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2.xml" ContentType="application/vnd.openxmlformats-officedocument.drawing+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studentutsedu-my.sharepoint.com/personal/bernardo_mendoncaseveriano_student_uts_edu_au/Documents/Documents/v2g-survey-analysis/v2g-survey-analysis/data/"/>
    </mc:Choice>
  </mc:AlternateContent>
  <xr:revisionPtr revIDLastSave="6" documentId="13_ncr:1_{C736A6D2-552D-4DCC-B01F-C65F08B09F05}" xr6:coauthVersionLast="47" xr6:coauthVersionMax="47" xr10:uidLastSave="{D191F07D-F616-4FD2-9120-B06677945A47}"/>
  <bookViews>
    <workbookView xWindow="-120" yWindow="-120" windowWidth="38640" windowHeight="21240" activeTab="3" xr2:uid="{00000000-000D-0000-FFFF-FFFF00000000}"/>
  </bookViews>
  <sheets>
    <sheet name="Data" sheetId="1" r:id="rId1"/>
    <sheet name="Summary" sheetId="4" r:id="rId2"/>
    <sheet name="cross tabs" sheetId="5" r:id="rId3"/>
    <sheet name="Map" sheetId="2" r:id="rId4"/>
  </sheets>
  <definedNames>
    <definedName name="_xlnm._FilterDatabase" localSheetId="0" hidden="1">Data!$A$1:$ED$1359</definedName>
  </definedNames>
  <calcPr calcId="191029"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7" i="4" l="1"/>
  <c r="C138" i="4"/>
  <c r="C139" i="4"/>
  <c r="C140" i="4"/>
  <c r="C141" i="4"/>
  <c r="C136" i="4"/>
  <c r="F189" i="4"/>
  <c r="G189" i="4"/>
  <c r="H189" i="4"/>
  <c r="I189" i="4"/>
  <c r="F188" i="4"/>
  <c r="G188" i="4"/>
  <c r="H188" i="4"/>
  <c r="I188" i="4"/>
  <c r="F183" i="4"/>
  <c r="G183" i="4"/>
  <c r="H183" i="4"/>
  <c r="I183" i="4"/>
  <c r="F193" i="4"/>
  <c r="G193" i="4"/>
  <c r="H193" i="4"/>
  <c r="I193" i="4"/>
  <c r="F191" i="4"/>
  <c r="G191" i="4"/>
  <c r="H191" i="4"/>
  <c r="I191" i="4"/>
  <c r="F187" i="4"/>
  <c r="G187" i="4"/>
  <c r="H187" i="4"/>
  <c r="I187" i="4"/>
  <c r="F190" i="4"/>
  <c r="G190" i="4"/>
  <c r="H190" i="4"/>
  <c r="I190" i="4"/>
  <c r="F184" i="4"/>
  <c r="G184" i="4"/>
  <c r="H184" i="4"/>
  <c r="I184" i="4"/>
  <c r="F186" i="4"/>
  <c r="G186" i="4"/>
  <c r="H186" i="4"/>
  <c r="I186" i="4"/>
  <c r="F182" i="4"/>
  <c r="G182" i="4"/>
  <c r="H182" i="4"/>
  <c r="I182" i="4"/>
  <c r="F185" i="4"/>
  <c r="G185" i="4"/>
  <c r="H185" i="4"/>
  <c r="I185" i="4"/>
  <c r="E185" i="4"/>
  <c r="E182" i="4"/>
  <c r="E186" i="4"/>
  <c r="E184" i="4"/>
  <c r="E190" i="4"/>
  <c r="E187" i="4"/>
  <c r="E191" i="4"/>
  <c r="E193" i="4"/>
  <c r="E183" i="4"/>
  <c r="E188" i="4"/>
  <c r="E189" i="4"/>
  <c r="F192" i="4"/>
  <c r="G192" i="4"/>
  <c r="H192" i="4"/>
  <c r="I192" i="4"/>
  <c r="E192" i="4"/>
  <c r="F173" i="4"/>
  <c r="G173" i="4"/>
  <c r="H173" i="4"/>
  <c r="I173" i="4"/>
  <c r="F170" i="4"/>
  <c r="G170" i="4"/>
  <c r="H170" i="4"/>
  <c r="I170" i="4"/>
  <c r="F169" i="4"/>
  <c r="G169" i="4"/>
  <c r="H169" i="4"/>
  <c r="I169" i="4"/>
  <c r="F172" i="4"/>
  <c r="G172" i="4"/>
  <c r="H172" i="4"/>
  <c r="I172" i="4"/>
  <c r="E172" i="4"/>
  <c r="E169" i="4"/>
  <c r="E170" i="4"/>
  <c r="E173" i="4"/>
  <c r="F175" i="4"/>
  <c r="G175" i="4"/>
  <c r="H175" i="4"/>
  <c r="I175" i="4"/>
  <c r="E175" i="4"/>
  <c r="F171" i="4"/>
  <c r="G171" i="4"/>
  <c r="H171" i="4"/>
  <c r="I171" i="4"/>
  <c r="E171" i="4"/>
  <c r="F176" i="4"/>
  <c r="G176" i="4"/>
  <c r="H176" i="4"/>
  <c r="I176" i="4"/>
  <c r="E176" i="4"/>
  <c r="F177" i="4"/>
  <c r="G177" i="4"/>
  <c r="H177" i="4"/>
  <c r="I177" i="4"/>
  <c r="E177" i="4"/>
  <c r="F178" i="4"/>
  <c r="G178" i="4"/>
  <c r="H178" i="4"/>
  <c r="I178" i="4"/>
  <c r="E178" i="4"/>
  <c r="F174" i="4"/>
  <c r="G174" i="4"/>
  <c r="H174" i="4"/>
  <c r="I174" i="4"/>
  <c r="E174" i="4"/>
  <c r="C174" i="4"/>
  <c r="B174" i="4"/>
  <c r="AC174" i="4" s="1"/>
  <c r="D185" i="4"/>
  <c r="D192" i="4"/>
  <c r="D182" i="4"/>
  <c r="D186" i="4"/>
  <c r="D184" i="4"/>
  <c r="D190" i="4"/>
  <c r="D187" i="4"/>
  <c r="D191" i="4"/>
  <c r="D193" i="4"/>
  <c r="D183" i="4"/>
  <c r="D188" i="4"/>
  <c r="D189" i="4"/>
  <c r="C185" i="4"/>
  <c r="C182" i="4"/>
  <c r="C186" i="4"/>
  <c r="C184" i="4"/>
  <c r="C190" i="4"/>
  <c r="C187" i="4"/>
  <c r="C191" i="4"/>
  <c r="C193" i="4"/>
  <c r="C183" i="4"/>
  <c r="C188" i="4"/>
  <c r="C189" i="4"/>
  <c r="C192" i="4"/>
  <c r="D174" i="4"/>
  <c r="D178" i="4"/>
  <c r="D179" i="4"/>
  <c r="D172" i="4"/>
  <c r="D169" i="4"/>
  <c r="D170" i="4"/>
  <c r="D173" i="4"/>
  <c r="D175" i="4"/>
  <c r="D171" i="4"/>
  <c r="D176" i="4"/>
  <c r="D177" i="4"/>
  <c r="C172" i="4"/>
  <c r="C169" i="4"/>
  <c r="C170" i="4"/>
  <c r="C173" i="4"/>
  <c r="C175" i="4"/>
  <c r="C171" i="4"/>
  <c r="C176" i="4"/>
  <c r="C177" i="4"/>
  <c r="C178" i="4"/>
  <c r="J139" i="4"/>
  <c r="I139" i="4"/>
  <c r="H139" i="4"/>
  <c r="G139" i="4"/>
  <c r="J138" i="4"/>
  <c r="I138" i="4"/>
  <c r="H138" i="4"/>
  <c r="G138" i="4"/>
  <c r="F139" i="4"/>
  <c r="F138" i="4"/>
  <c r="AK33" i="4"/>
  <c r="AK32" i="4"/>
  <c r="F141" i="4" l="1"/>
  <c r="F140" i="4"/>
  <c r="AO92" i="4"/>
  <c r="AN92" i="4"/>
  <c r="AM92" i="4"/>
  <c r="AL92" i="4"/>
  <c r="AK92" i="4"/>
  <c r="AJ92" i="4"/>
  <c r="AO91" i="4"/>
  <c r="AN91" i="4"/>
  <c r="AM91" i="4"/>
  <c r="AL91" i="4"/>
  <c r="AK91" i="4"/>
  <c r="AJ91" i="4"/>
  <c r="AO90" i="4"/>
  <c r="AN90" i="4"/>
  <c r="AM90" i="4"/>
  <c r="AL90" i="4"/>
  <c r="AK90" i="4"/>
  <c r="AJ90" i="4"/>
  <c r="AO88" i="4"/>
  <c r="AN88" i="4"/>
  <c r="AM88" i="4"/>
  <c r="AL88" i="4"/>
  <c r="AK88" i="4"/>
  <c r="AJ88" i="4"/>
  <c r="AO87" i="4"/>
  <c r="AN87" i="4"/>
  <c r="AM87" i="4"/>
  <c r="AL87" i="4"/>
  <c r="AK87" i="4"/>
  <c r="AJ87" i="4"/>
  <c r="AO86" i="4"/>
  <c r="AN86" i="4"/>
  <c r="AM86" i="4"/>
  <c r="AL86" i="4"/>
  <c r="AK86" i="4"/>
  <c r="AJ86" i="4"/>
  <c r="AO84" i="4"/>
  <c r="AN84" i="4"/>
  <c r="AM84" i="4"/>
  <c r="AL84" i="4"/>
  <c r="AK84" i="4"/>
  <c r="AJ84" i="4"/>
  <c r="AO83" i="4"/>
  <c r="AN83" i="4"/>
  <c r="AM83" i="4"/>
  <c r="AL83" i="4"/>
  <c r="AK83" i="4"/>
  <c r="AJ83" i="4"/>
  <c r="AO82" i="4"/>
  <c r="AN82" i="4"/>
  <c r="AM82" i="4"/>
  <c r="AL82" i="4"/>
  <c r="AK82" i="4"/>
  <c r="AJ82" i="4"/>
  <c r="B369" i="4"/>
  <c r="B370" i="4"/>
  <c r="B371" i="4"/>
  <c r="B372" i="4"/>
  <c r="B368" i="4"/>
  <c r="B363" i="4"/>
  <c r="B364" i="4"/>
  <c r="B362" i="4"/>
  <c r="B361" i="4"/>
  <c r="B310" i="4"/>
  <c r="B309" i="4"/>
  <c r="B308" i="4"/>
  <c r="B307" i="4"/>
  <c r="B306" i="4"/>
  <c r="F279" i="4"/>
  <c r="B169" i="4"/>
  <c r="AC169" i="4" s="1"/>
  <c r="F163" i="4"/>
  <c r="F162" i="4"/>
  <c r="F161" i="4"/>
  <c r="B155" i="4"/>
  <c r="M201" i="4"/>
  <c r="M202" i="4"/>
  <c r="M203" i="4"/>
  <c r="M204" i="4"/>
  <c r="M205" i="4"/>
  <c r="M198" i="4"/>
  <c r="M199" i="4"/>
  <c r="M200" i="4"/>
  <c r="M197" i="4"/>
  <c r="G140" i="4"/>
  <c r="G131" i="4"/>
  <c r="G132" i="4"/>
  <c r="G130" i="4"/>
  <c r="E131" i="4"/>
  <c r="E132" i="4"/>
  <c r="E130" i="4"/>
  <c r="B130" i="4"/>
  <c r="G103" i="4"/>
  <c r="H103" i="4"/>
  <c r="I103" i="4"/>
  <c r="J103" i="4"/>
  <c r="G104" i="4"/>
  <c r="H104" i="4"/>
  <c r="I104" i="4"/>
  <c r="J104" i="4"/>
  <c r="F104" i="4"/>
  <c r="F103" i="4"/>
  <c r="G102" i="4"/>
  <c r="H102" i="4"/>
  <c r="I102" i="4"/>
  <c r="J102" i="4"/>
  <c r="F102" i="4"/>
  <c r="G101" i="4"/>
  <c r="H101" i="4"/>
  <c r="I101" i="4"/>
  <c r="J101" i="4"/>
  <c r="F101" i="4"/>
  <c r="G100" i="4"/>
  <c r="H100" i="4"/>
  <c r="I100" i="4"/>
  <c r="J100" i="4"/>
  <c r="F100" i="4"/>
  <c r="F99" i="4"/>
  <c r="G99" i="4"/>
  <c r="H99" i="4"/>
  <c r="I99" i="4"/>
  <c r="J99" i="4"/>
  <c r="B96" i="4"/>
  <c r="F96" i="4" s="1"/>
  <c r="E69" i="4"/>
  <c r="H83" i="4"/>
  <c r="K79" i="4"/>
  <c r="H79" i="4"/>
  <c r="L66" i="4"/>
  <c r="L65" i="4"/>
  <c r="L64" i="4"/>
  <c r="L63" i="4"/>
  <c r="L62" i="4"/>
  <c r="L61" i="4"/>
  <c r="L60" i="4"/>
  <c r="L59" i="4"/>
  <c r="B59" i="4"/>
  <c r="L58" i="4"/>
  <c r="B58" i="4"/>
  <c r="L57" i="4"/>
  <c r="B57" i="4"/>
  <c r="L56" i="4"/>
  <c r="B56" i="4"/>
  <c r="G73" i="4"/>
  <c r="E73" i="4"/>
  <c r="G72" i="4"/>
  <c r="E72" i="4"/>
  <c r="G71" i="4"/>
  <c r="E71" i="4"/>
  <c r="G70" i="4"/>
  <c r="E70" i="4"/>
  <c r="G69" i="4"/>
  <c r="F155" i="4" l="1"/>
  <c r="B373" i="4"/>
  <c r="B365" i="4"/>
  <c r="K100" i="4"/>
  <c r="K99" i="4"/>
  <c r="E133" i="4"/>
  <c r="F132" i="4" s="1"/>
  <c r="E74" i="4"/>
  <c r="F69" i="4" s="1"/>
  <c r="G133" i="4"/>
  <c r="H130" i="4" s="1"/>
  <c r="K104" i="4"/>
  <c r="K103" i="4"/>
  <c r="K102" i="4"/>
  <c r="K101" i="4"/>
  <c r="L67" i="4"/>
  <c r="G74" i="4"/>
  <c r="H70" i="4" s="1"/>
  <c r="R46" i="4"/>
  <c r="B47" i="4"/>
  <c r="G45" i="4"/>
  <c r="G44" i="4"/>
  <c r="G43" i="4"/>
  <c r="G42" i="4"/>
  <c r="G41" i="4"/>
  <c r="E45" i="4"/>
  <c r="E44" i="4"/>
  <c r="E43" i="4"/>
  <c r="E42" i="4"/>
  <c r="E41" i="4"/>
  <c r="B41" i="4"/>
  <c r="G34" i="4"/>
  <c r="G35" i="4"/>
  <c r="G36" i="4"/>
  <c r="G37" i="4"/>
  <c r="G33" i="4"/>
  <c r="E33" i="4"/>
  <c r="E34" i="4"/>
  <c r="E35" i="4"/>
  <c r="E36" i="4"/>
  <c r="E37" i="4"/>
  <c r="G25" i="4"/>
  <c r="G24" i="4"/>
  <c r="G28" i="4"/>
  <c r="B28" i="4"/>
  <c r="G27" i="4"/>
  <c r="G26" i="4"/>
  <c r="B24" i="4"/>
  <c r="H24" i="4" l="1"/>
  <c r="F131" i="4"/>
  <c r="F130" i="4"/>
  <c r="H131" i="4"/>
  <c r="H132" i="4"/>
  <c r="H69" i="4"/>
  <c r="H73" i="4"/>
  <c r="H72" i="4"/>
  <c r="H71" i="4"/>
  <c r="F71" i="4"/>
  <c r="F73" i="4"/>
  <c r="F72" i="4"/>
  <c r="F70" i="4"/>
  <c r="G38" i="4"/>
  <c r="H36" i="4" s="1"/>
  <c r="E38" i="4"/>
  <c r="F34" i="4" s="1"/>
  <c r="G46" i="4"/>
  <c r="E46" i="4"/>
  <c r="F41" i="4" s="1"/>
  <c r="G29" i="4"/>
  <c r="I25" i="4" s="1"/>
  <c r="B13" i="4"/>
  <c r="B297" i="4"/>
  <c r="B298" i="4"/>
  <c r="B299" i="4"/>
  <c r="B300" i="4"/>
  <c r="B296" i="4"/>
  <c r="E293" i="4"/>
  <c r="D293" i="4"/>
  <c r="B293" i="4"/>
  <c r="E292" i="4"/>
  <c r="D292" i="4"/>
  <c r="B292" i="4"/>
  <c r="E291" i="4"/>
  <c r="D291" i="4"/>
  <c r="B291" i="4"/>
  <c r="B314" i="4"/>
  <c r="B315" i="4"/>
  <c r="B316" i="4"/>
  <c r="B317" i="4"/>
  <c r="B313" i="4"/>
  <c r="B322" i="4"/>
  <c r="B323" i="4"/>
  <c r="B324" i="4"/>
  <c r="B325" i="4"/>
  <c r="B321" i="4"/>
  <c r="B351" i="4"/>
  <c r="B352" i="4"/>
  <c r="B353" i="4"/>
  <c r="B354" i="4"/>
  <c r="B355" i="4"/>
  <c r="B356" i="4"/>
  <c r="B350" i="4"/>
  <c r="B346" i="4"/>
  <c r="B340" i="4"/>
  <c r="B341" i="4"/>
  <c r="B342" i="4"/>
  <c r="B343" i="4"/>
  <c r="B344" i="4"/>
  <c r="B345" i="4"/>
  <c r="B339" i="4"/>
  <c r="B330" i="4"/>
  <c r="B331" i="4"/>
  <c r="B332" i="4"/>
  <c r="B329" i="4"/>
  <c r="B287" i="4"/>
  <c r="B286" i="4"/>
  <c r="B285" i="4"/>
  <c r="B284" i="4"/>
  <c r="B283" i="4"/>
  <c r="B282" i="4"/>
  <c r="B281" i="4"/>
  <c r="B280" i="4"/>
  <c r="B279" i="4"/>
  <c r="B278" i="4"/>
  <c r="B270" i="4"/>
  <c r="B271" i="4"/>
  <c r="B272" i="4"/>
  <c r="B273" i="4"/>
  <c r="B269" i="4"/>
  <c r="B261" i="4"/>
  <c r="B262" i="4"/>
  <c r="B263" i="4"/>
  <c r="B264" i="4"/>
  <c r="B260" i="4"/>
  <c r="B252" i="4"/>
  <c r="B253" i="4"/>
  <c r="B254" i="4"/>
  <c r="B255" i="4"/>
  <c r="B251" i="4"/>
  <c r="B243" i="4"/>
  <c r="B244" i="4"/>
  <c r="B245" i="4"/>
  <c r="B246" i="4"/>
  <c r="B242" i="4"/>
  <c r="B234" i="4"/>
  <c r="B235" i="4"/>
  <c r="B236" i="4"/>
  <c r="B237" i="4"/>
  <c r="B233" i="4"/>
  <c r="B225" i="4"/>
  <c r="B226" i="4"/>
  <c r="B227" i="4"/>
  <c r="B228" i="4"/>
  <c r="B224" i="4"/>
  <c r="B216" i="4"/>
  <c r="B217" i="4"/>
  <c r="B218" i="4"/>
  <c r="B219" i="4"/>
  <c r="B215" i="4"/>
  <c r="B207" i="4"/>
  <c r="B208" i="4"/>
  <c r="B209" i="4"/>
  <c r="B210" i="4"/>
  <c r="B206" i="4"/>
  <c r="B198" i="4"/>
  <c r="B199" i="4"/>
  <c r="B200" i="4"/>
  <c r="B201" i="4"/>
  <c r="B197" i="4"/>
  <c r="B185" i="4"/>
  <c r="B182" i="4"/>
  <c r="B186" i="4"/>
  <c r="B184" i="4"/>
  <c r="B190" i="4"/>
  <c r="B187" i="4"/>
  <c r="B191" i="4"/>
  <c r="B193" i="4"/>
  <c r="B183" i="4"/>
  <c r="B188" i="4"/>
  <c r="B189" i="4"/>
  <c r="B192" i="4"/>
  <c r="B172" i="4"/>
  <c r="AC172" i="4" s="1"/>
  <c r="B170" i="4"/>
  <c r="AC170" i="4" s="1"/>
  <c r="B173" i="4"/>
  <c r="AC173" i="4" s="1"/>
  <c r="B175" i="4"/>
  <c r="AC175" i="4" s="1"/>
  <c r="B171" i="4"/>
  <c r="AC171" i="4" s="1"/>
  <c r="B176" i="4"/>
  <c r="AC176" i="4" s="1"/>
  <c r="B177" i="4"/>
  <c r="AC177" i="4" s="1"/>
  <c r="B178" i="4"/>
  <c r="AC178" i="4" s="1"/>
  <c r="B156" i="4"/>
  <c r="F156" i="4" s="1"/>
  <c r="B157" i="4"/>
  <c r="F157" i="4" s="1"/>
  <c r="B158" i="4"/>
  <c r="F158" i="4" s="1"/>
  <c r="B160" i="4"/>
  <c r="F160" i="4" s="1"/>
  <c r="B161" i="4"/>
  <c r="F164" i="4" s="1"/>
  <c r="B162" i="4"/>
  <c r="F159" i="4" s="1"/>
  <c r="B147" i="4"/>
  <c r="B148" i="4"/>
  <c r="B149" i="4"/>
  <c r="B150" i="4"/>
  <c r="B146" i="4"/>
  <c r="B137" i="4"/>
  <c r="B138" i="4"/>
  <c r="B140" i="4"/>
  <c r="B141" i="4"/>
  <c r="B136" i="4"/>
  <c r="B131" i="4"/>
  <c r="B132" i="4"/>
  <c r="B126" i="4"/>
  <c r="B125" i="4"/>
  <c r="B124" i="4"/>
  <c r="B116" i="4"/>
  <c r="B117" i="4"/>
  <c r="B118" i="4"/>
  <c r="B119" i="4"/>
  <c r="B115" i="4"/>
  <c r="B107" i="4"/>
  <c r="B108" i="4"/>
  <c r="B109" i="4"/>
  <c r="B110" i="4"/>
  <c r="B106" i="4"/>
  <c r="B97" i="4"/>
  <c r="B98" i="4"/>
  <c r="B99" i="4"/>
  <c r="B100" i="4"/>
  <c r="O91" i="4"/>
  <c r="P91" i="4"/>
  <c r="O92" i="4"/>
  <c r="P92" i="4"/>
  <c r="O93" i="4"/>
  <c r="P93" i="4"/>
  <c r="N93" i="4"/>
  <c r="N92" i="4"/>
  <c r="N91" i="4"/>
  <c r="O89" i="4"/>
  <c r="P89" i="4"/>
  <c r="N89" i="4"/>
  <c r="O87" i="4"/>
  <c r="P87" i="4"/>
  <c r="O88" i="4"/>
  <c r="P88" i="4"/>
  <c r="O83" i="4"/>
  <c r="P83" i="4"/>
  <c r="O84" i="4"/>
  <c r="P84" i="4"/>
  <c r="O85" i="4"/>
  <c r="P85" i="4"/>
  <c r="N87" i="4"/>
  <c r="N88" i="4"/>
  <c r="N85" i="4"/>
  <c r="N84" i="4"/>
  <c r="N83" i="4"/>
  <c r="O79" i="4"/>
  <c r="P79" i="4"/>
  <c r="O80" i="4"/>
  <c r="P80" i="4"/>
  <c r="O81" i="4"/>
  <c r="P81" i="4"/>
  <c r="N81" i="4"/>
  <c r="N80" i="4"/>
  <c r="N79" i="4"/>
  <c r="I92" i="4"/>
  <c r="J92" i="4"/>
  <c r="K92" i="4"/>
  <c r="L92" i="4"/>
  <c r="M92" i="4"/>
  <c r="H92" i="4"/>
  <c r="I93" i="4"/>
  <c r="J93" i="4"/>
  <c r="K93" i="4"/>
  <c r="L93" i="4"/>
  <c r="M93" i="4"/>
  <c r="H93" i="4"/>
  <c r="I91" i="4"/>
  <c r="J91" i="4"/>
  <c r="K91" i="4"/>
  <c r="L91" i="4"/>
  <c r="M91" i="4"/>
  <c r="H91" i="4"/>
  <c r="I89" i="4"/>
  <c r="J89" i="4"/>
  <c r="K89" i="4"/>
  <c r="L89" i="4"/>
  <c r="M89" i="4"/>
  <c r="H89" i="4"/>
  <c r="I88" i="4"/>
  <c r="J88" i="4"/>
  <c r="K88" i="4"/>
  <c r="L88" i="4"/>
  <c r="M88" i="4"/>
  <c r="H88" i="4"/>
  <c r="I87" i="4"/>
  <c r="J87" i="4"/>
  <c r="K87" i="4"/>
  <c r="L87" i="4"/>
  <c r="M87" i="4"/>
  <c r="H87" i="4"/>
  <c r="I85" i="4"/>
  <c r="J85" i="4"/>
  <c r="K85" i="4"/>
  <c r="L85" i="4"/>
  <c r="M85" i="4"/>
  <c r="H85" i="4"/>
  <c r="I84" i="4"/>
  <c r="J84" i="4"/>
  <c r="K84" i="4"/>
  <c r="L84" i="4"/>
  <c r="M84" i="4"/>
  <c r="H84" i="4"/>
  <c r="I83" i="4"/>
  <c r="J83" i="4"/>
  <c r="K83" i="4"/>
  <c r="L83" i="4"/>
  <c r="M83" i="4"/>
  <c r="I81" i="4"/>
  <c r="J81" i="4"/>
  <c r="K81" i="4"/>
  <c r="L81" i="4"/>
  <c r="M81" i="4"/>
  <c r="H81" i="4"/>
  <c r="I80" i="4"/>
  <c r="J80" i="4"/>
  <c r="K80" i="4"/>
  <c r="L80" i="4"/>
  <c r="M80" i="4"/>
  <c r="H80" i="4"/>
  <c r="J79" i="4"/>
  <c r="I79" i="4"/>
  <c r="L79" i="4"/>
  <c r="M79" i="4"/>
  <c r="B73" i="4"/>
  <c r="B72" i="4"/>
  <c r="B71" i="4"/>
  <c r="B70" i="4"/>
  <c r="B69" i="4"/>
  <c r="B61" i="4"/>
  <c r="B60" i="4"/>
  <c r="B50" i="4"/>
  <c r="D50" i="4" s="1"/>
  <c r="B51" i="4"/>
  <c r="D51" i="4" s="1"/>
  <c r="B52" i="4"/>
  <c r="B49" i="4"/>
  <c r="D49" i="4" s="1"/>
  <c r="B45" i="4"/>
  <c r="B44" i="4"/>
  <c r="B43" i="4"/>
  <c r="B42" i="4"/>
  <c r="B34" i="4"/>
  <c r="B35" i="4"/>
  <c r="B36" i="4"/>
  <c r="B37" i="4"/>
  <c r="B33" i="4"/>
  <c r="B27" i="4"/>
  <c r="B26" i="4"/>
  <c r="B25" i="4"/>
  <c r="B18" i="4"/>
  <c r="B19" i="4"/>
  <c r="B20" i="4"/>
  <c r="B17" i="4"/>
  <c r="B4" i="4"/>
  <c r="B5" i="4"/>
  <c r="B6" i="4"/>
  <c r="B7" i="4"/>
  <c r="B8" i="4"/>
  <c r="B9" i="4"/>
  <c r="B10" i="4"/>
  <c r="B11" i="4"/>
  <c r="B12" i="4"/>
  <c r="B3" i="4"/>
  <c r="AJ78" i="4" l="1"/>
  <c r="AK78" i="4"/>
  <c r="AL78" i="4"/>
  <c r="I28" i="4"/>
  <c r="I27" i="4"/>
  <c r="I26" i="4"/>
  <c r="I24" i="4"/>
  <c r="AJ79" i="4"/>
  <c r="AN79" i="4"/>
  <c r="AO79" i="4"/>
  <c r="AM79" i="4"/>
  <c r="AO80" i="4"/>
  <c r="AN80" i="4"/>
  <c r="AM78" i="4"/>
  <c r="AN78" i="4"/>
  <c r="AO78" i="4"/>
  <c r="AM80" i="4"/>
  <c r="AK79" i="4"/>
  <c r="AJ80" i="4"/>
  <c r="AL80" i="4"/>
  <c r="AL79" i="4"/>
  <c r="AK80" i="4"/>
  <c r="H97" i="4"/>
  <c r="J96" i="4"/>
  <c r="G97" i="4"/>
  <c r="H98" i="4"/>
  <c r="I96" i="4"/>
  <c r="F98" i="4"/>
  <c r="H96" i="4"/>
  <c r="J98" i="4"/>
  <c r="G96" i="4"/>
  <c r="I98" i="4"/>
  <c r="F97" i="4"/>
  <c r="J97" i="4"/>
  <c r="G98" i="4"/>
  <c r="I97" i="4"/>
  <c r="D53" i="4"/>
  <c r="H37" i="4"/>
  <c r="F42" i="4"/>
  <c r="F45" i="4"/>
  <c r="H33" i="4"/>
  <c r="F43" i="4"/>
  <c r="F44" i="4"/>
  <c r="H44" i="4"/>
  <c r="H45" i="4"/>
  <c r="H41" i="4"/>
  <c r="H43" i="4"/>
  <c r="H42" i="4"/>
  <c r="H34" i="4"/>
  <c r="H35" i="4"/>
  <c r="F33" i="4"/>
  <c r="F36" i="4"/>
  <c r="F35" i="4"/>
  <c r="F37" i="4"/>
  <c r="H25" i="4"/>
  <c r="B29" i="4"/>
  <c r="B301" i="4"/>
  <c r="F291" i="4"/>
  <c r="F292" i="4"/>
  <c r="F293" i="4"/>
  <c r="B318" i="4"/>
  <c r="B326" i="4"/>
  <c r="B247" i="4"/>
  <c r="B357" i="4"/>
  <c r="B238" i="4"/>
  <c r="B179" i="4"/>
  <c r="AC179" i="4" s="1"/>
  <c r="B220" i="4"/>
  <c r="B347" i="4"/>
  <c r="B229" i="4"/>
  <c r="B211" i="4"/>
  <c r="B288" i="4"/>
  <c r="B256" i="4"/>
  <c r="B265" i="4"/>
  <c r="B333" i="4"/>
  <c r="B202" i="4"/>
  <c r="B274" i="4"/>
  <c r="B194" i="4"/>
  <c r="B163" i="4"/>
  <c r="B151" i="4"/>
  <c r="B142" i="4"/>
  <c r="B133" i="4"/>
  <c r="B127" i="4"/>
  <c r="B101" i="4"/>
  <c r="C96" i="4" s="1"/>
  <c r="B111" i="4"/>
  <c r="B120" i="4"/>
  <c r="C126" i="4" s="1"/>
  <c r="B62" i="4"/>
  <c r="B74" i="4"/>
  <c r="D69" i="4" s="1"/>
  <c r="B53" i="4"/>
  <c r="B46" i="4"/>
  <c r="B38" i="4"/>
  <c r="D35" i="4" s="1"/>
  <c r="B21" i="4"/>
  <c r="C41" i="4" s="1"/>
  <c r="B14" i="4"/>
  <c r="G160" i="4" l="1"/>
  <c r="D155" i="4"/>
  <c r="F297" i="4"/>
  <c r="F298" i="4"/>
  <c r="F300" i="4"/>
  <c r="F299" i="4"/>
  <c r="F296" i="4"/>
  <c r="C42" i="4"/>
  <c r="B30" i="4"/>
  <c r="D30" i="4" s="1"/>
  <c r="D24" i="4"/>
  <c r="K98" i="4"/>
  <c r="K96" i="4"/>
  <c r="C115" i="4"/>
  <c r="C97" i="4"/>
  <c r="C107" i="4"/>
  <c r="G156" i="4"/>
  <c r="K97" i="4"/>
  <c r="C116" i="4"/>
  <c r="C110" i="4"/>
  <c r="C100" i="4"/>
  <c r="G164" i="4"/>
  <c r="C119" i="4"/>
  <c r="C124" i="4"/>
  <c r="C106" i="4"/>
  <c r="C117" i="4"/>
  <c r="C109" i="4"/>
  <c r="C98" i="4"/>
  <c r="C125" i="4"/>
  <c r="D156" i="4"/>
  <c r="G162" i="4"/>
  <c r="G163" i="4"/>
  <c r="G155" i="4"/>
  <c r="G161" i="4"/>
  <c r="C118" i="4"/>
  <c r="G158" i="4"/>
  <c r="C108" i="4"/>
  <c r="C99" i="4"/>
  <c r="G159" i="4"/>
  <c r="G157" i="4"/>
  <c r="D161" i="4"/>
  <c r="D162" i="4"/>
  <c r="D158" i="4"/>
  <c r="D160" i="4"/>
  <c r="D157" i="4"/>
  <c r="D131" i="4"/>
  <c r="D132" i="4"/>
  <c r="D130" i="4"/>
  <c r="D73" i="4"/>
  <c r="D72" i="4"/>
  <c r="D70" i="4"/>
  <c r="D71" i="4"/>
  <c r="D42" i="4"/>
  <c r="D41" i="4"/>
  <c r="D47" i="4"/>
  <c r="D43" i="4"/>
  <c r="D25" i="4"/>
  <c r="D44" i="4"/>
  <c r="D45" i="4"/>
  <c r="D27" i="4"/>
  <c r="D36" i="4"/>
  <c r="D26" i="4"/>
  <c r="D34" i="4"/>
  <c r="D37" i="4"/>
  <c r="D33" i="4"/>
  <c r="D28" i="4"/>
</calcChain>
</file>

<file path=xl/sharedStrings.xml><?xml version="1.0" encoding="utf-8"?>
<sst xmlns="http://schemas.openxmlformats.org/spreadsheetml/2006/main" count="127456" uniqueCount="1419">
  <si>
    <t>responseid</t>
  </si>
  <si>
    <t>interview_start</t>
  </si>
  <si>
    <t>interview_end</t>
  </si>
  <si>
    <t>gender</t>
  </si>
  <si>
    <t>colour_plus</t>
  </si>
  <si>
    <t>region</t>
  </si>
  <si>
    <t>list</t>
  </si>
  <si>
    <t>Q1_1</t>
  </si>
  <si>
    <t>Q1_2</t>
  </si>
  <si>
    <t>Q1_3</t>
  </si>
  <si>
    <t>Q1_4</t>
  </si>
  <si>
    <t>Q1_99</t>
  </si>
  <si>
    <t>Q2</t>
  </si>
  <si>
    <t>Q3_1</t>
  </si>
  <si>
    <t>Q3_2</t>
  </si>
  <si>
    <t>Q3_3</t>
  </si>
  <si>
    <t>Q3_4</t>
  </si>
  <si>
    <t>Q3_5</t>
  </si>
  <si>
    <t>Q4</t>
  </si>
  <si>
    <t>Q4_98_other</t>
  </si>
  <si>
    <t>Q4b_1</t>
  </si>
  <si>
    <t>Q4b_2</t>
  </si>
  <si>
    <t>Q4b_3</t>
  </si>
  <si>
    <t>Q4b_4</t>
  </si>
  <si>
    <t>Q4b_98</t>
  </si>
  <si>
    <t>Q4b_98_other</t>
  </si>
  <si>
    <t>Q4b_99</t>
  </si>
  <si>
    <t>Q5_1</t>
  </si>
  <si>
    <t>Q5_2</t>
  </si>
  <si>
    <t>Q5_3</t>
  </si>
  <si>
    <t>Q5_4</t>
  </si>
  <si>
    <t>Q5_99</t>
  </si>
  <si>
    <t>Q6ax1_1</t>
  </si>
  <si>
    <t>Q6ax1_2</t>
  </si>
  <si>
    <t>Q6ax1_3</t>
  </si>
  <si>
    <t>Q6ax2_1</t>
  </si>
  <si>
    <t>Q6ax2_2</t>
  </si>
  <si>
    <t>Q6ax2_3</t>
  </si>
  <si>
    <t>Q6ax3_1</t>
  </si>
  <si>
    <t>Q6ax3_2</t>
  </si>
  <si>
    <t>Q6ax3_3</t>
  </si>
  <si>
    <t>Q6ax4_1</t>
  </si>
  <si>
    <t>Q6ax4_2</t>
  </si>
  <si>
    <t>Q6ax4_3</t>
  </si>
  <si>
    <t>Q6bx1_1</t>
  </si>
  <si>
    <t>Q6bx1_2</t>
  </si>
  <si>
    <t>Q6bx1_3</t>
  </si>
  <si>
    <t>Q6bx2_1</t>
  </si>
  <si>
    <t>Q6bx2_2</t>
  </si>
  <si>
    <t>Q6bx2_3</t>
  </si>
  <si>
    <t>Q6bx3_1</t>
  </si>
  <si>
    <t>Q6bx3_2</t>
  </si>
  <si>
    <t>Q6bx3_3</t>
  </si>
  <si>
    <t>Q6bx4_1</t>
  </si>
  <si>
    <t>Q6bx4_2</t>
  </si>
  <si>
    <t>Q6bx4_3</t>
  </si>
  <si>
    <t>Q7_1</t>
  </si>
  <si>
    <t>Q7_2</t>
  </si>
  <si>
    <t>Q7_3</t>
  </si>
  <si>
    <t>Q8_1</t>
  </si>
  <si>
    <t>Q8_2</t>
  </si>
  <si>
    <t>Q8_99</t>
  </si>
  <si>
    <t>Q9</t>
  </si>
  <si>
    <t>Q10_1</t>
  </si>
  <si>
    <t>Q10_2</t>
  </si>
  <si>
    <t>oQ11</t>
  </si>
  <si>
    <t>Q13</t>
  </si>
  <si>
    <t>Q13_98_other</t>
  </si>
  <si>
    <t>Q14_1</t>
  </si>
  <si>
    <t>Q14_2</t>
  </si>
  <si>
    <t>Q14_3</t>
  </si>
  <si>
    <t>Q14_4</t>
  </si>
  <si>
    <t>Q14_5</t>
  </si>
  <si>
    <t>Q14_6</t>
  </si>
  <si>
    <t>Q14_7</t>
  </si>
  <si>
    <t>Q14_8</t>
  </si>
  <si>
    <t>Q14_98</t>
  </si>
  <si>
    <t>Q14_98_other</t>
  </si>
  <si>
    <t>Q14_99</t>
  </si>
  <si>
    <t>Q15_1</t>
  </si>
  <si>
    <t>Q15_2</t>
  </si>
  <si>
    <t>Q15_3</t>
  </si>
  <si>
    <t>Q15_4</t>
  </si>
  <si>
    <t>Q15_5</t>
  </si>
  <si>
    <t>Q15_6</t>
  </si>
  <si>
    <t>Q15_7</t>
  </si>
  <si>
    <t>Q15_8</t>
  </si>
  <si>
    <t>Q15_9</t>
  </si>
  <si>
    <t>Q15_10</t>
  </si>
  <si>
    <t>Q15_98</t>
  </si>
  <si>
    <t>Q15_98_other</t>
  </si>
  <si>
    <t>Q15_99</t>
  </si>
  <si>
    <t>Q16_1</t>
  </si>
  <si>
    <t>Q16_2</t>
  </si>
  <si>
    <t>Q16_3</t>
  </si>
  <si>
    <t>Q16_4</t>
  </si>
  <si>
    <t>Q16_5</t>
  </si>
  <si>
    <t>Q16_6</t>
  </si>
  <si>
    <t>Q16_7</t>
  </si>
  <si>
    <t>Q16_8</t>
  </si>
  <si>
    <t>Q16_9</t>
  </si>
  <si>
    <t>Q18a_1</t>
  </si>
  <si>
    <t>Q18a_2</t>
  </si>
  <si>
    <t>Q18a_3</t>
  </si>
  <si>
    <t>Q18a_4</t>
  </si>
  <si>
    <t>Q18a_5</t>
  </si>
  <si>
    <t>Q18a_6</t>
  </si>
  <si>
    <t>Q18a_7</t>
  </si>
  <si>
    <t>Q18a_8</t>
  </si>
  <si>
    <t>Q18a_9</t>
  </si>
  <si>
    <t>Q18a_99</t>
  </si>
  <si>
    <t>Q17_1</t>
  </si>
  <si>
    <t>Q17_2</t>
  </si>
  <si>
    <t>Q17_3</t>
  </si>
  <si>
    <t>Q18</t>
  </si>
  <si>
    <t>Q19</t>
  </si>
  <si>
    <t>Q20</t>
  </si>
  <si>
    <t>Q21</t>
  </si>
  <si>
    <t>Q21_98_other</t>
  </si>
  <si>
    <t>Q22</t>
  </si>
  <si>
    <t>Q22_98_other</t>
  </si>
  <si>
    <t>Q23</t>
  </si>
  <si>
    <t>AgeBand</t>
  </si>
  <si>
    <t>Q24</t>
  </si>
  <si>
    <t>Male</t>
  </si>
  <si>
    <t>LILAC</t>
  </si>
  <si>
    <t>No</t>
  </si>
  <si>
    <t>METROPOLITAN</t>
  </si>
  <si>
    <t>Main</t>
  </si>
  <si>
    <t>1</t>
  </si>
  <si>
    <t>0</t>
  </si>
  <si>
    <t>Less than 10,000</t>
  </si>
  <si>
    <t>3</t>
  </si>
  <si>
    <t>5</t>
  </si>
  <si>
    <t>0 - Weekend days</t>
  </si>
  <si>
    <t>2</t>
  </si>
  <si>
    <t>Somewhat agree</t>
  </si>
  <si>
    <t>Somewhat familiar</t>
  </si>
  <si>
    <t>Neither agree nor disagree</t>
  </si>
  <si>
    <t>Don't know</t>
  </si>
  <si>
    <t/>
  </si>
  <si>
    <t>Fairly interested</t>
  </si>
  <si>
    <t>Neither interested nor uninterested</t>
  </si>
  <si>
    <t>Discharge to my home AND discharge to the grid most nights for the maximum financial benefit</t>
  </si>
  <si>
    <t>Freestanding house</t>
  </si>
  <si>
    <t>Own outright</t>
  </si>
  <si>
    <t>Prefer not to say</t>
  </si>
  <si>
    <t>N</t>
  </si>
  <si>
    <t>EV</t>
  </si>
  <si>
    <t>RURAL</t>
  </si>
  <si>
    <t>At home</t>
  </si>
  <si>
    <t>public fast charger</t>
  </si>
  <si>
    <t>Strongly agree</t>
  </si>
  <si>
    <t>Very familiar</t>
  </si>
  <si>
    <t>Next 1-2 years</t>
  </si>
  <si>
    <t>Discharge to my home only, to reduce my energy bills</t>
  </si>
  <si>
    <t>KHAKI</t>
  </si>
  <si>
    <t>INTERSTATE</t>
  </si>
  <si>
    <t>20,001-50,000</t>
  </si>
  <si>
    <t>Not at all familiar</t>
  </si>
  <si>
    <t>Strongly disagree</t>
  </si>
  <si>
    <t>Townhouse</t>
  </si>
  <si>
    <t>65+</t>
  </si>
  <si>
    <t>$1000-2000 a week / $52,000-$104,000 a year</t>
  </si>
  <si>
    <t>PURPLE</t>
  </si>
  <si>
    <t>0 - Weekdays</t>
  </si>
  <si>
    <t>Somewhat disagree</t>
  </si>
  <si>
    <t>Nothing</t>
  </si>
  <si>
    <t>Fairly uninterested</t>
  </si>
  <si>
    <t>55-64 years</t>
  </si>
  <si>
    <t>NO</t>
  </si>
  <si>
    <t>Wherever the DC chargers are located! Would prefer places with 24x7 toilets though.</t>
  </si>
  <si>
    <t>4</t>
  </si>
  <si>
    <t>With my current NMC Tesla, I see V2G as most useful during emergencies and arbitrage during periods of peak grid distress.</t>
  </si>
  <si>
    <t>As soon as possible</t>
  </si>
  <si>
    <t>Not at all interested</t>
  </si>
  <si>
    <t>Discharge to my home AND discharge to the grid during high demand events (3-4 times a year) to get a small financial benefit</t>
  </si>
  <si>
    <t>Own with mortgage</t>
  </si>
  <si>
    <t>45-54 years</t>
  </si>
  <si>
    <t>Female</t>
  </si>
  <si>
    <t>REGIONAL</t>
  </si>
  <si>
    <t>Tesla supercharge</t>
  </si>
  <si>
    <t>Very interested</t>
  </si>
  <si>
    <t>$500-1000 a week / $26,000-$52,000 a year</t>
  </si>
  <si>
    <t>10,000-20,000</t>
  </si>
  <si>
    <t>88 not interested</t>
  </si>
  <si>
    <t>Less than $500 a week / Less than $26,000 a year</t>
  </si>
  <si>
    <t>GREY</t>
  </si>
  <si>
    <t>not yet feasible in Strata living</t>
  </si>
  <si>
    <t>Other (please specify)</t>
  </si>
  <si>
    <t>We live in a Strata unit</t>
  </si>
  <si>
    <t>In a Strata unit it is not permitted/practical to install solar</t>
  </si>
  <si>
    <t>None of these</t>
  </si>
  <si>
    <t>Apartment/unit</t>
  </si>
  <si>
    <t>$2000-3000 a week / $104,000-$156,000 a year</t>
  </si>
  <si>
    <t>$3000-4000 a week / $156,000-$208,000 a year</t>
  </si>
  <si>
    <t>ORANGE</t>
  </si>
  <si>
    <t>Next 3-5 years</t>
  </si>
  <si>
    <t>Supercharger</t>
  </si>
  <si>
    <t>Discharge to my home AND discharge to the grid once a week for a moderate financial benefit</t>
  </si>
  <si>
    <t>35-44 years</t>
  </si>
  <si>
    <t>At a public charger (e.g. shopping centre, petrol station)</t>
  </si>
  <si>
    <t>Not really</t>
  </si>
  <si>
    <t>BROWN</t>
  </si>
  <si>
    <t>5 or more</t>
  </si>
  <si>
    <t>Living with son</t>
  </si>
  <si>
    <t>Boost - 30 to 50</t>
  </si>
  <si>
    <t>We do not like it at all. The cars are too expensive to buy, especially when your on a pension.</t>
  </si>
  <si>
    <t>Whatever convenient fast charging I find</t>
  </si>
  <si>
    <t>It’s a must. Trials of entire towns of V2G are going well. We have to utilise this smart energy flow.</t>
  </si>
  <si>
    <t>$4000+ a week / $208,000+ a year</t>
  </si>
  <si>
    <t>RED</t>
  </si>
  <si>
    <t>UNKNOWN</t>
  </si>
  <si>
    <t>I rent and am not able to get V2G installed</t>
  </si>
  <si>
    <t>Rent</t>
  </si>
  <si>
    <t>25-34 years</t>
  </si>
  <si>
    <t>Our previous positive experience with house solar panels and batteries and two EVs makes us very enthusiastic about V2G technology.</t>
  </si>
  <si>
    <t>5+ years</t>
  </si>
  <si>
    <t>It's not really attainable for a lot of people. Not only due to the cost, but the distances needed to go</t>
  </si>
  <si>
    <t>I am extrememly hopeful this technology becomes available soon.  We purchased a Mistubishi outlander PHEV for this exact purpose that we wanted to have a V2X setup. Gievn that power companies are continually reducing payment of FiT it makes sense to use an EV as an extra home battery instead of exporting to grid.</t>
  </si>
  <si>
    <t>I have been trialing V2G for the past year very successfully.  Amber's wholesale dynamic pricing has allowed me to earn $564 in two hours and up to $800 in a month.   I would like to see dynamic pricing applied to network charges which could make supporting the grid even more profitable.</t>
  </si>
  <si>
    <t>I have it already</t>
  </si>
  <si>
    <t>no</t>
  </si>
  <si>
    <t>my solar is hot water only, probably wouldn't put in solar power as I live in a townhouse</t>
  </si>
  <si>
    <t>My current EV does not support VTG. I have a smart home which I can program and I  am using it to manage electricity usage, including charging my EV</t>
  </si>
  <si>
    <t>When I get sn EV that supports it</t>
  </si>
  <si>
    <t>potential to provide much needed firming in the grid.  car battery is 7x home battery</t>
  </si>
  <si>
    <t>once suitable car is available in Australia</t>
  </si>
  <si>
    <t>basically all except avoiding buying battery</t>
  </si>
  <si>
    <t>Semidetached or terrace</t>
  </si>
  <si>
    <t>more info</t>
  </si>
  <si>
    <t>lease rental plan</t>
  </si>
  <si>
    <t>My car does not have this technology</t>
  </si>
  <si>
    <t>Vehicle to grid is only useful when the vehicle is at home, so it does not replace home batteries. It can however help grid stability at peak times and reduce costs for residents.</t>
  </si>
  <si>
    <t>free charger at local rsl club</t>
  </si>
  <si>
    <t>YELLOW</t>
  </si>
  <si>
    <t>public DC fast charging station</t>
  </si>
  <si>
    <t>Free type 2 Council charger</t>
  </si>
  <si>
    <t>Charging a vehicle per KwH would be hogher than the price per KwH for charge put back into the grid.  Promises of prices paid to put back into the grid are a rort.</t>
  </si>
  <si>
    <t>Super charger</t>
  </si>
  <si>
    <t>V2G will allow me to effectively have a 100kw home battery</t>
  </si>
  <si>
    <t>A free charger near tourist attraction that is sponsored by a local quasi-governmental agency</t>
  </si>
  <si>
    <t>My tree canopy cover precludes solar</t>
  </si>
  <si>
    <t>When it's affordable and vehicle capable</t>
  </si>
  <si>
    <t>House plug</t>
  </si>
  <si>
    <t>I would not consider buying an EV.  The technology is over rated and I believe they can be dangerous due to batteries.</t>
  </si>
  <si>
    <t>useless</t>
  </si>
  <si>
    <t>prefer no to say</t>
  </si>
  <si>
    <t>More than 50,000</t>
  </si>
  <si>
    <t>All cars should support V2G</t>
  </si>
  <si>
    <t>Bring it on</t>
  </si>
  <si>
    <t>Presumably this is more complex in an apartment building</t>
  </si>
  <si>
    <t>NRMA charging network</t>
  </si>
  <si>
    <t>There are only  three cars on the market that support V2G. All use CHADEMO, which as I understand is not part of Australian standard that will permit V2G. Go figure. This puts the roll off this technology at 2 to 5 years.</t>
  </si>
  <si>
    <t>Na</t>
  </si>
  <si>
    <t>My car does not have any V2x capability. It would be good if it was mandated that all new EVs have that capability. It would also be good if manufacturers could update existing vehicles.</t>
  </si>
  <si>
    <t>When on a road trip anywhere handy</t>
  </si>
  <si>
    <t>Is it bad for the battery to discharge and charge a lot</t>
  </si>
  <si>
    <t>Whatever’s available en route</t>
  </si>
  <si>
    <t>When I buy an EV  with V2G capability</t>
  </si>
  <si>
    <t>Can’t afford it</t>
  </si>
  <si>
    <t>This is private information</t>
  </si>
  <si>
    <t>Eagerly awaiting the rollout of V2G chargers</t>
  </si>
  <si>
    <t>Dealership</t>
  </si>
  <si>
    <t>No comment</t>
  </si>
  <si>
    <t>When will it be available?</t>
  </si>
  <si>
    <t>Would have to be financially worthwhile example being “Amber” with high FIT at times of low power availability</t>
  </si>
  <si>
    <t>I own my  house which is not  is not suitable for V2G</t>
  </si>
  <si>
    <t>We were bitterly disappointed that nrma did not stick to its plan to deliver good value ev charging to its members. We are no longer a member.</t>
  </si>
  <si>
    <t>What are the risk mitigation strategies around the storage of the batteries. As I dont understand the whole system thats the obnly concern</t>
  </si>
  <si>
    <t>CYAN</t>
  </si>
  <si>
    <t>I don't feel many people would benifit</t>
  </si>
  <si>
    <t>Hi usage of battery reducing life of battery</t>
  </si>
  <si>
    <t>Too big distances to rely on electric cars</t>
  </si>
  <si>
    <t>Mo</t>
  </si>
  <si>
    <t>Highway charger.</t>
  </si>
  <si>
    <t>Excellent - for OTHER people. I am trying to simplify my life.</t>
  </si>
  <si>
    <t>Tesla Supercharger Stations</t>
  </si>
  <si>
    <t>Expect pricing to very high up until end of 2025.  Want to re-use existing 7Kw charging cable for V2H use (not V2G) so want to wait until 7Kw DC charges are common (expecting them to be inexpensive) and possible to properly integrate them into home solar charging.  Want to see open standards used by all vendors for interoperability between brands and other home equipment.</t>
  </si>
  <si>
    <t>Public fast charger</t>
  </si>
  <si>
    <t>I would strongly agree to V2G for grid export of there was a substantial price benefit to doing so. I live in WA, and the best incentive is 100/MWh and no capacity payment which is not enough. It could work well in the NEM with the retailers who expose you to spot market pricing.</t>
  </si>
  <si>
    <t>In WAs capacity and energy market we need to be able to be counted for demand side management or the reserve capacity mechanism to open up real value in V2G</t>
  </si>
  <si>
    <t>It needs to have a reasonable ROI</t>
  </si>
  <si>
    <t>I paid a large amount of money for my battery and solar to use my home and the power as I see fit, so unfortunately I will not be putting power into the grid to support the lack of investment and failing of the government to provide cheap reliable power. It is disgusting to see announcements requesting homes not use items because the grid, of a first world and expensive system cannot support it. I would use this technology if needed, to complement my existing power to avoid using the grid.</t>
  </si>
  <si>
    <t>Depends on the price.</t>
  </si>
  <si>
    <t>Being forced to support the grid.</t>
  </si>
  <si>
    <t>tesla supercharger or other fast charger en route</t>
  </si>
  <si>
    <t>be nice if there were more subsidies to drive uptake</t>
  </si>
  <si>
    <t>Bidirectional energy flow sounds great in apron ile but I suspect like most new tech ideas the details will define success or otherwise. I would certainly not want to be at the forefront of new uptake .</t>
  </si>
  <si>
    <t>More corporate or governmental intrusion into my life and lifestyle</t>
  </si>
  <si>
    <t>I feel we are still not advanced enough or tested enough in this area .</t>
  </si>
  <si>
    <t>I'm confident that NRMA will find a way to profit from selling this. You really should just stick to your crappy holiday parks and roadside service. How's you venture into Ferrys going ?</t>
  </si>
  <si>
    <t>V2G is going to shorten or void my battery warranty isn't it ?</t>
  </si>
  <si>
    <t>Its a sham..you'll position it well and consumers will ultimately loose out</t>
  </si>
  <si>
    <t>lack of information from the retailers and wholesalers</t>
  </si>
  <si>
    <t>I don't know enough about it to comment</t>
  </si>
  <si>
    <t>Not sufficiently aware of details to choose</t>
  </si>
  <si>
    <t>Not interested due to my age</t>
  </si>
  <si>
    <t>Boost - Under 30</t>
  </si>
  <si>
    <t>There are limited electric 4x4 vehicles avaliable and I rent my home.</t>
  </si>
  <si>
    <t>18-24 years</t>
  </si>
  <si>
    <t>My DNSP does not allow export</t>
  </si>
  <si>
    <t>I'm in a regional area: where ever is nearest to me</t>
  </si>
  <si>
    <t>Tesla supercharger</t>
  </si>
  <si>
    <t>Go off grid</t>
  </si>
  <si>
    <t>Safety concerns of EV in garage discharging</t>
  </si>
  <si>
    <t>Closest high speed charger to where I work usually</t>
  </si>
  <si>
    <t>An absolute game changer if an appropriate market is enabled by AEMO. The vehicle's main purpose would transform from transport to energy management. Those that have it could eliminate power bills and if there's an appropriate market earn money from the investment. It will also maximise the capacity factor of solar in the grid rather than waste it through curtailment as is the case now.</t>
  </si>
  <si>
    <t>I currently rent but would invest in V2G charging if the market showed a return within 12 months. Realistically that should be attainable.</t>
  </si>
  <si>
    <t>Supporting the grid during low demand by charging on pricing signals</t>
  </si>
  <si>
    <t>Let’s get on with the energy transition ffs</t>
  </si>
  <si>
    <t>It’s all about emissions and hastening energy transition</t>
  </si>
  <si>
    <t>Most of the above will cease to be an issue once people understand the technology and get over their fears</t>
  </si>
  <si>
    <t>At work</t>
  </si>
  <si>
    <t>Just bought a new EV so it will be over 5 years before getting an EV capable of V2G</t>
  </si>
  <si>
    <t>DC charger</t>
  </si>
  <si>
    <t>Grids are archaic and extremely inefficient as well as highly insecure. We need to move to buildings generating their own power, and micro-grids when that's impossible.</t>
  </si>
  <si>
    <t>V2H is a much better idea</t>
  </si>
  <si>
    <t>None of your business</t>
  </si>
  <si>
    <t>There needs to be a better infrastructure for EVs so more people can switch from ICE vehicles</t>
  </si>
  <si>
    <t>tesla supercharger</t>
  </si>
  <si>
    <t>sooner the better</t>
  </si>
  <si>
    <t>i have concern regarding the life of my battery to use such technology</t>
  </si>
  <si>
    <t>Own a relocatable home and lease the land its on</t>
  </si>
  <si>
    <t>The car could operate as an additional battery but what if its battery is drained in the morning when needed?</t>
  </si>
  <si>
    <t>Bring it on!!!</t>
  </si>
  <si>
    <t>I don't believe electric cars are our future. Especially when we are already threatened with blackouts during summer.</t>
  </si>
  <si>
    <t>Evie charger in council carpark</t>
  </si>
  <si>
    <t>Too expensive right now.</t>
  </si>
  <si>
    <t>Employer provided</t>
  </si>
  <si>
    <t>Tesla Supercharger</t>
  </si>
  <si>
    <t>Not sure Tesla offer this option ATM</t>
  </si>
  <si>
    <t>nrma charger</t>
  </si>
  <si>
    <t>I believe our Hyundai Kona ev does not have this ability</t>
  </si>
  <si>
    <t>we would consider it once we have a suitable vehicle</t>
  </si>
  <si>
    <t>Cost dependent vs home battery storage.</t>
  </si>
  <si>
    <t>Government over regulation</t>
  </si>
  <si>
    <t>Public chargers in country towns</t>
  </si>
  <si>
    <t>Depends on the level of control - I would not relinquish control to energy companies - untrustworthy</t>
  </si>
  <si>
    <t>my atto three has the ability to plug external power use in and three times during power out it has run  my small office already with two power leads. My electrician is going to put overhead lighting on and external power point to aloow this easier and legally.</t>
  </si>
  <si>
    <t>It’s a great idea, but not possible to install where I live</t>
  </si>
  <si>
    <t>University free charger</t>
  </si>
  <si>
    <t>What effect does it have on battery life</t>
  </si>
  <si>
    <t>When battery technology ic cost effective</t>
  </si>
  <si>
    <t>No interest, its all a joke. Greenwashing rubbish</t>
  </si>
  <si>
    <t>Won't ever buy an EV</t>
  </si>
  <si>
    <t>AC V2X utilising the vehicle's onboard charger/inverter seems like the most sensible solution.</t>
  </si>
  <si>
    <t>Availability of capable cars</t>
  </si>
  <si>
    <t>Flat battery</t>
  </si>
  <si>
    <t>It’s so new I have seen more bad news than good, I’ll buy old cars that go until I have to buy a hybrid or electric. I have driven them - they have no power, they’re literally elderly mobility vehicles for youth.</t>
  </si>
  <si>
    <t>Not Stated</t>
  </si>
  <si>
    <t>Not practical if you work all day when prices are cheaper. Im only home at dark and therefore can only charge at peak times</t>
  </si>
  <si>
    <t>Charger in a car park</t>
  </si>
  <si>
    <t>Sooner the better</t>
  </si>
  <si>
    <t>High cost of charger. Card are no longer expensive this question is out of date</t>
  </si>
  <si>
    <t>Electric cars can be seen as a home storage battery with wheels attached that can from time to time be used for transport, but would mainly be part of a distributed power plant while plugged in at home</t>
  </si>
  <si>
    <t>I have a timer installed to avoid chaging between 4pm and 9pm to avoid the demand charge. The aircon is also programmed to avoid that. Am considering a timer to have the hot water on during daylight only to maximise usage of my panel's power. Would consider a battery to reduce use of grid power further.</t>
  </si>
  <si>
    <t>Retirement Village, own 60%</t>
  </si>
  <si>
    <t>Any conveniently located fast charger</t>
  </si>
  <si>
    <t>Needs to be worthwhile- the feed back tariff must be adequate for the upfront costs involved</t>
  </si>
  <si>
    <t>There’s a lot of EV battery capacity unused, which can be utilised to stabilise the grid</t>
  </si>
  <si>
    <t>Yes very itinerant and unreliable.</t>
  </si>
  <si>
    <t>Worried that car manufacturers won't update existing cars to enable V2G even with the hardware already installed.</t>
  </si>
  <si>
    <t>Can't get it mainstream fast enough!</t>
  </si>
  <si>
    <t>Rather not say</t>
  </si>
  <si>
    <t>Please oh please make it EASIER to top up in your caravan parks. Copy the UK  and provide a 15 amp PLUS a level 2 socket.</t>
  </si>
  <si>
    <t>Medical emergencies immediate access.</t>
  </si>
  <si>
    <t>Tesla or NRMA chargers</t>
  </si>
  <si>
    <t>I would like to be able to use the battery in my car to power my house at night</t>
  </si>
  <si>
    <t>i livre in a unit</t>
  </si>
  <si>
    <t>I live in a strata, so it is not available to me</t>
  </si>
  <si>
    <t>Unlikely to realise any significant advantage due to poor grid reliability and inability of grid to handle two way supply.</t>
  </si>
  <si>
    <t>a fast DC charger somewhere on the route to my destination</t>
  </si>
  <si>
    <t>Only possible if your vehicle supports it. Mine doesn't so no point considering it until my next vehicle which won't be for many years.</t>
  </si>
  <si>
    <t>Most available electric vehicles don't support V2G.</t>
  </si>
  <si>
    <t>I am not going to shorten the life of my vehicles very expensive battery using v2g</t>
  </si>
  <si>
    <t>I have it</t>
  </si>
  <si>
    <t>Dangerous just trent</t>
  </si>
  <si>
    <t>Rural property</t>
  </si>
  <si>
    <t>Tesla Supercharger or Shopping Centre</t>
  </si>
  <si>
    <t>GREEN</t>
  </si>
  <si>
    <t>Awaiting products to be available.</t>
  </si>
  <si>
    <t>If my car is being used as grid infrastructure (storage) I expect to be appropriately compensated for this. At least a 75% split of the financial benefits as I have supplied the bulk of the capital (compared to the cost of software to manage spread across a large number of users)</t>
  </si>
  <si>
    <t>not being appropriately compensated for time shifting supply of power</t>
  </si>
  <si>
    <t>I have been waiting until electric charging and batteries have had some time in service.  History of batteies is they fail over time. I am also worried about battery fire.</t>
  </si>
  <si>
    <t>INterested in how using V2G will impact on battery life, and how car manufacturers will treat this for warranty purposes</t>
  </si>
  <si>
    <t>Might be the way of the future if EV technology is widely adopted but my feedback to the grid is currently limited by the energy company so how would this work</t>
  </si>
  <si>
    <t>Dependent on EV purchase</t>
  </si>
  <si>
    <t>wherever our family is stopping for food or toilets on our trip</t>
  </si>
  <si>
    <t>As long as it is robust and makes me money I'm all for it.</t>
  </si>
  <si>
    <t>Yes, why should companies and governments charge us to use a natural, renewable energy source, it is wrong to charge for something they don’t own.</t>
  </si>
  <si>
    <t>I'm not confident that battery cars are that great for the environment</t>
  </si>
  <si>
    <t>Environment</t>
  </si>
  <si>
    <t>Retirement unit</t>
  </si>
  <si>
    <t>Tesla Superchargers</t>
  </si>
  <si>
    <t>It is the future</t>
  </si>
  <si>
    <t>A charger enroute during holiday trips</t>
  </si>
  <si>
    <t>There's a lot of talk about the commercial side of this. And how it goes if you charge for cheap publicly and then sell high.</t>
  </si>
  <si>
    <t>Price is a big factor. One would need to install solar, plus batteries plus a EV.</t>
  </si>
  <si>
    <t>Not convinced about electric cars</t>
  </si>
  <si>
    <t>High speed DC charger when travelling on roadtrips</t>
  </si>
  <si>
    <t>V2G Bi directional charging should be mandatory for all EVs and EV charging equipment in residential properties</t>
  </si>
  <si>
    <t>Acerage</t>
  </si>
  <si>
    <t>Now that standards are approved, it is just a matter of time for cars to play an important role in the grid.</t>
  </si>
  <si>
    <t>Tesla chargers</t>
  </si>
  <si>
    <t>it works where the EV is parked at home during the afternoon peak, and isn't required in the evening - for most people this would be their second vehicle</t>
  </si>
  <si>
    <t>Fast charger (very few at petrol stations)</t>
  </si>
  <si>
    <t>EVs have large batteries which can be used to offset my grid demand, help to stabilise the grid, and open up battery energy arbitrage opportunities.</t>
  </si>
  <si>
    <t>I have concerns about EV fire risk, battery replacement cost and recycling of old batteries (not yet available), plus the excess weight of EVs due to the battery weight  and the amount of carbon used/generated in their manufacture.</t>
  </si>
  <si>
    <t>getting solar panels next year, so keen to enable V2G when that happens</t>
  </si>
  <si>
    <t>History shows values reverts to zero the more cars connected - household solar is the example</t>
  </si>
  <si>
    <t>Fire</t>
  </si>
  <si>
    <t>Until infrastructure for charging outside home improves in availability and charging times decrease, the convenience of petrol/diesel over electric will always remain the main reason (and price point) for my vehicle choice.</t>
  </si>
  <si>
    <t>Electric vehicles are still quite volatile and batteries likely to cause house fires. Also not suitable for travelling around the country due to lack of charging stations</t>
  </si>
  <si>
    <t>Solar are starting to charge to put energy to grid so it’s not appealing</t>
  </si>
  <si>
    <t>House fires</t>
  </si>
  <si>
    <t>Not appropriate for flats or body corporate situations.</t>
  </si>
  <si>
    <t>Unsure</t>
  </si>
  <si>
    <t>It is a good investment; however we are unsure whether we will be staying in our current home in the long term.</t>
  </si>
  <si>
    <t>Uptake will depend on price plus installation cost.</t>
  </si>
  <si>
    <t>Depends on cost plus installation cost.</t>
  </si>
  <si>
    <t>Boarding with parents</t>
  </si>
  <si>
    <t>Pay board and lodgings</t>
  </si>
  <si>
    <t>Origin charges 5 cents per Kw hours in quiet electrical needs.   I have solar at busy demand power times.</t>
  </si>
  <si>
    <t>I have this at the moment.  I did not understand, or even  heard of,  the term V2G.th</t>
  </si>
  <si>
    <t>Tesla charging station</t>
  </si>
  <si>
    <t>I do not have trust in the Government to add new technologies to my house, as soon as I spend money following Government advice,  they change the rules and it ends up costing me more. No consistency.</t>
  </si>
  <si>
    <t>The sooner the better</t>
  </si>
  <si>
    <t>Apartment</t>
  </si>
  <si>
    <t>Anywhere that suits</t>
  </si>
  <si>
    <t>I will investigate when I hear from you</t>
  </si>
  <si>
    <t>My problem with electric cars is the lack of stadidization in the batteries. When car manufacturers can agree to standard battery pack that is easily replaced then I would be interested in electric cars, at the moment there is to many disadvantages to owning an electric car.  I am happy to discuss this further</t>
  </si>
  <si>
    <t>When batteries are standardised</t>
  </si>
  <si>
    <t>Lack of battery standardisation</t>
  </si>
  <si>
    <t>Still have problems with approval in Queensland</t>
  </si>
  <si>
    <t>State compliance issues</t>
  </si>
  <si>
    <t>It's a complete fake and a money making scam for thevruch to get richer, I am in favour of renewable energy but it does not exist at this time of our lives, maybe someday.</t>
  </si>
  <si>
    <t>Tesla supercharger on road trips</t>
  </si>
  <si>
    <t>My current EV (Tesla) does not support Vehicle to Grid as I understand it.</t>
  </si>
  <si>
    <t>I live in government housing and they will not allow me to install solar panels</t>
  </si>
  <si>
    <t>Superchargers on the highway</t>
  </si>
  <si>
    <t>I currently use Amber Energy and would like to take advantage of price fluctuations in the grid to recover some of my energy costs. Charging my car during the day and selling some of this power to the grid at night when the price is high. I believe battery technology is at the stage where the degradation of the battery due to V2G use is negligible.</t>
  </si>
  <si>
    <t>Fast chargers wherever they may be, kerbside chargers not near my home</t>
  </si>
  <si>
    <t>V2G is not supported in the CCS2 standard yet.</t>
  </si>
  <si>
    <t>I would prefer feeding in to a local micro grid rather than the national grid for reasons of community resilience (bushfires etc)</t>
  </si>
  <si>
    <t>Impact on car battery is something that would concern me</t>
  </si>
  <si>
    <t>Battery disposal</t>
  </si>
  <si>
    <t>I live in a unit complex</t>
  </si>
  <si>
    <t>Bring it on. Abandon nuclear proposals</t>
  </si>
  <si>
    <t>Wherever is convenient</t>
  </si>
  <si>
    <t>Prefer vehicle to house</t>
  </si>
  <si>
    <t>Charger near highway</t>
  </si>
  <si>
    <t>Needs to be much cheaper to achieve mass uptake. Car manufacturers need to make sure it doesn't reduce battery life</t>
  </si>
  <si>
    <t>Fast chargers on longer trips</t>
  </si>
  <si>
    <t>Depends on cost. Takes a lot of kWh to pay back.</t>
  </si>
  <si>
    <t>V2G capable chargers seem quite expensive at the moment, not that there are many options</t>
  </si>
  <si>
    <t>En route</t>
  </si>
  <si>
    <t>We need to get moving on the use of car batteries to stabilise the grid</t>
  </si>
  <si>
    <t>Politics vs good planning</t>
  </si>
  <si>
    <t>Highway/Town Park en-route</t>
  </si>
  <si>
    <t>Would like to know more about the advantages and disadvantages</t>
  </si>
  <si>
    <t>No driveway or garage</t>
  </si>
  <si>
    <t>No garage or driveway</t>
  </si>
  <si>
    <t>I live in an apartment. I do have a private garage with a power point that I use for charging, but I don't know how feasible it would be to install V2G or V2H in my situation.</t>
  </si>
  <si>
    <t>Don't think it would be possible I live in apartment.</t>
  </si>
  <si>
    <t>I can’t participate as my retirement village has a fixed supplier.</t>
  </si>
  <si>
    <t>Retirement Villa</t>
  </si>
  <si>
    <t>Retirement village (independent living)</t>
  </si>
  <si>
    <t>DC Chargers at the beach</t>
  </si>
  <si>
    <t>How would V2G be dealt with  by  the manufacturers 8yr / 192,000km battery warranty as it would increase cycles, reducing storage capacity but not showing on odometer.</t>
  </si>
  <si>
    <t>Evie or Tesla</t>
  </si>
  <si>
    <t>Degradation on the EV's battery through daily household access &amp; use seems like it would shorten the lifespan of the vehicle.</t>
  </si>
  <si>
    <t>Not massively fussed</t>
  </si>
  <si>
    <t>You get minimal benefit from selling back solar to the grid, so selling back from the vehicle would not be much of a benefit. Also there I am not sure how these extra charge/discharge features would impact the car battery longevity.</t>
  </si>
  <si>
    <t>Some of these above options are not benefits to me and not necessarily benefits at all</t>
  </si>
  <si>
    <t>Almost all of the above issues</t>
  </si>
  <si>
    <t>Any energy improvements in Australia will be good</t>
  </si>
  <si>
    <t>I suspect that electric cars may be a relatively short-term phenomenon, especially in this country , with long distances and too few charging points (so far).</t>
  </si>
  <si>
    <t>If you are using EV owners 'poer', how are you going to compensate them for the energy and the extra wear and tear on their vehicle?</t>
  </si>
  <si>
    <t>DC fast charger near facilities</t>
  </si>
  <si>
    <t>I think it's essential for easing the demand on the grid</t>
  </si>
  <si>
    <t>v to Grid attractive for stabilising grid and for insurance against grid outages, but depends on widespread adoption for best effect</t>
  </si>
  <si>
    <t>Would be good here where I live.</t>
  </si>
  <si>
    <t>how might it affect vehicle battery warranty?</t>
  </si>
  <si>
    <t>Not interested in ever owning an electric vehicle.</t>
  </si>
  <si>
    <t>sooner the better!</t>
  </si>
  <si>
    <t>Tesla doesn’t have V2G available so I wouldn’t be able to utilise this at home</t>
  </si>
  <si>
    <t>Tesla doesn’t have V2G available in their vehicles. Am unsure if that could be rectified via a software update, or if differing hardware is needed</t>
  </si>
  <si>
    <t>I have no intention of ever owning an electric car.</t>
  </si>
  <si>
    <t>Does energy infrastructure support this tech now.</t>
  </si>
  <si>
    <t>This technology has no benefit on the environment</t>
  </si>
  <si>
    <t>if it's for emergency use ( eg blackouts in flood or fire) then having the car fully  charged is going to be a better option. In general sending power to the grid to make money will shorten the life of your battery. So ?? not convinced of the usefulness.</t>
  </si>
  <si>
    <t>It varies based on availability and location when taking long trips</t>
  </si>
  <si>
    <t>WA is an energy monopoly but project symphony final report recommends VPPs.  I assume the energy dept would support V2G. - Where V2G is not yet approved/supported, V2H would be great for the many who now have V2L in their EVs. Price is a barrier (to V2G and home batteries without trading in a VPP. Thanks :)</t>
  </si>
  <si>
    <t>As soon as I can get a V2G vehicle Ambibox indicates several already are)</t>
  </si>
  <si>
    <t>All of the above</t>
  </si>
  <si>
    <t>yes keeping looking for alternatives, not the best on offer at moment needs more research.  We live in Australia and not enought recharging places, nor is the car large enough to go miles and miles</t>
  </si>
  <si>
    <t>Cost of bi-directional chargers is a disincentive</t>
  </si>
  <si>
    <t>Need to make it mandatory for all new EVs to be able to access V2G</t>
  </si>
  <si>
    <t>ANU chargers by the French bakers</t>
  </si>
  <si>
    <t>Need the support of my body corporate to pull this off. They’re not likely to agree before 2030</t>
  </si>
  <si>
    <t>Not at all familiar.</t>
  </si>
  <si>
    <t>Not planning on it at all.</t>
  </si>
  <si>
    <t>Electric ok accept very few charging stations and kilms travel are minimal.</t>
  </si>
  <si>
    <t>It would be great to have more public charging stations for long trips and congratulations on what you’ve achieved so far</t>
  </si>
  <si>
    <t>I can only park on the road so power cords not available</t>
  </si>
  <si>
    <t>Significant uptake of electric vehicles will require much greater electricity generation. A single EV charge can be equivalent to multiple days of household electricity useage.</t>
  </si>
  <si>
    <t>Needs to introduced carefully so as not to alienate the technology. Needs to be kept simple. Long term will benefit everyone</t>
  </si>
  <si>
    <t>Fast Charger not near shops</t>
  </si>
  <si>
    <t>Provided the distributors/retailers do NOT try to make it entirely only to their benefit and f*** the customer as they currently do.</t>
  </si>
  <si>
    <t>Depends entirely on how it is structured.</t>
  </si>
  <si>
    <t>V2G is going to a vital component of a modern efficient electricity grid</t>
  </si>
  <si>
    <t>Clubs and its free charge</t>
  </si>
  <si>
    <t>We need more simple public awareness about using solar energy in simple languages</t>
  </si>
  <si>
    <t>Love my EV and love the fact NRMA are investing in EV charging stations located in regional towns - thank you</t>
  </si>
  <si>
    <t>This technology is avoiding the need for significant base load power to keep us from unnecessary power outages. Which is the reason why large power stations were built to replace small out of date power stations after world war 2, and the creation of the state’s Electricity Commission , instead of small local power stations.</t>
  </si>
  <si>
    <t>Farm</t>
  </si>
  <si>
    <t>I don’t trust the integrity of ANY of the energy retailers.</t>
  </si>
  <si>
    <t>I don’t trust the energy retailers to do the right thing with vehicle to grid.</t>
  </si>
  <si>
    <t>More interested in vehicle to home unless I can totally control output to grid.</t>
  </si>
  <si>
    <t>Cost of V2G device</t>
  </si>
  <si>
    <t>The planet is going to suffer so much with renewables and the clowns that are the powers to be are absolutely brain dead and have their blinkers on. The biggest con on the planet currently.</t>
  </si>
  <si>
    <t>Tesla Fast Charger</t>
  </si>
  <si>
    <t>It is the way ahead for the future.</t>
  </si>
  <si>
    <t>Strata scheme without EV charging / solar</t>
  </si>
  <si>
    <t>Not interested in this technology or these types of cars. Let's bring back making our own petrol/diesel cars in Australia</t>
  </si>
  <si>
    <t>I have no way to charge an electric vehicle</t>
  </si>
  <si>
    <t>EVs are unlikely to become mainstream. But the fact that they will be needed to prop up the energy system at various times says a lot about the likely collapse of the system. The "technology" would be unecessary if we had reliable sources of energy. But it will be " sold" to owners as a way of making money.</t>
  </si>
  <si>
    <t>We think it's a great idea -- we live in the bush and the blackouts are all too frequent. V2G helps a lot.</t>
  </si>
  <si>
    <t>We have it already</t>
  </si>
  <si>
    <t>Evie, ChargeFox, NRMA DC wherever they are</t>
  </si>
  <si>
    <t>I am not totally convinced either way regarding an EV with an (otherwise unnecessarily) large battery being used for V2G versus an EV with a smaller but still mostly fit for purpose battery plus a dedicated home battery</t>
  </si>
  <si>
    <t>I will probably get it soon after I acquire an EV with V2G functionality.  My current EV does not have it.</t>
  </si>
  <si>
    <t>I would want to be able to set boundaries on what charge can be taken in a session and whether, for instance, the ‘system’’ can keep track of how much energy is taken, and give me the option of having that energy returned if possible when the energy crisis is over</t>
  </si>
  <si>
    <t>no  we are unlikely to own an electric car</t>
  </si>
  <si>
    <t>Charger in apartment block garage</t>
  </si>
  <si>
    <t>A charger in a public car park</t>
  </si>
  <si>
    <t>Not possible (apartment block)</t>
  </si>
  <si>
    <t>Retirement Village</t>
  </si>
  <si>
    <t>Reason were bought PHEV is that provides a transition to electric without the distance anxiety of just electric</t>
  </si>
  <si>
    <t>In small towns as I hate Service centres</t>
  </si>
  <si>
    <t>The sooner V2G is enabled the better</t>
  </si>
  <si>
    <t>NRMA Charger or other charger near where we want to park</t>
  </si>
  <si>
    <t>V2G isn't available on my Volvo EV, but would be on my next/additional EV</t>
  </si>
  <si>
    <t>It is a scam</t>
  </si>
  <si>
    <t>They and the system is rubbish</t>
  </si>
  <si>
    <t>Waiting for Smart Meters to be made useful to me before moving on V2L. At the moment they seem to be a rip off.  Also hoping solar roof tiles will arrive in Australia in the next few years so I can get my roof replaced and my 20-year-old solar system renewed at the same time. That's when I will look at using V2L, which my car is already capable of.</t>
  </si>
  <si>
    <t>V2G needs to be part of a whole systemic approach to managing households’  access to the grid and wholesale energy pricing for electricity in both directions.  Current obfuscations in pricing created by gentailers needs to end and consumers need to see the real price occurring in the market.  These kind of real price signals from the National Energy Market will drive household decisions a lot faster than these well meaning but negligible efforts for reform at the margins. The NRMA needs to look at what it is doing as an enabler of the continuation of fossil fuel powered cars and really to start educating its members about cheap energy options available to them right now.</t>
  </si>
  <si>
    <t>DC fast chargers</t>
  </si>
  <si>
    <t>Village</t>
  </si>
  <si>
    <t>Where will you get the energy in your car at a cheaper price than at hope does not make sense unless your work gives you free energy or at low cost</t>
  </si>
  <si>
    <t>DC fast charger</t>
  </si>
  <si>
    <t>It is not economically viable at present as the hardware is far too expensive</t>
  </si>
  <si>
    <t>Supercharger along highways</t>
  </si>
  <si>
    <t>Not sure whether it is possible with my car (Tesla)</t>
  </si>
  <si>
    <t>Use a DC charger in long trips</t>
  </si>
  <si>
    <t>Great if I live in a house with solar. In an apartment building we are restricted from getting an electric car for the moment.</t>
  </si>
  <si>
    <t>I have concerns about using battery cycles of my EV to feed power back to the grid. Would be ok in an emergency such as a mains failure to sustain my own home.</t>
  </si>
  <si>
    <t>The sooner the better.</t>
  </si>
  <si>
    <t>THis might be useful in a blackout?</t>
  </si>
  <si>
    <t>Too expensive and probably does not work properly in the bush</t>
  </si>
  <si>
    <t>Get the supply right in the first place. Solar at home goes back into the grid when not used so what with this future technology</t>
  </si>
  <si>
    <t>Prefer hybrid at this time Ten years on things will be different PERHAPS</t>
  </si>
  <si>
    <t>When V2H or V2G becomes available at reasonable cost, I will use the technology. Currently, my electricity retailer, my EV, my wall charger, and my Inverter do not support V2G.</t>
  </si>
  <si>
    <t>Townhouse. Unknown if possible</t>
  </si>
  <si>
    <t>Needs to be cost effective</t>
  </si>
  <si>
    <t>Sounds good</t>
  </si>
  <si>
    <t>Retirement community</t>
  </si>
  <si>
    <t>Any convenient WORKING DC fast charger</t>
  </si>
  <si>
    <t>Can't wait</t>
  </si>
  <si>
    <t>I don't know enough to comment</t>
  </si>
  <si>
    <t>Charger on a highway</t>
  </si>
  <si>
    <t>Expense of bi-directional charger and especially installation at our home is an issue, given layout</t>
  </si>
  <si>
    <t>The closest charger on my route to my long distance destination</t>
  </si>
  <si>
    <t>What is in it for me?</t>
  </si>
  <si>
    <t>in a unit, and don't expect it want time</t>
  </si>
  <si>
    <t>More information about this needs to be promulgated including potential costs</t>
  </si>
  <si>
    <t>I would never consider a Chinese electric car.</t>
  </si>
  <si>
    <t>N/A</t>
  </si>
  <si>
    <t>More regulation is needed to oblige ev and home battery  manufacturers to make vtl, vth, vtg standard on all cars and to make the communication technology common. Batteries are currently too expensive for me to invest in, but I would like to see electricity supply charges reflect the time of day availability of solar in the system - that electricity is cheapest during peak solar feed in times.</t>
  </si>
  <si>
    <t>in the long run, every home should have the opportunity to install bi-directional battery technology - not necessarily vehicle integrated.</t>
  </si>
  <si>
    <t>at a club</t>
  </si>
  <si>
    <t>Discharging a battery reduces its lifespan. This needs to be factored into cost savings.</t>
  </si>
  <si>
    <t>I actually want hydrogen driven car</t>
  </si>
  <si>
    <t>Just makes sense</t>
  </si>
  <si>
    <t>Make it affordable not a profit grab for comapanies…</t>
  </si>
  <si>
    <t>Charger on my route, could be shopping centre, at petrol station, or part of the Queensland electric highway</t>
  </si>
  <si>
    <t>The sleeping giant of Australian energy management. The sooner the better.</t>
  </si>
  <si>
    <t>batteries still too expensive</t>
  </si>
  <si>
    <t>V2G  negates buying a battery and having it installed</t>
  </si>
  <si>
    <t>Charger in public car park</t>
  </si>
  <si>
    <t>I’m in a strata plan and cannot get V2G installed</t>
  </si>
  <si>
    <t>I have used public charging 2 or 3 times, and on that limited experience prefer Tesla superchargers. But mainly I stay in a 150km radius of my house so no need.</t>
  </si>
  <si>
    <t>Car batteries are designed for cars. And as they degrade the vehicle value drops sharply. So whilst I  intend to get a house battery in the next 6 months I would not consider using my Tesla car battery for that purpose.</t>
  </si>
  <si>
    <t>All are good reasons for buying a house battery, but I wouldn’t use a car battery for that purpose.</t>
  </si>
  <si>
    <t>Yes, it should be available in inner city areas for those who have no garage.  There should be plenty of street charging points. in those areas.</t>
  </si>
  <si>
    <t>We live in Paddington, Sydney and have no garage</t>
  </si>
  <si>
    <t>All of them if I could charge the car from home but we have no garage.</t>
  </si>
  <si>
    <t>All of them if we had a garage.  Would love to have street charging points</t>
  </si>
  <si>
    <t>There is not a lot of information about modern electrical management options being pushed by mainstream media</t>
  </si>
  <si>
    <t>Would not like my car battery to be drained of too much electricity  by the grid. Want to always have enough for unexpected driving</t>
  </si>
  <si>
    <t>The sooner the better! It's just electricity. Technically simple. I suspect the fossil fuel industry is trying to delay regulation as long as they can.</t>
  </si>
  <si>
    <t>I would never ever ian a electric car   I don’t like them, if you do your research they are the worst car you could buy</t>
  </si>
  <si>
    <t>never owning a electric car</t>
  </si>
  <si>
    <t>majority of what we are told about electric cars are wrong, I hate them</t>
  </si>
  <si>
    <t>Fast charging near amenities. (150kw+)</t>
  </si>
  <si>
    <t>Need Both AC coupled and DC coupled solutions. DC coupled hybrid inverters with solar, battery and V2X would be very valuable, but not at $5k+.  One thing that is not widely understood is that Teslas (and many other vehicles that don't support V2H/V2L) do support V2G if a DC inverter/charger completes the handshake and closes the contactors.</t>
  </si>
  <si>
    <t>High cost of current DC solutions</t>
  </si>
  <si>
    <t>whilst it sond good I am part of an embeed network in a 150 townhouse complex and currently am prevented from accessing innovation such as this. we are campaigning for change and the abolition of embedded networks</t>
  </si>
  <si>
    <t>see previous comment</t>
  </si>
  <si>
    <t>As the Govt. Has allowed energy suppliers to charge house holders for putting energy into the grid, the process will become unviable as a cost saving endeavour.</t>
  </si>
  <si>
    <t>No point when energy providers charge for adding power to the grid</t>
  </si>
  <si>
    <t>Vehicle to grid very much depends on the car battery size and battery condition.</t>
  </si>
  <si>
    <t>Public park</t>
  </si>
  <si>
    <t>My concern would be having my car charged when I want to use it</t>
  </si>
  <si>
    <t>I don't have an electric car and therefore have little knowledge hence the last question was hard to answer</t>
  </si>
  <si>
    <t>Supercharger or High speed charger</t>
  </si>
  <si>
    <t>Too slow to be adopted. More EVs need to offer this capability</t>
  </si>
  <si>
    <t>Sounds good but I live in an apartment building.</t>
  </si>
  <si>
    <t>In an apartment building</t>
  </si>
  <si>
    <t>Bring it on, the sooner the better.  Give the power back to the people</t>
  </si>
  <si>
    <t>My hybrid vehicle is garaged in two different locations, in one an apartment block in Sydney and the other a garage in the Blue Mts. I have solar panels but no battery in the Blue Mts but not in the apartment block. I have responded to this survey based on a mixture of these two locations.</t>
  </si>
  <si>
    <t>I'm not sure how I can use some of these options with a hybrid vehicle.</t>
  </si>
  <si>
    <t>I'm not sure it applies to an owner of a hybrid vehicle</t>
  </si>
  <si>
    <t>I live between  2 places one an apartment the other a freestanding house.</t>
  </si>
  <si>
    <t>We’d love but our home is zoned for units. It will Be knocked down. Putting solar panels on given our age would be a waste of money since we’ll be priced out soon</t>
  </si>
  <si>
    <t>Our house is slated for units and demolition</t>
  </si>
  <si>
    <t>Until Government charges are firmed up I’m not interested in an electric vehicle.</t>
  </si>
  <si>
    <t>no need for it. no need to comment.</t>
  </si>
  <si>
    <t>DC fast charger at other location</t>
  </si>
  <si>
    <t>Interested, but live in a relocatable home residential park, so options are more limited</t>
  </si>
  <si>
    <t>I’ll never own an electric car</t>
  </si>
  <si>
    <t>wherever i can as the public charging system is hopeless and a ripoff. i won't be ripped off so i have to drive around to find an affordable charge.</t>
  </si>
  <si>
    <t>we don't need v2g technology just yet- we need to fix the public charging system first (make it reliable and the same rate as the household price and make it run by councils -the private sector is ruining it). and get more community batteries in place which is more important and less cumbersome than v2g.</t>
  </si>
  <si>
    <t>rural cabin</t>
  </si>
  <si>
    <t>Solar and wind are the preferred sources of energy for Australia. As promoted by Elon Musk. Electric taxis that employ FSD will save much energy. Also Australia imports most of the petroleum and diesel that we use so the quicker we switch to renewables the better. I am not against a nuclear plant at some old coal power station to make good use of the infrastructure.</t>
  </si>
  <si>
    <t>Accommodation when travelling</t>
  </si>
  <si>
    <t>More interesting idea is vehicle to home</t>
  </si>
  <si>
    <t>It's sensible, depending on personal circumstances</t>
  </si>
  <si>
    <t>I am severely annoyed about feed in tariffs being whittled away. I used to get a credit several months a year and now it’s just bills bills bills</t>
  </si>
  <si>
    <t>Until we solve the problem of quick access to recharging, and quicker charging times the technology is of no interest to me</t>
  </si>
  <si>
    <t>Vehicles must incorporate it. Bidi chargers must get cheaper. Govt should incentivise their cost</t>
  </si>
  <si>
    <t>Can’t wait for V2H, V2G would be ok if it was under my control. I use Amber and trade my solar and barpttery power on the spot market now.</t>
  </si>
  <si>
    <t>Currently our car doesn't support V2G.  We have V2H which we have used on occasion.</t>
  </si>
  <si>
    <t>environmental</t>
  </si>
  <si>
    <t>Solar panels along streets to charge street lights n electric cars more available</t>
  </si>
  <si>
    <t>Sounds dangerous</t>
  </si>
  <si>
    <t>When I'm away from home, wherever is likely to get me to my destination in the shortest possible time</t>
  </si>
  <si>
    <t>My last answer is based on ne being not likely to buy any new cars in future, so having the V2G would be wasted.</t>
  </si>
  <si>
    <t>Tesla Supercharger, NRMA and EVIE</t>
  </si>
  <si>
    <t>Ev’s aren’t as green as some people make out.  Do we have the electrical production and transmission capacity for a conversion of the national road fleet.  There seems to be no current recycle method for ev’s.  Life span is shorter the ice’s therefore the second hand market will be small which will create transport poverty.  For this technology what happens if you have no off street parking?</t>
  </si>
  <si>
    <t>I’m in favour of expanding private home generation and storage</t>
  </si>
  <si>
    <t>I am in an apt complex w/o electric charging,or solar</t>
  </si>
  <si>
    <t>Sounds great at face value but our grid is simply not capable of supporting EVs en mass at this point and may never be. Hybrids are the way forward. We need to be focussing on these vehicles.</t>
  </si>
  <si>
    <t>No comments</t>
  </si>
  <si>
    <t>Basement 11kW AC  chargers (2) in the apartment's basement</t>
  </si>
  <si>
    <t>May not be as easily done in an apartment building</t>
  </si>
  <si>
    <t>Bidirectional inverters are too expensive to justify v2g at present</t>
  </si>
  <si>
    <t>If I ever buy an EV, I would mostly charge it at home and would Not like to have the Battery Discharged by V2G.</t>
  </si>
  <si>
    <t>Rent off the State Housing Authority.</t>
  </si>
  <si>
    <t>Fast DC away from home and country towns</t>
  </si>
  <si>
    <t>Would be great if paired with workplace charging so you could take advantage of off peak to charge</t>
  </si>
  <si>
    <t>Not suitable for our unit/apartment complex</t>
  </si>
  <si>
    <t>The effect on battery life</t>
  </si>
  <si>
    <t>could be a useless thing to do because you could find yourself with a discharged battery in your car when you want to use the car.  Of course that would not happen with a real car like a petrol or disiel vehicle</t>
  </si>
  <si>
    <t>Wherever there’s a charger on route.</t>
  </si>
  <si>
    <t>High unit cost and installation cost.</t>
  </si>
  <si>
    <t>Where I am traveling through</t>
  </si>
  <si>
    <t>When the price is right I will install it.</t>
  </si>
  <si>
    <t>When the price is right.</t>
  </si>
  <si>
    <t>N/a</t>
  </si>
  <si>
    <t>It's way to expensive, and it will ruin my battery</t>
  </si>
  <si>
    <t>Government will listening to specialist who doesn’t have a clue how real world worksadvice, and make a mess of it when implementing v2G.</t>
  </si>
  <si>
    <t>Bring it on! Keep the plugs consistent though, one standard throughout Australia</t>
  </si>
  <si>
    <t>How much does it cost to install ?</t>
  </si>
  <si>
    <t>WE can't install enough solar panels to make it worth buying a battery, only generate about 1.3 KW, but being able to use my EV battery would he useful at times.</t>
  </si>
  <si>
    <t>I'm in Tasmania, we only have 1 energy supplier available, They don't welcome change or innovation at all. This is a good survey though.</t>
  </si>
  <si>
    <t>I don't know what it is so no opinion</t>
  </si>
  <si>
    <t>Electric vehicles dont suit Australia's  rural and remote environments. Charging requirements, distance's and costs are problems now. Scaping  and recycling after life are going to be big problems.</t>
  </si>
  <si>
    <t>If it's cheap</t>
  </si>
  <si>
    <t>I live in a retirement village. they might disagree with installation</t>
  </si>
  <si>
    <t>Home is property of retirement village</t>
  </si>
  <si>
    <t>Bi-directional chargers are expensive at present.  In regional QLD there is no choice of energy supplier.</t>
  </si>
  <si>
    <t>tesla superchargers, or chargefox/evie rapids</t>
  </si>
  <si>
    <t>v2g appears to be somewhat overhyped. many folk seem to forget they use their evs to get to work. we use Powerwall2 and Amber Energy to buy/sell energy when its worth it.</t>
  </si>
  <si>
    <t>It is a useful way to reduce our CO2emissions so has wider benefits than just tothe user.</t>
  </si>
  <si>
    <t>house attached to a bedsit</t>
  </si>
  <si>
    <t>Not available with my model EV</t>
  </si>
  <si>
    <t>Other</t>
  </si>
  <si>
    <t>Over 50's Village</t>
  </si>
  <si>
    <t>cost of installaion</t>
  </si>
  <si>
    <t>Kerbside or service centre charger on route of long trip</t>
  </si>
  <si>
    <t>I suspect my current EV (mg4) is capable of v2g or v2l, I know it has v2l, I think pressure might need to be applied to manufacturers of existing evs to update software to allow v2l/v2g. I think it’s important to do this.</t>
  </si>
  <si>
    <t>Better to have the car with sufficient power 80% than going to grid.</t>
  </si>
  <si>
    <t>It is coming</t>
  </si>
  <si>
    <t>My EV has a PowerPoint and I can already plug and extension lead and run it inside in the event of power outtage.</t>
  </si>
  <si>
    <t>Very good idea but as I live in an apartment difficult to implement at present</t>
  </si>
  <si>
    <t>Inconvenient and unnecessarily expensive</t>
  </si>
  <si>
    <t>i favour hybrid technology at this stage</t>
  </si>
  <si>
    <t>i live in a strata unit</t>
  </si>
  <si>
    <t>Looking forward to it, but needs manufacturer support as not too many cars have this technology yet.</t>
  </si>
  <si>
    <t>Tesla Sup[ercharger</t>
  </si>
  <si>
    <t>I don't think that Teslas support this which is disappointing. The technology has the potential to reduce power bills by time shifting drawing power from the grid. It could also assist with periods of high usage. Feed in tariffs would need to be more realistic than the current ones for us to want to feed more power into the grid.</t>
  </si>
  <si>
    <t>Not supported by Teslas</t>
  </si>
  <si>
    <t>Tesla does not currently support this technology but I am optimistic this may change in the future.</t>
  </si>
  <si>
    <t>Electric car are too expensive especially in this environment.</t>
  </si>
  <si>
    <t>I understand that you need to have a compatible vehicle to use this technology.</t>
  </si>
  <si>
    <t>Extra. Load when renewables have no show of meeting demand</t>
  </si>
  <si>
    <t>Depends on the cost benefit and payback period</t>
  </si>
  <si>
    <t>Why  would you discharge the power from your car and have very little in reserve to use your vehicle the next day.</t>
  </si>
  <si>
    <t>I think it’s too early, as it infrastructure isn’t ready!</t>
  </si>
  <si>
    <t>Not sure about the safety of batteries in the home. Too many fires from e batteries</t>
  </si>
  <si>
    <t>Access to charging is almost impossible in the Inner West as no off street parking. There needs to be some sort of privately owned pop up charging device in the footpath</t>
  </si>
  <si>
    <t>Lack of access between car and house</t>
  </si>
  <si>
    <t>Great idea</t>
  </si>
  <si>
    <t>My electric car has lost $13000 in value and costs twice as much to insure.  I doubt new technology will cover that of allow for me to travel interstate without worry.</t>
  </si>
  <si>
    <t>Electric vehicles are an absolute load of crap for regional Australia, especially when towing big distances. The entire world is being taken for a ride. Pun intended.</t>
  </si>
  <si>
    <t>Local pool, local library</t>
  </si>
  <si>
    <t>More people would buy electric cars if the public destination chargers were more reliable.</t>
  </si>
  <si>
    <t>Dedicated charging stations</t>
  </si>
  <si>
    <t>How to do it</t>
  </si>
  <si>
    <t>Would need to ensure adequate charge left in car for likely journeys the next day</t>
  </si>
  <si>
    <t>Nil</t>
  </si>
  <si>
    <t>As We have stand alone power I am not sure how much car to grid would  apply</t>
  </si>
  <si>
    <t>Not really applicable to my situation</t>
  </si>
  <si>
    <t>Prefer V2h rather than V2G</t>
  </si>
  <si>
    <t>Sorry,  I am completely ignorant about such matters!</t>
  </si>
  <si>
    <t>Where ever the fastest chager is</t>
  </si>
  <si>
    <t>Would be nice if vehicle to load cars could be retro fitted with v to g</t>
  </si>
  <si>
    <t>Club  ac charging</t>
  </si>
  <si>
    <t>Villa</t>
  </si>
  <si>
    <t>I think it’s a great idea but am unsure why Tesla won’t participate when they’re ahead of the game in every other aspect.</t>
  </si>
  <si>
    <t>Not applicable to my EV.</t>
  </si>
  <si>
    <t>The price of purchase and installation will determine how soon l will get V2G</t>
  </si>
  <si>
    <t>We should all use when we it makes sense</t>
  </si>
  <si>
    <t>Charger reliability is key to building confidence in EVs. NRMA and other EV charger providers/managers need to lift their performance in this area.</t>
  </si>
  <si>
    <t>It’s the future</t>
  </si>
  <si>
    <t>Cost is a concern as is charging cycles affecting battery life</t>
  </si>
  <si>
    <t>It's the future.</t>
  </si>
  <si>
    <t>Try to use the power you produce your self</t>
  </si>
  <si>
    <t>Never want to own a ev</t>
  </si>
  <si>
    <t>It’s an absolute joke that we have huge energy bills, and this dopey government, especially Bowen, can’t figure out that nuclear should be part of the energy mix.</t>
  </si>
  <si>
    <t>Would like to understand it better</t>
  </si>
  <si>
    <t>Concern about the affordability of it.</t>
  </si>
  <si>
    <t>the future</t>
  </si>
  <si>
    <t>Not explained very well</t>
  </si>
  <si>
    <t>Not into woke lifestyle</t>
  </si>
  <si>
    <t>I live in an off-grid home, so V2H would be ideal technology for me.</t>
  </si>
  <si>
    <t>Should not be necessary</t>
  </si>
  <si>
    <t>Superchargers on highway</t>
  </si>
  <si>
    <t>EVIE, Chargefox .....  DC Fast chargers</t>
  </si>
  <si>
    <t>The sooner the better for everyone.</t>
  </si>
  <si>
    <t>Not worthwhile to install as my energy usage is not high enough.</t>
  </si>
  <si>
    <t>As always the price will determine my decision</t>
  </si>
  <si>
    <t>What good is asking normal Australians this technology, your not going to do anything?</t>
  </si>
  <si>
    <t>I bought my Nissan Leaf 5 years ago thinking it would be available long before now.  Can't wait to have it available 1/1/25, though Chademo probably won't work easily : (</t>
  </si>
  <si>
    <t>Any fast charger in a suitable location on my trip</t>
  </si>
  <si>
    <t>It's a no brainer!</t>
  </si>
  <si>
    <t>I live in an apartment so V2G option does not exist.</t>
  </si>
  <si>
    <t>When it is cost effective vs alternatives</t>
  </si>
  <si>
    <t>Sounds like a dumb idea</t>
  </si>
  <si>
    <t>Bring it on!</t>
  </si>
  <si>
    <t>Living in a multi unit apartment we are very very limited in this technology</t>
  </si>
  <si>
    <t>Not at this time</t>
  </si>
  <si>
    <t>I live in an apartment block that's been assessed as not suitable for solar panels so that could be a potential issue. I am also uncertain as to how the V2G would work in my situation (no solar &amp; trickle charging from my own supply) &amp; the impact it would have on the electrical system of the whole apartment block.  The Strata Manager was an enormous obstacle when I was trying to install a GPO in my car space to charge my EV &amp; I suspect a similar ignorant &amp; obstructive approach on this so lots of information &amp; education would be necessary.</t>
  </si>
  <si>
    <t>I'm concerned about limits to grid-feed in rural areas</t>
  </si>
  <si>
    <t>The sooner the better. We will all need to convert eventually.</t>
  </si>
  <si>
    <t>Yeah NRMA needs to stop pushing the climate change BS and go back to actually offering cheaper insurance and roadside assistance. I’m also not interested in all the cross  promotion and stupid prize gimmicks.</t>
  </si>
  <si>
    <t>The Junk science behind the climate emergency</t>
  </si>
  <si>
    <t>I'd need more information to comment on my use of the tech sensibly.</t>
  </si>
  <si>
    <t>In strata so not sure of the implications</t>
  </si>
  <si>
    <t>we have a problem with solar panels because we have  lot of shade from trees, so haven't got much value from our solar panels. i think this might make bidirectional charging less useful for us.</t>
  </si>
  <si>
    <t>None of the other options apply to me</t>
  </si>
  <si>
    <t>the initial costing, whether or not it would pay off in the long term. for example, the initial investment amount and whether it would be profitable or break even in the long term, considering the lifespan and replacement costs</t>
  </si>
  <si>
    <t>live with parents</t>
  </si>
  <si>
    <t>Would rather have cheaper permanently installed home batteries than V2G - save the effort of plugging and unplugging every time you drive the car</t>
  </si>
  <si>
    <t>Not interested in an electric vehicle. Most of our traveling is 600 plus km in one day. I would have charging stress if I owned an electric vehicle.</t>
  </si>
  <si>
    <t>When I get a car that can participate and a place to park my car next to my townhouse</t>
  </si>
  <si>
    <t>I don't trust any of the companies, or the government in this area</t>
  </si>
  <si>
    <t>Tesla</t>
  </si>
  <si>
    <t>Son is a solar installer, so he is setting us up for the future</t>
  </si>
  <si>
    <t>Fast charger, tesla or other</t>
  </si>
  <si>
    <t>It will be good when they have a lot more E filling stations around</t>
  </si>
  <si>
    <t>Need to be able to select V2G or V2H as appropriate at ant particular time.</t>
  </si>
  <si>
    <t>Wilson Parking at work</t>
  </si>
  <si>
    <t>Please advocate for electric vehicles and related technology because this is what the future is. We might as well push hard for it now and make it happen sooner rather than later. Please keep installing more ev chargers, you are going a great job and it will be the biggest help for people to adopt evs</t>
  </si>
  <si>
    <t>Insufficient plug in sites for electric cars! Not convenient .</t>
  </si>
  <si>
    <t>a dedicated supercharger</t>
  </si>
  <si>
    <t>Tesla haven't turned it on yet</t>
  </si>
  <si>
    <t>Superchargers Tesla Evie Chargefox</t>
  </si>
  <si>
    <t>I don’t own a house. Not applicable</t>
  </si>
  <si>
    <t>currently irrelevant to me.  Would be interested if I had an electric vehicle</t>
  </si>
  <si>
    <t>At the moment, it appears that the pricing will be only to the benefit of the Power companies with very little cost incentives for me. I would need clear and accurate cost outcomes. This is similar to</t>
  </si>
  <si>
    <t>I need good information on the cost benefits</t>
  </si>
  <si>
    <t>No.</t>
  </si>
  <si>
    <t>We are off-grid, so never</t>
  </si>
  <si>
    <t>supercharger</t>
  </si>
  <si>
    <t>The sooner it’s available the better.</t>
  </si>
  <si>
    <t>nearby sports complex</t>
  </si>
  <si>
    <t>I bought a Polestar 3 car (traded my Tesla) specifically so I could access this technology when it becomes available in Victoria</t>
  </si>
  <si>
    <t>Supercharger station</t>
  </si>
  <si>
    <t>I want someone to recycle old ev batteries into home batteries</t>
  </si>
  <si>
    <t>Fast chargers identified at convenient points along my journey.</t>
  </si>
  <si>
    <t>Tesla superchargers on highways</t>
  </si>
  <si>
    <t>Keeping the car charged for optimal range and supplying the grid are contradictory requirements. I prefer to supply the grid from a house battery.</t>
  </si>
  <si>
    <t>We live remote so using our electricity is not an option I would pursue</t>
  </si>
  <si>
    <t>We are not interested in EV at all</t>
  </si>
  <si>
    <t>I am a renter, i am regularly fleeced by my greedy landlord. He increases my rent every six months and never makes any investment in the property. He would never contribute to this technology</t>
  </si>
  <si>
    <t>Not reliable and slow charging</t>
  </si>
  <si>
    <t>I have no plans to buy an EV vehicle</t>
  </si>
  <si>
    <t>Trying to find the right car that has capacity to do this. No all EVs have this capability</t>
  </si>
  <si>
    <t>I love EVs and cant wait to get V2G in our home</t>
  </si>
  <si>
    <t>the cist of V2G tech atm</t>
  </si>
  <si>
    <t>Climate change minimisation is urgent!</t>
  </si>
  <si>
    <t>Bull</t>
  </si>
  <si>
    <t>I need my car charged to drive and not as a storage battery. In winter, there's insufficient solar to even heat up the house for a couple of hours.</t>
  </si>
  <si>
    <t>Option in case of emergency</t>
  </si>
  <si>
    <t>The sooner that bidirectional charging available the better. I will install panels without batteries if I can get bidirectional charging</t>
  </si>
  <si>
    <t>Not required currently as my car is a hybrid does not need electricity direct. I’m also have solar with good rebate.</t>
  </si>
  <si>
    <t>It is clever but do we REALLY need it?</t>
  </si>
  <si>
    <t>The whim of the energy network to change the rules and make a loss on my investment</t>
  </si>
  <si>
    <t>V2G requires V2G ready cars</t>
  </si>
  <si>
    <t>Super chargers in regional areas</t>
  </si>
  <si>
    <t>My current car (MG4) potentially allows this.</t>
  </si>
  <si>
    <t>To expensive for the average householder</t>
  </si>
  <si>
    <t>Vehicles not yet available</t>
  </si>
  <si>
    <t>Live in an inner city area with no off street facility for plug in etc</t>
  </si>
  <si>
    <t>Fast charger eg Chargefox, Evie</t>
  </si>
  <si>
    <t>Vehicle to home - YES Vehicle to grid - NO</t>
  </si>
  <si>
    <t>Why is this relevant</t>
  </si>
  <si>
    <t>Not all EVs support V2G....we can draw from our Ioniq5 but it still does not support V2G.</t>
  </si>
  <si>
    <t>Depends if our EV supports the V2G technology.  ASAP if yes.</t>
  </si>
  <si>
    <t>Tesla Super Charger stations during longer trips</t>
  </si>
  <si>
    <t>It could reduce the need for a home battery. An EV is a 60kWh home battery by itself if V2G is a possibility. Also would be wonderful if we can somehow use our EV's battery to power home appliance during blackouts. I'm not familiar with the possibility of that, all I have heard is the selling back energy to the grid.</t>
  </si>
  <si>
    <t>It’s an important part of our future. There needs to be a stronger uptake of this technology. Even if people don’t do it for the environment, they will find it wonderful for the hip pocket.</t>
  </si>
  <si>
    <t>CHarger in the local council car park</t>
  </si>
  <si>
    <t>V2G can play a role in addressing some of the big challenges around the energy transition. Would like to see this enabled as a priority</t>
  </si>
  <si>
    <t>Will be very useful in keeping power prices low and avoid horrible nuclear power</t>
  </si>
  <si>
    <t>Not relieve at to me not proactively and I have no inclination to have electric vehicle in my lifetime, solar panels in my lifetime or solar battery in my lifetime . Tired of this technology and climate change being rammed down my throat. Barely able to afford electricity and unable to use aircon in temperatures of 36 and above or gas in winter to warm my home as it is</t>
  </si>
  <si>
    <t>I’m not interested in any of these</t>
  </si>
  <si>
    <t>It is long overdue</t>
  </si>
  <si>
    <t>GENERALLY EV'S ARE A SCAM</t>
  </si>
  <si>
    <t>None</t>
  </si>
  <si>
    <t>The problem will  retro fitting it into existing solar and battery system.</t>
  </si>
  <si>
    <t>Nrma charger anywhere</t>
  </si>
  <si>
    <t>Tesla Rapid Chargers</t>
  </si>
  <si>
    <t>My vehicle is not compatible with V2G, otherwise I'd be interested</t>
  </si>
  <si>
    <t>Currently have set for Vehicle to Load with power extension from garage to kitchen</t>
  </si>
  <si>
    <t>Cost to setup</t>
  </si>
  <si>
    <t>Sounds good if you own your home.</t>
  </si>
  <si>
    <t>Any available when on trip</t>
  </si>
  <si>
    <t>I would like to know the impact to the vehicles battery life span and condition</t>
  </si>
  <si>
    <t>Stupid idea</t>
  </si>
  <si>
    <t>depends on the price incentives available - i.e. only attractive if feed in tariffs during peak periods are substantially higher than current (~$0.05/kwh)</t>
  </si>
  <si>
    <t>It would need to be a package that provides value for the investment with longevity</t>
  </si>
  <si>
    <t>I'm concerned how the more frequent charging and discharging of my battery effects it's long term health</t>
  </si>
  <si>
    <t>As long as I have full control over when power is taken from it and I can charge when I choose to charge it</t>
  </si>
  <si>
    <t>Charger in a public car park</t>
  </si>
  <si>
    <t>When you are renting how good the technology is irrelevant .</t>
  </si>
  <si>
    <t>,,,</t>
  </si>
  <si>
    <t>It shouldn’t be used it’s leading to an unnatural society</t>
  </si>
  <si>
    <t>it does not help the environment</t>
  </si>
  <si>
    <t>health and environmental effects</t>
  </si>
  <si>
    <t>so far so good</t>
  </si>
  <si>
    <t>Can't wait for it</t>
  </si>
  <si>
    <t>It’s very expensive technology. More needs to be done to bring the pricing down, the rebates aren’t enough. Also, NRMA needs to improve the glitchy chargers. We frequent hunter valley and there are ONLY 2 chargers in the whole area. I am yet to use an NRMA charger that I haven’t experienced issues with</t>
  </si>
  <si>
    <t>I’d like to understand the benefits to the consumer verse the power companies and who is profiting/benefiting most. Are consumers getting compensated fairly for the energy they sell back into the grid?</t>
  </si>
  <si>
    <t>Impossible to instal if you are in strata - apartments / town houses. You haven’t asked what access do I have to install this technology.</t>
  </si>
  <si>
    <t>I live in apartment - not only decision maker and not yet available for apartments</t>
  </si>
  <si>
    <t>Tesla Supercharger (on roadtrips only)</t>
  </si>
  <si>
    <t>What worries me is the contracts available for selling power back to the grid. I have no power in this and energy suppliers are renowned for changing the conditions of supply to their advantage. I invest in the technology then have little or no control over my return on investment. I may as well put my money through a piker machine</t>
  </si>
  <si>
    <t>Highway fast charging</t>
  </si>
  <si>
    <t>Not aware if it is possible with an appartment block.</t>
  </si>
  <si>
    <t>en route charger in carpark</t>
  </si>
  <si>
    <t>waiting until available and will install plus solar</t>
  </si>
  <si>
    <t>Charge Fox</t>
  </si>
  <si>
    <t>This would be a great addition and seems more cost effective than the current battery offerings</t>
  </si>
  <si>
    <t>Strongly support renewable technology. There is a significant lack of publicly available  EV charging facilities. NRMA for example have one facility available in Cowra and Dubbo. There should be more for people driving central West NSW.</t>
  </si>
  <si>
    <t>Please inform the community about V2G plugs who's making them, how to purchase etc etc etc</t>
  </si>
  <si>
    <t>At a free destination charger</t>
  </si>
  <si>
    <t>The infrastructure needs to be developed more.</t>
  </si>
  <si>
    <t>I have not needed to use a Public Charger</t>
  </si>
  <si>
    <t>We are being told that there is too much "private" energy going back into the grid.  I'd prefer to use my car's battery to run my home, at night.</t>
  </si>
  <si>
    <t>My concern with V2G is the control I have over when the energy provider takes energy from my vehicle. I have VPP currently and the energy draw timings would not be so convenient with a vehicle.</t>
  </si>
  <si>
    <t>you need an EV that supports VTG</t>
  </si>
  <si>
    <t>Supercharger, NRMA, Evie</t>
  </si>
  <si>
    <t>Sufficient cars would help balance the grid, absorbing excess solar power and supporting the grid when needed.  Tesla needs to be convinced.</t>
  </si>
  <si>
    <t>V2G uses the car like a very large home battery. But I'm not clear if its valuable if there is flat pricing model.</t>
  </si>
  <si>
    <t>Need to work out the value in detail</t>
  </si>
  <si>
    <t>It is early days in the technology development. There are concerns about impact on the vehicle battery life</t>
  </si>
  <si>
    <t>Waist of public money  Go nuclear</t>
  </si>
  <si>
    <t>a charger along the route</t>
  </si>
  <si>
    <t>The battery warranty implications of v2g, and the potential for wear through this are a concern, however our ability to reduce need for fossil fuels to provide during peak electricity usage is really important to remove the "coal"ition's arguments against science</t>
  </si>
  <si>
    <t>I'd like car battery warranty and wear concerns addressed, however ASAP if my fears are allayed</t>
  </si>
  <si>
    <t>There are not enough chargers available to answer this with confidence.  Most public chargers are regularly out of service, including those labelled NRMA</t>
  </si>
  <si>
    <t>Bring it on.  The sooner the better</t>
  </si>
  <si>
    <t>It's inevitable</t>
  </si>
  <si>
    <t>The start-up capital expense, and unforeseen challenges of integration with the specific electrical arrangements of both house and EV, could discourage me from being an early adopter of V2G.</t>
  </si>
  <si>
    <t>Club</t>
  </si>
  <si>
    <t>Tesla super charger</t>
  </si>
  <si>
    <t>We have plenty of solar, now is the time to harness it with batteries.</t>
  </si>
  <si>
    <t>Any high speed charger</t>
  </si>
  <si>
    <t>Technology for V2G is still early stage so would probably wait until it’s more proven</t>
  </si>
  <si>
    <t>Unfortunately the architects of the renewable power system are way behind in the provision suitable infrastructure.</t>
  </si>
  <si>
    <t>Why would they use my car went they don't us my solar panels??</t>
  </si>
  <si>
    <t>Charger en route varies rest stops and petrol stations</t>
  </si>
  <si>
    <t>Public chargers should be subsidised to level the playing field for those who can’t park at home. It is unfair. Govt policy exists to subsidise those who are geographically disadvantaged such as in telecommunications and water.</t>
  </si>
  <si>
    <t>All of this “energy” crap has become a confusing mess for most people. Our species has simply chosen to remain waring with each other, getting and staying rich and or powerful, happy to stay with improved versions of wind, water, solar, and nuclear.”energy” to bother conceiving, and developing an “energy” technology that will actually solve the worlds energy problems. So do l care about v2g as any sort of solution to any sort of energy problems l might be having? No.</t>
  </si>
  <si>
    <t>not answering</t>
  </si>
  <si>
    <t>Only when travelling - nearest to route</t>
  </si>
  <si>
    <t>Supercharge</t>
  </si>
  <si>
    <t>control of V2G by commercial interests tends towards dictatorial and exploitative terms - rather than planet and "host" benefit - a cuckoo in one's own nest.</t>
  </si>
  <si>
    <t>when offered arrangements are socially beneficial</t>
  </si>
  <si>
    <t>commerce dictating exploitative terms</t>
  </si>
  <si>
    <t>It's great tech. We live in a strata community and it would not be allowed</t>
  </si>
  <si>
    <t>Not a fan of electric cars in regional and outback Australia. Also electric cars have not demonstrated to me any effectice towing capabilities eg caravans</t>
  </si>
  <si>
    <t>Car Park (eg UPark multi-story)</t>
  </si>
  <si>
    <t>My dad uses it.</t>
  </si>
  <si>
    <t>Car does not support it</t>
  </si>
  <si>
    <t>I have not used public charging snice purchasing my EV</t>
  </si>
  <si>
    <t>My ev does not currently support this option</t>
  </si>
  <si>
    <t>When I get an electric vehicle, I will look into it</t>
  </si>
  <si>
    <t>It is a load of rubbish and will continue to cost everyone more in future premiums.</t>
  </si>
  <si>
    <t>NRMA  dc fast chargers need updating for higher faster charging and to be more user friendly.</t>
  </si>
  <si>
    <t>It's a no brainer.  We should get it deployed ASAP and have a standard requiring it for all EV's being sold in Australia from 2026.</t>
  </si>
  <si>
    <t>xxxxxxxxxxx</t>
  </si>
  <si>
    <t>no grid connection</t>
  </si>
  <si>
    <t>I product the energy from my isolar nvestment and I want to store it and use it  to be self sufficient.</t>
  </si>
  <si>
    <t>dont know and dont need to know!!</t>
  </si>
  <si>
    <t>I am off grid and unable to connect to the grid due to where we live.</t>
  </si>
  <si>
    <t>Just a small concern that if I use the car to power the home, will I be left short of charge if an emergency arises?</t>
  </si>
  <si>
    <t>I understand that my future electric car purchase will have a battery size that may my household energy use for a whole week in the Spring and Autumn periods.</t>
  </si>
  <si>
    <t>V2G only works for a couple of cars. Mine does not do V2G. I like the idea very much but again it is difficult to install in a strata building.</t>
  </si>
  <si>
    <t>When it becomes widely available and cars are set up to do it.</t>
  </si>
  <si>
    <t>Does vehicle to grid require special infrastructure? Government regulations?  What are the barriers / disadvantages to using your car as your stand by battery?</t>
  </si>
  <si>
    <t>It would depend on how the vehicle is to be used, so how much power would need to be available in the vehicle, the price you receive for selling back the power and the capacity for my model of vehicle to accomodate this.</t>
  </si>
  <si>
    <t>As soon as possible after I'm convinced of its benefit to me.</t>
  </si>
  <si>
    <t>Granny Flat</t>
  </si>
  <si>
    <t>My car may not be compatrible</t>
  </si>
  <si>
    <t>Still not confident how well will it work.</t>
  </si>
  <si>
    <t>I rent</t>
  </si>
  <si>
    <t>Need to have a car which is capable of V2G. Also interested in V2H.</t>
  </si>
  <si>
    <t>When the car is capable of it</t>
  </si>
  <si>
    <t>I think you get most of the benefit from charging EVs at the right time, when wind and solar is abundant. There is less need to supply back from EV into house or grid</t>
  </si>
  <si>
    <t>I think the technology is very important for world</t>
  </si>
  <si>
    <t>I live off-grid so V2G is not relevant to me</t>
  </si>
  <si>
    <t>I live off-grid</t>
  </si>
  <si>
    <t>Charger in car park</t>
  </si>
  <si>
    <t>Any sort of overkill will be bad for the planet</t>
  </si>
  <si>
    <t>Security; Reliability</t>
  </si>
  <si>
    <t>Our Home is Fully Secure by Electronic Systems. I will never Purchase an Electric Car, Far TOO Many Risks.</t>
  </si>
  <si>
    <t>Not a belliver</t>
  </si>
  <si>
    <t>V2G offers benefits to EV owners AND the grid, and will further reduce dependence on coal and gas. With V2G, my use levels, and solar panels, my car could potentially power my house for over a week during severe outages or discharge a limited amount to the grid during peak needs.  I can't think of a downside - apart from initial costs.</t>
  </si>
  <si>
    <t>To be honest, it's all of the above</t>
  </si>
  <si>
    <t>The price of bidirectional chargers. The others don't worry me, provided I can control the amount of power discharged to grid</t>
  </si>
  <si>
    <t>I am caught in an embedded network</t>
  </si>
  <si>
    <t>only that I am nearly 81 and have covered more than 3,000,000 kilometres in 63 years without any major   accidents and I am very conscious of road safety. means of driving, motorcycle, sedan cars, trucks up to 8ton carrying and passenger buses.</t>
  </si>
  <si>
    <t>Don't know what it is.</t>
  </si>
  <si>
    <t>Needs consumer protections so isn’t just used to profit by energy retailers. Can save huge amounts on grid investment if energy consumers rightly rewarded and incentivised</t>
  </si>
  <si>
    <t>Retail / market profiteering</t>
  </si>
  <si>
    <t>DC fast chargers on highways</t>
  </si>
  <si>
    <t>Cost and availability mainly. Which EV manufacturers enable it on current models and what impact it may have on EV and  battery warranty.</t>
  </si>
  <si>
    <t>Strata apartment</t>
  </si>
  <si>
    <t>Work</t>
  </si>
  <si>
    <t>It should become available sooner rather than later</t>
  </si>
  <si>
    <t>I think this technology is great partner to,  but not a substitute coal powered electricity.</t>
  </si>
  <si>
    <t>Depends on cost etc</t>
  </si>
  <si>
    <t>No long term plans to roll-out such technology. Australia has rushed to hastily. The vehicle to be charged in most cases would not be at the residence. Australia is a vast country technology needs to improve dramatically for it to be sustainable.</t>
  </si>
  <si>
    <t>I need to know more about it first.</t>
  </si>
  <si>
    <t>My current EV doesn’t have vehicle to grid capability.</t>
  </si>
  <si>
    <t>Need it to be on all electric cars</t>
  </si>
  <si>
    <t>V2G I think would be fantastic as a backup option for an extended grid outage. I don’t necessarily think putting the extra cycles on the car battery as a day to day home storage solution is ideal. But as an emergency backup it would be great.</t>
  </si>
  <si>
    <t>Retirement village lease</t>
  </si>
  <si>
    <t>Cannot wait. Glad that the Fed Gov has started getting the regulatory process in place. I will upgrade my curent Volvo EV for a model with V2G.</t>
  </si>
  <si>
    <t>In Victoria, suppliers have sweetheart deal that prohibits individual residents signing off with suppliers, suppliers have a monopoly on access to a unit block, restricting ability to choose better suited options. A win win for shareholders, not so much consumers.</t>
  </si>
  <si>
    <t>I don’t know enough in relation to strata</t>
  </si>
  <si>
    <t>I don't know enough about it to comment. What i do know is at the moment I'm not interested in it.</t>
  </si>
  <si>
    <t>Neither of our two Teslas support V2G, however any future EV purchase will need to have V2G for me to buy it.</t>
  </si>
  <si>
    <t>Random public charging stations depending on destination.</t>
  </si>
  <si>
    <t>There is one EV in our block; any more and we will need to rewire the building and possibly upgrade to the sub station. I will not be buying an EV</t>
  </si>
  <si>
    <t>Wherever I can because they are far and few between in the country</t>
  </si>
  <si>
    <t>country areas away from major highways are poorly supported with rapid chargers. More education needed for councils etc about the difference between fast chargers &amp; destination chargers. NRMA was at the forefront for a while, but has slipped alarmingly with their roll out of fast chargers</t>
  </si>
  <si>
    <t>Getting strata approval is the hard part</t>
  </si>
  <si>
    <t>The installations need to be reasonably priced but with ability to accept future technological developments. Need to have excellent monitoring systems by the home owner / car driver as well as the energy distribution companies. It needs to be installed and operate safely</t>
  </si>
  <si>
    <t>Should be compulsory that cars can power houses when the grid goes down in disasters</t>
  </si>
  <si>
    <t>No capacity to hook up because of on-street parking (rarely close by my unit)</t>
  </si>
  <si>
    <t>Can't hook up with omstreet parking</t>
  </si>
  <si>
    <t>Charger at charging station</t>
  </si>
  <si>
    <t>I cannot have V2G as I live in a unit without a private garage</t>
  </si>
  <si>
    <t>live in unit</t>
  </si>
  <si>
    <t>privacy</t>
  </si>
  <si>
    <t>Needs to happen ASAP</t>
  </si>
  <si>
    <t>Yes Usually energy suppliers want to sign you up so they can access your car stored electricity when they see fit.   Tesla is not in favour of this as the more you drain and use your car Battery (Cycle) the greater the detrimental effect that it has on it. So it is something I would not consider!!</t>
  </si>
  <si>
    <t>Hopefully byd atto is supported by v2g</t>
  </si>
  <si>
    <t>the rules need to be made so that consumers are not disadvantaged by the retailer or DNSP</t>
  </si>
  <si>
    <t>Have been waiting for this for 2 years. Why is Australia so far behind. For the cost of coal power we could have community batteries in every street. With the solar and car batteries we would not need fossil fuels.</t>
  </si>
  <si>
    <t>V2G is the future of energy distribution</t>
  </si>
  <si>
    <t>MyNRMA app has a poorly designed user interface for EV charging making it more frustrating to use NRMA super chargers than it should be.</t>
  </si>
  <si>
    <t>Retirement villa.</t>
  </si>
  <si>
    <t>Survey has asked what I want…. Not what I can do. I would love an electric vehicle and V2G but the reality is I cannot charge it from my home in the area I live (Paddington)</t>
  </si>
  <si>
    <t>Parking layout in suburb does not enable V2G</t>
  </si>
  <si>
    <t>Any charger I can find</t>
  </si>
  <si>
    <t>Part of a unit block so complex issue</t>
  </si>
  <si>
    <t>Still evolving</t>
  </si>
  <si>
    <t>Not something at my age I’d be looking to buy, my car goes well, doesn’t use much fuel &amp; with the amount of driving I do can’t see the economics of it.</t>
  </si>
  <si>
    <t>Your car is for transportation, therefore it needs to be kept charged in case of an emergency!</t>
  </si>
  <si>
    <t>Adoption has been too slow</t>
  </si>
  <si>
    <t>I am not interested in feeding the Grid from our EV.</t>
  </si>
  <si>
    <t>My car does not.allow it</t>
  </si>
  <si>
    <t>Villa Retirement Village</t>
  </si>
  <si>
    <t>Needs all EVs to have the technology........many have only Vehicle to Load at present</t>
  </si>
  <si>
    <t>I don't know enough about cost and how it works/how complex.</t>
  </si>
  <si>
    <t>The next vehicle I purchase will have vehicle to grid technology</t>
  </si>
  <si>
    <t>Can’t wait for nuclear,,vote liberal get rid of cassinova Bowen</t>
  </si>
  <si>
    <t>Not interested in EVs ,diesel 4x4 for me</t>
  </si>
  <si>
    <t>Requires Strata investment and agreement in unit blocks - not always easy to achieve.</t>
  </si>
  <si>
    <t>Tesla Supercharger, RAA fast DC chargers, WA EV Network chargers</t>
  </si>
  <si>
    <t>Fast DC chargers installed by NRMA (particularly in remote locations, eg the Nullarbor) must be reliable, and/or have redundancy, otherwise the are worse than having nothing in place, as a driver may count on availability only to find the charger not working, and could be dangerously stranded without any recourse. This is an absolute imperative.</t>
  </si>
  <si>
    <t>never</t>
  </si>
  <si>
    <t>There are too many instances of fires with electric car batteries</t>
  </si>
  <si>
    <t>The technology sounds useful but it isn't suitable for my situation and that of many others, as I don't have anywhere I could park my car to charge the battery. Until there is better access, people like me will continue to use regular cars.</t>
  </si>
  <si>
    <t>Ababout to find out when I drive to Melbourne in the New Year.</t>
  </si>
  <si>
    <t>apartment block.  Not my individual decision.</t>
  </si>
  <si>
    <t>Operators will have to get their act together re managing the home solar power coming into their  grid.</t>
  </si>
  <si>
    <t>Can it be fitted to an older ev that doesn’t have a 240V outlet?</t>
  </si>
  <si>
    <t>Concerned about the longevity on the car battery from the additional cycling</t>
  </si>
  <si>
    <t>like hell am I going to give power to the companies to sell back at 700% profit</t>
  </si>
  <si>
    <t>Wherever they are located eg at RSL, outside town hall, library, botanical gardens.</t>
  </si>
  <si>
    <t>We live in an apartment that has neither solar nor battery.  So not possible.  This option is not considered in the survey</t>
  </si>
  <si>
    <t>This is critical technology going forward. equipment and vehicles that support V2G should be made mandatory in aus as soon as possible. Incentives for businesses to install chargers for both employees and customers should be a high priority.</t>
  </si>
  <si>
    <t>FYI.I have 14kW Solar Panels, and 45kW of Battery Storage</t>
  </si>
  <si>
    <t>Not necessary in my situation.</t>
  </si>
  <si>
    <t>I don’t live in South Australia, so it is irrelevant to me. I could only see it being worthwhile if you’re vehicle could generate electricity and then send that back to your home.</t>
  </si>
  <si>
    <t>I don't see how it could apply to an apartment dweller.</t>
  </si>
  <si>
    <t>In large publis car park</t>
  </si>
  <si>
    <t>Strongly in favour of vehicle to house. Why not have that system available to all.</t>
  </si>
  <si>
    <t>Would be lovely to have this technology but we are now in an apartment block (which does have charging points) but unlikely to be able to get new tech for the building.</t>
  </si>
  <si>
    <t>Initial cost in setting up?</t>
  </si>
  <si>
    <t>I have no intention of owning an all electric vehicle I am very happy with a hybrid vehicle.</t>
  </si>
  <si>
    <t>Too inconvenient</t>
  </si>
  <si>
    <t>the issue is my car is not at home to charge when solar is on</t>
  </si>
  <si>
    <t>none</t>
  </si>
  <si>
    <t>Need more awareness of this technology</t>
  </si>
  <si>
    <t>Fast DC chargers</t>
  </si>
  <si>
    <t>The battery in your car is the cheapest kWh/$ that you can get.  Using a small proportion ( say 10%) to run the house at night is a great idea.  Also can be part of grid firming in large numbers.</t>
  </si>
  <si>
    <t>High cost of the V2G connection</t>
  </si>
  <si>
    <t>It has a long way to go before the energy system can help us adapt to the required changes</t>
  </si>
  <si>
    <t>I’m in a retirement village and not able to get V2G installed</t>
  </si>
  <si>
    <t>Lease in retirement village</t>
  </si>
  <si>
    <t>With EV Charging you did not include non service station chargers like Tesla, EVE etc</t>
  </si>
  <si>
    <t>V2G is a good idea if your ev allows that. If you have a battery it is irrelevant.</t>
  </si>
  <si>
    <t>Fast charger en route</t>
  </si>
  <si>
    <t>My car can't do it</t>
  </si>
  <si>
    <t>I only disagree because I am renting and outside of my control, this should be factored into the survey</t>
  </si>
  <si>
    <t>Even with the explanation, I understand little of the technology involved</t>
  </si>
  <si>
    <t>Public fast DC charger</t>
  </si>
  <si>
    <t>This technology should be rolled out as soon as possible.</t>
  </si>
  <si>
    <t>Do not like electric vechicles</t>
  </si>
  <si>
    <t>I have been waiting for this technology to be available so I don’t need to install a separate solar battery at my home.</t>
  </si>
  <si>
    <t>Makes eminent sense</t>
  </si>
  <si>
    <t>I asked for this tech when I bought my car; it wasn’t available then</t>
  </si>
  <si>
    <t>Not clear that car manufacturers will support V2G with warranties on Battery. needs to be further discussed</t>
  </si>
  <si>
    <t>Depends on what my EV manufacturer says. if Ok ASAP</t>
  </si>
  <si>
    <t>Maximising use of 78 KW battery in EV</t>
  </si>
  <si>
    <t>Feed in tariffs are WAY!!! To low</t>
  </si>
  <si>
    <t>Don't understand it well enough to comment.</t>
  </si>
  <si>
    <t>Needs to account for the impact on life of the vehicle battery, which is disproportionately expensive</t>
  </si>
  <si>
    <t>Cannot have electric vehicle in apartment complex.</t>
  </si>
  <si>
    <t>I will avoid any type of electric car in the future</t>
  </si>
  <si>
    <t>Not at home at the right time needs to be at work</t>
  </si>
  <si>
    <t>High speed highway charging</t>
  </si>
  <si>
    <t>I have technical comments to make, but really it all boils down to the willingness to invest to alter the mains grid to accommodate.  This could be a massive and astonishing thing for energy in Australia.</t>
  </si>
  <si>
    <t>very good technology!</t>
  </si>
  <si>
    <t>Needs to be proven cheaper and more efficient, available with minimum ongoing maintenance outlay</t>
  </si>
  <si>
    <t>Electric vehicles suit some people and their circumstances. Personally, I would not purchase an electric vehicle as they are expensive to run, have poor range and have very little resale value. By far the best technology for Australia is hybrid and it's a crying shame that corporations such as yourselves together with all levels of Government do not support this technology which is quite obviously best suited to Australia.</t>
  </si>
  <si>
    <t>You presuppose that the energy plan that people have offers differential pricing based on time of use. Mine doesn't and neither does many of my friends/ relatives.</t>
  </si>
  <si>
    <t>should be subsidised</t>
  </si>
  <si>
    <t>large house on a rural property</t>
  </si>
  <si>
    <t>Concerns regarding battery life, repair &amp; fire hazard</t>
  </si>
  <si>
    <t>Not sure how it would work with an apartment complex?</t>
  </si>
  <si>
    <t>Home solar system not capable</t>
  </si>
  <si>
    <t>There is widespread resistance to this type of technology because there is widespread ignorance  due to misinformation being promulgated but the coal lobby</t>
  </si>
  <si>
    <t>Should be nil cost to home owners if supplying the grid with energy.</t>
  </si>
  <si>
    <t>Yurika chargers</t>
  </si>
  <si>
    <t>Avoiding solar feedin fees</t>
  </si>
  <si>
    <t>Highway Ultra Rapid charger</t>
  </si>
  <si>
    <t>Not suitable for manufacturers who exclude this kind of usage in their warranty calculations.</t>
  </si>
  <si>
    <t>V2G is a game changer to help reduce the solar duck curve and gain energy independence. I am super keen on having v2g setup at home.</t>
  </si>
  <si>
    <t>Normally at but now away for 6 months and using public chargers</t>
  </si>
  <si>
    <t>As per PlugShare mainly</t>
  </si>
  <si>
    <t>There is no way I would use a public charger at 64 c/kw and get a miserable 5c/kw what I return it to the grid. That is economic lunacy.</t>
  </si>
  <si>
    <t>Need to investigate</t>
  </si>
  <si>
    <t>Not a fan of electric vehicles as technology and power outages happen too often in my area.</t>
  </si>
  <si>
    <t>charger enroute</t>
  </si>
  <si>
    <t>Until the DNSP smart grid standards are in place to handle EVSE I will not be buying one</t>
  </si>
  <si>
    <t>Only when EVSE is interoperable with other equipment AND has over the network updates to adapt to evolving standards will I be interested.</t>
  </si>
  <si>
    <t>it would also allow me to go off-grid completely</t>
  </si>
  <si>
    <t>interoperability with existing kit, smart grid standards incorporated, eg. CSIP-AUS</t>
  </si>
  <si>
    <t>Good idea.</t>
  </si>
  <si>
    <t>battery life degradation is an important consideration for me</t>
  </si>
  <si>
    <t>There needs to be some incentives for Owners Corporations to install individual charging in multi car carparks and to upgrade the power source for the building to allow car charging.</t>
  </si>
  <si>
    <t>Tesla Superchargers, RAA/NRMA chargers, EVIE chargers on trips</t>
  </si>
  <si>
    <t>I am hoping my 2023 Tesla model Y can be modified to use this technology.</t>
  </si>
  <si>
    <t>Makes sense to utilise the huge vehicle battery capacity.</t>
  </si>
  <si>
    <t>I am eagerly waiting for v2g to be available, and can see that I will be able to use it to save money on my energy bill</t>
  </si>
  <si>
    <t>Should've been made available years ago. Why the hold up. I can power my house for 4 days</t>
  </si>
  <si>
    <t>Make it cheep to encourage people to adopt</t>
  </si>
  <si>
    <t>This survey doesn’t consider renters who cannot install this tech in leased properties. It also made it difficult to answer as I have multiple vehicles.</t>
  </si>
  <si>
    <t>ICE is doomed</t>
  </si>
  <si>
    <t>Unsure. Need to understand more details to decide</t>
  </si>
  <si>
    <t>This is a game changer for the grid. Over 20 million cars in a Australia - if they were EV and we used 10% of battery capacity that would solve storage issues</t>
  </si>
  <si>
    <t>Don’t know anything about it</t>
  </si>
  <si>
    <t>whatever's convenient while travelling</t>
  </si>
  <si>
    <t>V2G?  Just do it!</t>
  </si>
  <si>
    <t>tesla</t>
  </si>
  <si>
    <t>Since paying $30,000.00 for a 13.5 kW solar panel system and 13.5 kWh Tesla Powerwall 2 in August 2023 we have not had to pay for the electricity used in our home. The system has saved us approximately $1,200’per annum that we previously spent when we had a  2.4 kWh system and no battery. In addition saved us a further $1,600.00 per year that we used to spend on petrol er annum. Further we earn approximately $1,200.00 per annum for power fed into the grid.  This represents a return of 13.3%.  The additional saving having an all electric vehicle. Is it only needs servicing once a year at a quarter the cost previously had with a petrol  vehicle.</t>
  </si>
  <si>
    <t>Our present Electric. Vehicle does not have V2H or V2G capability and we will not be changing it for at least 10 years.</t>
  </si>
  <si>
    <t>I have just purchased new mazda CX3 petrol, to replace my 14 year old mazda2.So that will be my final car for theremainder of my driving days.</t>
  </si>
  <si>
    <t>EV CARS SUCK</t>
  </si>
  <si>
    <t>Good stuff! Should be subsidised more than fossil fuels</t>
  </si>
  <si>
    <t>It would seem from others, than the grid is full-so they are not encouraged to feed it into the grid!!</t>
  </si>
  <si>
    <t>prefer not to state</t>
  </si>
  <si>
    <t>Superchargers</t>
  </si>
  <si>
    <t>No. I recently purchased a new car and decided on a petrol car after looking at the options of all electric and hybrid. Given my location the petrol driven car was the only economical option.</t>
  </si>
  <si>
    <t>i don't think it makes sense for a plug-in hybrid unless it can be used in an offset between off-peak charging and supplementing peak demand.</t>
  </si>
  <si>
    <t>Technology is great but cost is currently too high</t>
  </si>
  <si>
    <t>My concern is that if I unexpectedly need my EV, I want it to be charged up and not just discharged to the Grid.  I would rather put in a battery than use my car.</t>
  </si>
  <si>
    <t>I'm looking forward to V2G becoming more available.</t>
  </si>
  <si>
    <t>Public charger in regional town (DC charger)</t>
  </si>
  <si>
    <t>Depends on cost</t>
  </si>
  <si>
    <t>Already with Amber Electric exporting to grid when AEMO price spikes. Looking forward to V2G to increase export</t>
  </si>
  <si>
    <t>Tesla super chargers away from shopping centre</t>
  </si>
  <si>
    <t>Don't want to reduce my car battery life. I already have a home battery</t>
  </si>
  <si>
    <t>Where is convenient on our travels</t>
  </si>
  <si>
    <t>We have 2 EVs but nether are V2G capable.</t>
  </si>
  <si>
    <t>The sooner the better!</t>
  </si>
  <si>
    <t>We are offgrid so it works differently for us.</t>
  </si>
  <si>
    <t>Which cars are compatible with this technology?</t>
  </si>
  <si>
    <t>Charger at work</t>
  </si>
  <si>
    <t>In Australia, Big Coal will never allow such a thing to take off.</t>
  </si>
  <si>
    <t>The environmental impact of manufacturing the components.</t>
  </si>
  <si>
    <t>i don't want the inverse of this where the government controls my power usage. so i'd never sign up in the first place</t>
  </si>
  <si>
    <t>V2G + Other battery solutions will be key to grid stability with increasing solar, otherwise solar will be curtailed or charged back to the end-user making it no longer economical to install</t>
  </si>
  <si>
    <t>Sounds dangerous - you are using an electric car to hold energy, there's lots of news saying the batteries are dangerous</t>
  </si>
  <si>
    <t>It's great if you live in a city or only use main highways</t>
  </si>
  <si>
    <t>electric cars mostly unsuitable for Australia</t>
  </si>
  <si>
    <t>When the circumstances arise- strongly consider</t>
  </si>
  <si>
    <t>Require more informaton to make comments</t>
  </si>
  <si>
    <t>More information required</t>
  </si>
  <si>
    <t>There are many things that are recommended to look after a car battery. Add the complexity of having enough charge for unplanned travel and then another layer that is V2G and maybe it all gets too complex/</t>
  </si>
  <si>
    <t>That depends of how complex it all is.</t>
  </si>
  <si>
    <t>Not ready to go into this yet. Think it needs to be tested longer.</t>
  </si>
  <si>
    <t>When I have a V2G compatible vehicle</t>
  </si>
  <si>
    <t>Grafton Library.</t>
  </si>
  <si>
    <t>I do not have a grid connection at home. The estimated cost of installing a grid connection to my property is $280,000. Many of these questions aren't applicable to me.</t>
  </si>
  <si>
    <t>No grid connection. I do use my EV with V2L as a backup to my home battery.</t>
  </si>
  <si>
    <t>Fast charger sites such as NRMA Casino</t>
  </si>
  <si>
    <t>hibert may be better the EV</t>
  </si>
  <si>
    <t>yes...i assume initial cost outweighs he savings for next 10 years</t>
  </si>
  <si>
    <t>It's a great idea</t>
  </si>
  <si>
    <t>At 83 I will only change cars if unavoidable</t>
  </si>
  <si>
    <t>NRMA chargers when in NSW or Tesla Superchargers</t>
  </si>
  <si>
    <t>would need to be cost effective to warrant battery degradation</t>
  </si>
  <si>
    <t>EV's are a virtue signalling choice. If everyone went EV our grid now and in the future absolutely could not cope.</t>
  </si>
  <si>
    <t>"Blackout Bowen. Vote him out of POWER"</t>
  </si>
  <si>
    <t>Haven't used yet</t>
  </si>
  <si>
    <t>Way of the future</t>
  </si>
  <si>
    <t>We are off grid, so wouldn't work for us, unless the power company wanted to run all the cables. Given what the feed in tariff is these days what's the point of connecting to the grid.</t>
  </si>
  <si>
    <t>I have 27kWh of home battery. I don't need V2G</t>
  </si>
  <si>
    <t>Interested in the concept, but have an unsympathetic building management and owners corporation committee</t>
  </si>
  <si>
    <t>I'm in an apartment block and unlikely to have cooperation from owners corporation</t>
  </si>
  <si>
    <t>my greatest cost is the connection fee to the grid</t>
  </si>
  <si>
    <t>Not practical in regional Australia</t>
  </si>
  <si>
    <t>Boarding</t>
  </si>
  <si>
    <t>It’s a great idea although have read an article saying power companies may be thinking of turning household solar grids off to stabilise the power grid</t>
  </si>
  <si>
    <t>The most convenient fast charger on my route</t>
  </si>
  <si>
    <t>Let’s face it,the normal resident doesn’t know much about it</t>
  </si>
  <si>
    <t>Do not know enough about it, but dislike systems connected to grid.</t>
  </si>
  <si>
    <t>I wouldn't like to take up new technology if it complicates my life or interferes with my lifestyle. I have lived for many years in a household with low energy use. Unless there was a dramatic change in, say, our health, we would prefer convenience.</t>
  </si>
  <si>
    <t>Will never buy an electric car. Strongly disagree with all these solar panels taking up agriculture land and destroying the face of our beautiful countryside. Enough is enough</t>
  </si>
  <si>
    <t>its coming but i am old and will be dead before i will need it.</t>
  </si>
  <si>
    <t>Cost benefit analysis will be the main factor</t>
  </si>
  <si>
    <t>still to expensive for an average household</t>
  </si>
  <si>
    <t>when it is affordable</t>
  </si>
  <si>
    <t>to difficult to comprehend</t>
  </si>
  <si>
    <t>NRMA seems powerless to change the oil companies and they way they rip off members.</t>
  </si>
  <si>
    <t>Charging electric vehicle off peak not feasible fir most households</t>
  </si>
  <si>
    <t>We have two batteries piggy-backed</t>
  </si>
  <si>
    <t>Plug in Hybrids need a bigger electric range</t>
  </si>
  <si>
    <t>It definitely seems like a good option for people who don’t use their cars as often, I guess usage would determine if it was suitable versus a dedicated home battery system</t>
  </si>
  <si>
    <t>Have done it once over a blackout period. Successfully powered the kitchen and nearby power points.</t>
  </si>
  <si>
    <t>Already have. Bought the requisite  cable when we bought our MG ZS, a feature of the car.</t>
  </si>
  <si>
    <t>Concerned whether current Evs will be able to be utilised</t>
  </si>
  <si>
    <t>Charging networks that are available along planned route</t>
  </si>
  <si>
    <t>Essential for transition to full renewable use and firming of supply during high demand periods</t>
  </si>
  <si>
    <t>Farm house</t>
  </si>
  <si>
    <t>I wish that electric car plug in points were in all apartment blocks.</t>
  </si>
  <si>
    <t>A dedicated charging station (Tesla)</t>
  </si>
  <si>
    <t>I would want to be able to set the prices myself, not just accept the electricity supplier price which is low-balling</t>
  </si>
  <si>
    <t>VTL is also very useful.  We have found that range anxiety, time to charge and access to chargers are rarely a problem</t>
  </si>
  <si>
    <t>Fast charger on highways</t>
  </si>
  <si>
    <t>I wish it was further along the certification process, we will need it with what's happening with climate change: storms, floods, etc.</t>
  </si>
  <si>
    <t>We enjoy the driving experience of an electric car and are heavily committed to reducing the carbon dioxide levels in the atmosphere.</t>
  </si>
  <si>
    <t>The time has come for this technology. It should further encourage EV ownership as well as bringing down power bills and making the grid more stable. A win, win, win!</t>
  </si>
  <si>
    <t>Chargefox at local Council library</t>
  </si>
  <si>
    <t>My vehicle is a second hand import - Nissan Leaf, the second I've had in past six years - it is vehicle to grid capable and I've recently purchased a Setec Vehicle to Off Grid or to Load to operate from my current Leaf ( 2018 Model with 173000km  travelled ) whose  40kWh  battery's State of Health is 75 %,   this will power planned  an all electric planned camper conversion</t>
  </si>
  <si>
    <t>Not possible - I have recently mved into an Age "Care'" faclity</t>
  </si>
  <si>
    <t>Decent return on asset ofmy own involved and on the electricity supplied</t>
  </si>
  <si>
    <t>Age Care Facility</t>
  </si>
  <si>
    <t>I don't want a third party deciding how much charge (range) is in my car. I'll manage that.</t>
  </si>
  <si>
    <t>Unique ID of respondent</t>
  </si>
  <si>
    <t>Petrol/Diesel car</t>
  </si>
  <si>
    <t>Electric vehicle</t>
  </si>
  <si>
    <t>Plug-in Hybrid vehicle</t>
  </si>
  <si>
    <t>Hybrid vehicle</t>
  </si>
  <si>
    <t>I don’t own a car</t>
  </si>
  <si>
    <t>What types of cars do you have in your household?</t>
  </si>
  <si>
    <t>Approximately how many kilometres do you drive per year?</t>
  </si>
  <si>
    <t>Do you have access to any of the following parking at home?</t>
  </si>
  <si>
    <t>Personal driveway</t>
  </si>
  <si>
    <t>Personal garage</t>
  </si>
  <si>
    <t>Parking lot as part of a complex (e.g. strata apartment building)</t>
  </si>
  <si>
    <t>Street parking</t>
  </si>
  <si>
    <t>Where do you primarily charge your EV?</t>
  </si>
  <si>
    <t>When you use public charging, where do you usually charge your car?</t>
  </si>
  <si>
    <t>Kerbside charger near my house</t>
  </si>
  <si>
    <t>A charger at a petrol station</t>
  </si>
  <si>
    <t>A charger at a shopping centre</t>
  </si>
  <si>
    <t>A destination charger</t>
  </si>
  <si>
    <t>I don’t use public charging</t>
  </si>
  <si>
    <t>What types of cars are you likely to buy in the next 5 years?</t>
  </si>
  <si>
    <t>I don’t intend to purchase a new car in the next 5 years</t>
  </si>
  <si>
    <t>10am-3pm</t>
  </si>
  <si>
    <t>4pm-9pm</t>
  </si>
  <si>
    <t>9pm-6am</t>
  </si>
  <si>
    <t>In an average week, how many weekdays (Monday to Friday) is your vehicle(s) at home for most of the following periods? Your petrol/diesel car</t>
  </si>
  <si>
    <t>In an average week, how many weekdays (Monday to Friday) is your vehicle(s) at home for most of the following periods? Your electric vehicle</t>
  </si>
  <si>
    <t>In an average week, how many weekdays (Monday to Friday) is your vehicle(s) at home for most of the following periods? Your plug-in hybrid vehicle</t>
  </si>
  <si>
    <t>In an average week, how many weekdays (Monday to Friday) is your vehicle(s) at home for most of the following periods? Your hybrid vehicle</t>
  </si>
  <si>
    <t>In an average week, how many weekend (Saturday to Sunday) is your vehicle(s) at home for most of the following periods? Your petrol/diesel car</t>
  </si>
  <si>
    <t>In an average week, how many weekend (Saturday to Sunday) is your vehicle(s) at home for most of the following periods? Your electric vehicle</t>
  </si>
  <si>
    <t>In an average week, how many weekend (Saturday to Sunday) is your vehicle(s) at home for most of the following periods? Your plug-in hybrid vehicle</t>
  </si>
  <si>
    <t>In an average week, how many weekend (Saturday to Sunday) is your vehicle(s) at home for most of the following periods? Your hybrid vehicle</t>
  </si>
  <si>
    <t>How much do you agree or disagree with the following statements?</t>
  </si>
  <si>
    <t>I check my energy bill regularly</t>
  </si>
  <si>
    <t>I try to minimise my energy usage to reduce my bill</t>
  </si>
  <si>
    <t>I regularly compare my current plan against alternatives in the market</t>
  </si>
  <si>
    <t>Solar panels</t>
  </si>
  <si>
    <t>Home battery</t>
  </si>
  <si>
    <t>Neither</t>
  </si>
  <si>
    <t>Which of the following do you currently have at your home?</t>
  </si>
  <si>
    <t>How familiar are you with the term Vehicle-to-Grid (V2G) (also known as bidirectional charging)?</t>
  </si>
  <si>
    <t>Vehicle to Grid sounds like a good idea</t>
  </si>
  <si>
    <t>I would be interested in installing V2G technology in my home.</t>
  </si>
  <si>
    <t>Do you have any other comments about this sort of technology?</t>
  </si>
  <si>
    <t>How soon would you want to get V2G in your home?</t>
  </si>
  <si>
    <t>There are a number of potential benefits of vehicle to grid technology. Which ones listed below would you say are most appealing to you?</t>
  </si>
  <si>
    <t>Earning money from my car battery by selling electricity to the grid</t>
  </si>
  <si>
    <t>Saving on my energy bill by using my car battery to power my home</t>
  </si>
  <si>
    <t>Helping the environment</t>
  </si>
  <si>
    <t>Using more of my solar power</t>
  </si>
  <si>
    <t>Supporting the grid during high demand</t>
  </si>
  <si>
    <t>Being more independent from the grid</t>
  </si>
  <si>
    <t>Protecting me against blackout</t>
  </si>
  <si>
    <t>Avoiding buying a home battery</t>
  </si>
  <si>
    <t>And which of the following issues would most concern you about V2G?</t>
  </si>
  <si>
    <t>High cost of car and charger</t>
  </si>
  <si>
    <t>Safety concerns</t>
  </si>
  <si>
    <t>Complicated to set up</t>
  </si>
  <si>
    <t>Complicated to use</t>
  </si>
  <si>
    <t>Impact on my EV battery life and range</t>
  </si>
  <si>
    <t>Not having enough battery when I need to drive</t>
  </si>
  <si>
    <t>Impact on my EV warranty</t>
  </si>
  <si>
    <t>Whether it is actually possible at my home</t>
  </si>
  <si>
    <t>Would require my car to be plugged in for the majority of the time</t>
  </si>
  <si>
    <t>I don’t want to lose control of how I charge my EV</t>
  </si>
  <si>
    <t>Information about how V2G works and the associated costs and benefits</t>
  </si>
  <si>
    <t>Expert advice on whether V2G will be a good fit for me and the best set up for my home</t>
  </si>
  <si>
    <t>Energy plans tailored for V2G users, which maximise the amount of money I can earn</t>
  </si>
  <si>
    <t>Financing options to help me pay for an EV and V2G charger installation</t>
  </si>
  <si>
    <t>Supply and installation of a V2G charger</t>
  </si>
  <si>
    <t>Software that optimises my V2G to get the best financial benefit</t>
  </si>
  <si>
    <t>A package that chooses the best V2G set up for me, supplies and installs a V2G charger and optimises it for me</t>
  </si>
  <si>
    <t>A one-stop shop where I can get all services and products related to V2G (advice, offers on cars, financing, charger, installation etc.)</t>
  </si>
  <si>
    <t>A package where you pay for a V2G charger and get a guarantee of discounted energy bills for five years</t>
  </si>
  <si>
    <t>How interested would you be in each of the following services?</t>
  </si>
  <si>
    <t>If available, which would you consider using the NRMA for?</t>
  </si>
  <si>
    <t>Please rank the following options about how you would want to control your charging in order of your preference.</t>
  </si>
  <si>
    <t>I manually select when I want to charge my car and when I want to discharge my car to sell energy back to the grid</t>
  </si>
  <si>
    <t>I use software to automatically decide whether to charge the car or to sell energy back to the grid, based on earning the most money (within agreed limits that do not impact my driving requirements)</t>
  </si>
  <si>
    <t>I have an agreement with a company that they can discharge half my car battery once a week and they provide me with a regular payment</t>
  </si>
  <si>
    <t>Which of the following ways to use your car battery charge would you prefer?</t>
  </si>
  <si>
    <t>If you were to do this, how soon would you want to make this money back in savings and income? </t>
  </si>
  <si>
    <t>How many people (adults and children) live in your household?</t>
  </si>
  <si>
    <t>What kind of home do you live in?</t>
  </si>
  <si>
    <t>Do you own your home or rent it?</t>
  </si>
  <si>
    <t>How old are you?</t>
  </si>
  <si>
    <t>What is your approximate household income?</t>
  </si>
  <si>
    <t>colour_plus_SR (colour_plus_SR)</t>
  </si>
  <si>
    <t>Total</t>
  </si>
  <si>
    <t>List (list)</t>
  </si>
  <si>
    <t>What types of cars do you have in your household? (Q1)</t>
  </si>
  <si>
    <t>Approximately how many kilometres do you drive per year? (Q2)</t>
  </si>
  <si>
    <t>Do you have access to any of the following parking at home? (Q3)</t>
  </si>
  <si>
    <t>Where do you primarily charge your EV? (Q4)</t>
  </si>
  <si>
    <t>When you use public charging, where do you usually charge your car? (Q4b)</t>
  </si>
  <si>
    <t>What types of cars are you likely to buy in the next 5 years? (Q5)</t>
  </si>
  <si>
    <t>How much do you agree or disagree with the following statements? (Q7) - I check my energy bill regularly (1)</t>
  </si>
  <si>
    <t>AVG</t>
  </si>
  <si>
    <t>How much do you agree or disagree with the following statements? (Q7) - I try to minimise my energy usage to reduce my bill (2)</t>
  </si>
  <si>
    <t>How much do you agree or disagree with the following statements? (Q7) - I regularly compare my current plan against alternatives in the market (3)</t>
  </si>
  <si>
    <t>Which of the following do you currently have at your home? (Q8)</t>
  </si>
  <si>
    <t>How familiar are you with the term Vehicle-to-Grid (V2G) (also known as bidirectional charging)? (Q9)</t>
  </si>
  <si>
    <t>Q10 (Q10) - Vehicle to Grid sounds like a good idea (1)</t>
  </si>
  <si>
    <t>Q10 (Q10) - I would be interested in installing V2G technology in my home. (2)</t>
  </si>
  <si>
    <t>How soon would you want to get V2G in your home? (Q13)</t>
  </si>
  <si>
    <t>There are a number of potential benefits of vehicle to grid technology. Which ones listed below would you say are most appealing to you? (Q14)</t>
  </si>
  <si>
    <t>And which of the following issues would most concern you about V2G? (Q15)</t>
  </si>
  <si>
    <t>How interested would you be in each of the following services? (Q16) - Information about how V2G works and the associated costs and benefits (1)</t>
  </si>
  <si>
    <t>How interested would you be in each of the following services? (Q16) - Expert advice on whether V2G will be a good fit for me and the best set up for my home (2)</t>
  </si>
  <si>
    <t>How interested would you be in each of the following services? (Q16) - Energy plans tailored for V2G users, which maximise the amount of money I can earn (3)</t>
  </si>
  <si>
    <t>How interested would you be in each of the following services? (Q16) - Financing options to help me pay for an EV and V2G charger installation (4)</t>
  </si>
  <si>
    <t>How interested would you be in each of the following services? (Q16) - Supply and installation of a V2G charger (5)</t>
  </si>
  <si>
    <t>How interested would you be in each of the following services? (Q16) - Software that optimises my V2G to get the best financial benefit (6)</t>
  </si>
  <si>
    <t>How interested would you be in each of the following services? (Q16) - A package that chooses the best V2G set up for me, supplies and installs a V2G charger and optimises it for me (7)</t>
  </si>
  <si>
    <t>How interested would you be in each of the following services? (Q16) - A one-stop shop where I can get all services and products related to V2G (advice, offers on cars, financing, charger, installation etc.) (8)</t>
  </si>
  <si>
    <t>How interested would you be in each of the following services? (Q16) - A package where you pay for a V2G charger and get a guarantee of discounted energy bills for five years (9)</t>
  </si>
  <si>
    <t>If available, which would you consider using the NRMA for? (Q18a)</t>
  </si>
  <si>
    <t>Please rank the following options about how you would want to control your charging in order of your preference. (Q17)</t>
  </si>
  <si>
    <t>Which of the following ways to use your car battery charge would you prefer? (Q18)</t>
  </si>
  <si>
    <t>Q19 (Q19)</t>
  </si>
  <si>
    <t>How many people (adults and children) live in your household? (Q20)</t>
  </si>
  <si>
    <t>What kind of home do you live in? (Q21)</t>
  </si>
  <si>
    <t>Do you own your home or rent it? (Q22)</t>
  </si>
  <si>
    <t>How old are you? (Q23)</t>
  </si>
  <si>
    <t>Age Band (AgeBand)</t>
  </si>
  <si>
    <t>Under 18</t>
  </si>
  <si>
    <t>What is your approximate household income? (Q24)</t>
  </si>
  <si>
    <t>10am-3pm  </t>
  </si>
  <si>
    <t>4pm-9pm  </t>
  </si>
  <si>
    <t>9pm-6am  </t>
  </si>
  <si>
    <t>Your petrol/diesel car</t>
  </si>
  <si>
    <t>Your electric vehicle</t>
  </si>
  <si>
    <t>Your plug-in hybrid vehicle</t>
  </si>
  <si>
    <t>Your hybrid vehicle</t>
  </si>
  <si>
    <t>Petrol/Diesel car only</t>
  </si>
  <si>
    <t>Electric vehicle only</t>
  </si>
  <si>
    <t>Plug-in Hybrid vehicle only</t>
  </si>
  <si>
    <t>Hybrid vehicle only</t>
  </si>
  <si>
    <t>Households with more than one car</t>
  </si>
  <si>
    <t>One car only</t>
  </si>
  <si>
    <t>% of total</t>
  </si>
  <si>
    <t>EV only</t>
  </si>
  <si>
    <t>ICE only</t>
  </si>
  <si>
    <t xml:space="preserve">EV </t>
  </si>
  <si>
    <t xml:space="preserve">ICE </t>
  </si>
  <si>
    <t>only off street parking</t>
  </si>
  <si>
    <t>Q4b_5</t>
  </si>
  <si>
    <t>Q4b_6</t>
  </si>
  <si>
    <t>Q4b_7</t>
  </si>
  <si>
    <t>Fast charger or super chargers</t>
  </si>
  <si>
    <t>Council or other community free chargers</t>
  </si>
  <si>
    <t>Any convenient charger</t>
  </si>
  <si>
    <t>Q4b_8</t>
  </si>
  <si>
    <t>Charging networks</t>
  </si>
  <si>
    <t>Q4b_98_recoded</t>
  </si>
  <si>
    <t>Q4b_9</t>
  </si>
  <si>
    <t>work</t>
  </si>
  <si>
    <t>Q4b_10</t>
  </si>
  <si>
    <t>public car park</t>
  </si>
  <si>
    <t>recode</t>
  </si>
  <si>
    <t>How often in your car at home (Q6)</t>
  </si>
  <si>
    <t>DC Fast charger or Superchargers</t>
  </si>
  <si>
    <t>Public car park</t>
  </si>
  <si>
    <t>ICE</t>
  </si>
  <si>
    <t>All</t>
  </si>
  <si>
    <t xml:space="preserve">Information about how V2G works and the associated costs and benefits </t>
  </si>
  <si>
    <t>Q13_1</t>
  </si>
  <si>
    <t>cost / affordability</t>
  </si>
  <si>
    <t>apartment / strata</t>
  </si>
  <si>
    <t xml:space="preserve">Tech suitablity / availablity </t>
  </si>
  <si>
    <t>Q13_2</t>
  </si>
  <si>
    <t>Q13_3</t>
  </si>
  <si>
    <t>Constrainted by cost</t>
  </si>
  <si>
    <t xml:space="preserve">Constrainted by strata / location </t>
  </si>
  <si>
    <t>Constrained by tech / suitable EV</t>
  </si>
  <si>
    <t>To set up V2G, you would need to purchase a compatible electric car and a bidirectional charger.
If you were to do this, how soon would you want to make this money back in savings and income? </t>
  </si>
  <si>
    <t>1-2</t>
  </si>
  <si>
    <t>3-5</t>
  </si>
  <si>
    <t>6-10</t>
  </si>
  <si>
    <t>+10</t>
  </si>
  <si>
    <t>Less than $26,000 a year</t>
  </si>
  <si>
    <t>$26,000-$52,000 a year</t>
  </si>
  <si>
    <t>$52,000-$104,000 a year</t>
  </si>
  <si>
    <t>$104,000-$156,000 a year</t>
  </si>
  <si>
    <t>$156,000-$208,000 a year</t>
  </si>
  <si>
    <t>$208,000+ a year</t>
  </si>
  <si>
    <t>Gender</t>
  </si>
  <si>
    <t>total</t>
  </si>
  <si>
    <t>3+</t>
  </si>
  <si>
    <t>1 or 2</t>
  </si>
  <si>
    <t>Weekdays</t>
  </si>
  <si>
    <t>Weekends</t>
  </si>
  <si>
    <t>Option 1</t>
  </si>
  <si>
    <t>Option 2</t>
  </si>
  <si>
    <t>Option 3</t>
  </si>
  <si>
    <t>Q9 - familiarity with V2G</t>
  </si>
  <si>
    <t xml:space="preserve">$1000-2000 </t>
  </si>
  <si>
    <t>$2000-3000</t>
  </si>
  <si>
    <t xml:space="preserve">$3000-4000 </t>
  </si>
  <si>
    <t xml:space="preserve">$4000+ </t>
  </si>
  <si>
    <t xml:space="preserve">$500-1000 </t>
  </si>
  <si>
    <t xml:space="preserve">Less than $500 </t>
  </si>
  <si>
    <t>all</t>
  </si>
  <si>
    <t>Other (ple...e specify)</t>
  </si>
  <si>
    <t>Semidetach...or terrace</t>
  </si>
  <si>
    <t>nt (Answering)</t>
  </si>
  <si>
    <t>Count (Answering)</t>
  </si>
  <si>
    <t>Neither ag...r disagree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</si>
</sst>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2" x14ac:knownFonts="1">
    <font>
      <sz val="11"/>
      <name val="Calibri"/>
    </font>
    <font>
      <sz val="11"/>
      <color theme="1"/>
      <name val="Calibri"/>
      <family val="2"/>
      <scheme val="minor"/>
    </font>
    <font>
      <sz val="11"/>
      <name val="Calibri"/>
      <family val="2"/>
    </font>
    <font>
      <b/>
      <sz val="11"/>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8"/>
      <color indexed="10"/>
      <name val="Arial"/>
      <family val="2"/>
    </font>
    <font>
      <b/>
      <sz val="12"/>
      <name val="Arial"/>
      <family val="2"/>
    </font>
    <font>
      <b/>
      <sz val="10"/>
      <name val="Arial"/>
      <family val="2"/>
    </font>
    <font>
      <b/>
      <sz val="10"/>
      <color rgb="FFFF0000"/>
      <name val="Arial"/>
      <family val="2"/>
    </font>
    <font>
      <b/>
      <sz val="12"/>
      <color rgb="FFFF0000"/>
      <name val="Arial"/>
      <family val="2"/>
    </font>
    <font>
      <sz val="12"/>
      <name val="Calibri"/>
      <family val="2"/>
    </font>
    <font>
      <sz val="11"/>
      <name val="Calibri"/>
      <family val="2"/>
    </font>
    <font>
      <sz val="11"/>
      <color rgb="FFFF0000"/>
      <name val="Calibri"/>
      <family val="2"/>
    </font>
    <font>
      <sz val="10"/>
      <color rgb="FF737373"/>
      <name val="Arial"/>
      <family val="2"/>
    </font>
    <font>
      <sz val="10"/>
      <color rgb="FF737373"/>
      <name val="Consolas"/>
      <family val="3"/>
    </font>
    <font>
      <sz val="10"/>
      <color rgb="FF737373"/>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99"/>
        <bgColor indexed="64"/>
      </patternFill>
    </fill>
    <fill>
      <patternFill patternType="solid">
        <fgColor rgb="FFE8E8E8"/>
        <bgColor indexed="64"/>
      </patternFill>
    </fill>
    <fill>
      <patternFill patternType="solid">
        <fgColor rgb="FFCCE4F2"/>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thin">
        <color rgb="FF000000"/>
      </bottom>
      <diagonal/>
    </border>
    <border>
      <left style="thin">
        <color rgb="FF000000"/>
      </left>
      <right/>
      <top/>
      <bottom/>
      <diagonal/>
    </border>
    <border>
      <left style="medium">
        <color rgb="FFC6C6C6"/>
      </left>
      <right style="medium">
        <color rgb="FFC6C6C6"/>
      </right>
      <top style="medium">
        <color rgb="FFC6C6C6"/>
      </top>
      <bottom style="medium">
        <color rgb="FFC6C6C6"/>
      </bottom>
      <diagonal/>
    </border>
    <border>
      <left style="medium">
        <color rgb="FFC6C6C6"/>
      </left>
      <right/>
      <top style="medium">
        <color rgb="FFC6C6C6"/>
      </top>
      <bottom style="medium">
        <color rgb="FFC6C6C6"/>
      </bottom>
      <diagonal/>
    </border>
    <border>
      <left style="medium">
        <color rgb="FFC6C6C6"/>
      </left>
      <right/>
      <top/>
      <bottom style="medium">
        <color rgb="FFC6C6C6"/>
      </bottom>
      <diagonal/>
    </border>
    <border>
      <left style="medium">
        <color rgb="FFC6C6C6"/>
      </left>
      <right style="medium">
        <color rgb="FFC6C6C6"/>
      </right>
      <top/>
      <bottom style="medium">
        <color rgb="FFC6C6C6"/>
      </bottom>
      <diagonal/>
    </border>
    <border>
      <left/>
      <right/>
      <top style="medium">
        <color rgb="FFC6C6C6"/>
      </top>
      <bottom style="medium">
        <color rgb="FFC6C6C6"/>
      </bottom>
      <diagonal/>
    </border>
    <border>
      <left/>
      <right style="medium">
        <color rgb="FFC6C6C6"/>
      </right>
      <top style="medium">
        <color rgb="FFC6C6C6"/>
      </top>
      <bottom style="medium">
        <color rgb="FFC6C6C6"/>
      </bottom>
      <diagonal/>
    </border>
    <border>
      <left/>
      <right/>
      <top/>
      <bottom style="medium">
        <color rgb="FFC6C6C6"/>
      </bottom>
      <diagonal/>
    </border>
  </borders>
  <cellStyleXfs count="44">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xf numFmtId="0" fontId="1" fillId="8" borderId="8" applyNumberFormat="0" applyFont="0" applyAlignment="0" applyProtection="0"/>
    <xf numFmtId="9" fontId="27" fillId="0" borderId="0" applyFont="0" applyFill="0" applyBorder="0" applyAlignment="0" applyProtection="0"/>
  </cellStyleXfs>
  <cellXfs count="68">
    <xf numFmtId="0" fontId="0" fillId="0" borderId="0" xfId="0"/>
    <xf numFmtId="14" fontId="0" fillId="0" borderId="0" xfId="0" applyNumberFormat="1"/>
    <xf numFmtId="0" fontId="3" fillId="0" borderId="0" xfId="0" applyFont="1"/>
    <xf numFmtId="0" fontId="2" fillId="0" borderId="0" xfId="0" applyFont="1"/>
    <xf numFmtId="0" fontId="26" fillId="0" borderId="12" xfId="0" applyFont="1" applyBorder="1" applyAlignment="1">
      <alignment horizontal="left" vertical="center" wrapText="1"/>
    </xf>
    <xf numFmtId="0" fontId="26" fillId="0" borderId="13" xfId="0" applyFont="1" applyBorder="1" applyAlignment="1">
      <alignment horizontal="left" vertical="center" wrapText="1"/>
    </xf>
    <xf numFmtId="0" fontId="26" fillId="0" borderId="11" xfId="0" applyFont="1" applyBorder="1" applyAlignment="1">
      <alignment horizontal="left" vertical="center" wrapText="1"/>
    </xf>
    <xf numFmtId="0" fontId="26" fillId="0" borderId="14" xfId="0" applyFont="1" applyBorder="1" applyAlignment="1">
      <alignment horizontal="left" vertical="center" wrapText="1"/>
    </xf>
    <xf numFmtId="1" fontId="20" fillId="0" borderId="10" xfId="41" applyNumberFormat="1" applyBorder="1" applyAlignment="1">
      <alignment wrapText="1"/>
    </xf>
    <xf numFmtId="0" fontId="2" fillId="0" borderId="0" xfId="0" applyFont="1" applyAlignment="1">
      <alignment wrapText="1"/>
    </xf>
    <xf numFmtId="0" fontId="23" fillId="33" borderId="10" xfId="41" applyFont="1" applyFill="1" applyBorder="1" applyAlignment="1">
      <alignment horizontal="left" wrapText="1"/>
    </xf>
    <xf numFmtId="0" fontId="23" fillId="0" borderId="0" xfId="41" applyFont="1" applyAlignment="1">
      <alignment wrapText="1"/>
    </xf>
    <xf numFmtId="0" fontId="22" fillId="0" borderId="0" xfId="41" applyFont="1" applyAlignment="1">
      <alignment wrapText="1"/>
    </xf>
    <xf numFmtId="164" fontId="20" fillId="0" borderId="10" xfId="41" applyNumberFormat="1" applyBorder="1" applyAlignment="1">
      <alignment wrapText="1"/>
    </xf>
    <xf numFmtId="0" fontId="0" fillId="0" borderId="0" xfId="0" applyAlignment="1">
      <alignment wrapText="1"/>
    </xf>
    <xf numFmtId="164" fontId="0" fillId="0" borderId="0" xfId="0" applyNumberFormat="1" applyAlignment="1">
      <alignment wrapText="1"/>
    </xf>
    <xf numFmtId="0" fontId="25" fillId="0" borderId="0" xfId="41" applyFont="1" applyAlignment="1">
      <alignment wrapText="1"/>
    </xf>
    <xf numFmtId="0" fontId="20" fillId="0" borderId="0" xfId="41" applyAlignment="1">
      <alignment wrapText="1"/>
    </xf>
    <xf numFmtId="0" fontId="3" fillId="0" borderId="0" xfId="0" applyFont="1" applyAlignment="1">
      <alignment wrapText="1"/>
    </xf>
    <xf numFmtId="0" fontId="21" fillId="0" borderId="0" xfId="41" applyFont="1" applyAlignment="1">
      <alignment wrapText="1"/>
    </xf>
    <xf numFmtId="0" fontId="24" fillId="33" borderId="10" xfId="41" applyFont="1" applyFill="1" applyBorder="1" applyAlignment="1">
      <alignment horizontal="left" wrapText="1"/>
    </xf>
    <xf numFmtId="0" fontId="23" fillId="33" borderId="10" xfId="41" applyFont="1" applyFill="1" applyBorder="1" applyAlignment="1">
      <alignment horizontal="left"/>
    </xf>
    <xf numFmtId="1" fontId="20" fillId="0" borderId="10" xfId="41" applyNumberFormat="1" applyBorder="1"/>
    <xf numFmtId="0" fontId="24" fillId="33" borderId="10" xfId="41" applyFont="1" applyFill="1" applyBorder="1" applyAlignment="1">
      <alignment horizontal="left"/>
    </xf>
    <xf numFmtId="1" fontId="0" fillId="0" borderId="0" xfId="0" applyNumberFormat="1" applyAlignment="1">
      <alignment wrapText="1"/>
    </xf>
    <xf numFmtId="9" fontId="0" fillId="0" borderId="0" xfId="43" applyFont="1" applyAlignment="1">
      <alignment wrapText="1"/>
    </xf>
    <xf numFmtId="1" fontId="0" fillId="0" borderId="0" xfId="0" applyNumberFormat="1"/>
    <xf numFmtId="0" fontId="23" fillId="33" borderId="0" xfId="41" applyFont="1" applyFill="1" applyAlignment="1">
      <alignment horizontal="left" wrapText="1"/>
    </xf>
    <xf numFmtId="164" fontId="20" fillId="0" borderId="0" xfId="41" applyNumberFormat="1" applyAlignment="1">
      <alignment wrapText="1"/>
    </xf>
    <xf numFmtId="165" fontId="0" fillId="0" borderId="0" xfId="43" applyNumberFormat="1" applyFont="1" applyAlignment="1"/>
    <xf numFmtId="9" fontId="0" fillId="0" borderId="0" xfId="43" applyFont="1" applyAlignment="1"/>
    <xf numFmtId="164" fontId="20" fillId="0" borderId="10" xfId="41" applyNumberFormat="1" applyBorder="1"/>
    <xf numFmtId="1" fontId="20" fillId="0" borderId="0" xfId="41" applyNumberFormat="1" applyAlignment="1">
      <alignment wrapText="1"/>
    </xf>
    <xf numFmtId="1" fontId="20" fillId="0" borderId="15" xfId="41" applyNumberFormat="1" applyBorder="1" applyAlignment="1">
      <alignment wrapText="1"/>
    </xf>
    <xf numFmtId="9" fontId="20" fillId="0" borderId="0" xfId="43" applyFont="1" applyBorder="1" applyAlignment="1">
      <alignment wrapText="1"/>
    </xf>
    <xf numFmtId="0" fontId="28" fillId="0" borderId="0" xfId="0" applyFont="1"/>
    <xf numFmtId="0" fontId="24" fillId="33" borderId="0" xfId="41" applyFont="1" applyFill="1" applyAlignment="1">
      <alignment horizontal="left" wrapText="1"/>
    </xf>
    <xf numFmtId="16" fontId="24" fillId="33" borderId="0" xfId="41" quotePrefix="1" applyNumberFormat="1" applyFont="1" applyFill="1" applyAlignment="1">
      <alignment horizontal="left" wrapText="1"/>
    </xf>
    <xf numFmtId="0" fontId="24" fillId="33" borderId="0" xfId="41" quotePrefix="1" applyFont="1" applyFill="1" applyAlignment="1">
      <alignment horizontal="left" wrapText="1"/>
    </xf>
    <xf numFmtId="16" fontId="2" fillId="0" borderId="0" xfId="0" applyNumberFormat="1" applyFont="1"/>
    <xf numFmtId="9" fontId="20" fillId="0" borderId="0" xfId="43" applyFont="1" applyAlignment="1">
      <alignment wrapText="1"/>
    </xf>
    <xf numFmtId="0" fontId="29" fillId="0" borderId="0" xfId="0" applyFont="1" applyAlignment="1">
      <alignment horizontal="left" vertical="center"/>
    </xf>
    <xf numFmtId="0" fontId="29" fillId="34" borderId="17" xfId="0" applyFont="1" applyFill="1" applyBorder="1" applyAlignment="1">
      <alignment horizontal="center" vertical="center"/>
    </xf>
    <xf numFmtId="0" fontId="29" fillId="35" borderId="18" xfId="0" applyFont="1" applyFill="1" applyBorder="1" applyAlignment="1">
      <alignment horizontal="center" vertical="center" wrapText="1"/>
    </xf>
    <xf numFmtId="0" fontId="29" fillId="35" borderId="19" xfId="0" applyFont="1" applyFill="1" applyBorder="1" applyAlignment="1">
      <alignment horizontal="center" vertical="center" wrapText="1"/>
    </xf>
    <xf numFmtId="4" fontId="30" fillId="0" borderId="18" xfId="0" applyNumberFormat="1" applyFont="1" applyBorder="1" applyAlignment="1">
      <alignment horizontal="right" vertical="center" indent="1"/>
    </xf>
    <xf numFmtId="0" fontId="30" fillId="0" borderId="18" xfId="0" applyFont="1" applyBorder="1" applyAlignment="1">
      <alignment horizontal="right" vertical="center" indent="1"/>
    </xf>
    <xf numFmtId="0" fontId="30" fillId="0" borderId="19" xfId="0" applyFont="1" applyBorder="1" applyAlignment="1">
      <alignment horizontal="right" vertical="center" indent="1"/>
    </xf>
    <xf numFmtId="10" fontId="30" fillId="0" borderId="17" xfId="0" applyNumberFormat="1" applyFont="1" applyBorder="1" applyAlignment="1">
      <alignment horizontal="right" vertical="center" indent="1"/>
    </xf>
    <xf numFmtId="10" fontId="30" fillId="0" borderId="16" xfId="0" applyNumberFormat="1" applyFont="1" applyBorder="1" applyAlignment="1">
      <alignment horizontal="right" vertical="center" indent="1"/>
    </xf>
    <xf numFmtId="10" fontId="30" fillId="0" borderId="18" xfId="0" applyNumberFormat="1" applyFont="1" applyBorder="1" applyAlignment="1">
      <alignment horizontal="right" vertical="center" indent="1"/>
    </xf>
    <xf numFmtId="10" fontId="30" fillId="0" borderId="19" xfId="0" applyNumberFormat="1" applyFont="1" applyBorder="1" applyAlignment="1">
      <alignment horizontal="right" vertical="center" indent="1"/>
    </xf>
    <xf numFmtId="0" fontId="31" fillId="0" borderId="0" xfId="0" applyFont="1" applyAlignment="1">
      <alignment horizontal="left" vertical="center"/>
    </xf>
    <xf numFmtId="0" fontId="31" fillId="34" borderId="17" xfId="0" applyFont="1" applyFill="1" applyBorder="1" applyAlignment="1">
      <alignment horizontal="center" vertical="center"/>
    </xf>
    <xf numFmtId="0" fontId="31" fillId="35" borderId="18" xfId="0" applyFont="1" applyFill="1" applyBorder="1" applyAlignment="1">
      <alignment horizontal="center" vertical="center" wrapText="1"/>
    </xf>
    <xf numFmtId="0" fontId="31" fillId="35" borderId="19" xfId="0" applyFont="1" applyFill="1" applyBorder="1" applyAlignment="1">
      <alignment horizontal="center" vertical="center" wrapText="1"/>
    </xf>
    <xf numFmtId="0" fontId="31" fillId="34" borderId="20" xfId="0" applyFont="1" applyFill="1" applyBorder="1" applyAlignment="1">
      <alignment horizontal="center" vertical="center"/>
    </xf>
    <xf numFmtId="0" fontId="31" fillId="34" borderId="21" xfId="0" applyFont="1" applyFill="1" applyBorder="1" applyAlignment="1">
      <alignment horizontal="center" vertical="center"/>
    </xf>
    <xf numFmtId="0" fontId="31" fillId="34" borderId="17" xfId="0" applyFont="1" applyFill="1" applyBorder="1" applyAlignment="1">
      <alignment vertical="center"/>
    </xf>
    <xf numFmtId="0" fontId="30" fillId="0" borderId="0" xfId="0" applyFont="1" applyAlignment="1">
      <alignment horizontal="right" vertical="center" indent="1"/>
    </xf>
    <xf numFmtId="0" fontId="30" fillId="0" borderId="22" xfId="0" applyFont="1" applyBorder="1" applyAlignment="1">
      <alignment horizontal="right" vertical="center" indent="1"/>
    </xf>
    <xf numFmtId="0" fontId="0" fillId="0" borderId="15" xfId="0" applyBorder="1" applyAlignment="1">
      <alignment horizontal="center"/>
    </xf>
    <xf numFmtId="0" fontId="0" fillId="0" borderId="0" xfId="0" applyAlignment="1">
      <alignment horizontal="center"/>
    </xf>
    <xf numFmtId="0" fontId="2" fillId="0" borderId="0" xfId="0" applyFont="1" applyAlignment="1">
      <alignment horizontal="center" wrapText="1"/>
    </xf>
    <xf numFmtId="0" fontId="0" fillId="0" borderId="0" xfId="0" applyAlignment="1">
      <alignment horizontal="center" wrapText="1"/>
    </xf>
    <xf numFmtId="0" fontId="31" fillId="34" borderId="17" xfId="0" applyFont="1" applyFill="1" applyBorder="1" applyAlignment="1">
      <alignment horizontal="center" vertical="center"/>
    </xf>
    <xf numFmtId="0" fontId="31" fillId="34" borderId="20" xfId="0" applyFont="1" applyFill="1" applyBorder="1" applyAlignment="1">
      <alignment horizontal="center" vertical="center"/>
    </xf>
    <xf numFmtId="0" fontId="31" fillId="34" borderId="21" xfId="0" applyFont="1" applyFill="1" applyBorder="1" applyAlignment="1">
      <alignment horizontal="center" vertical="center"/>
    </xf>
  </cellXfs>
  <cellStyles count="44">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xr:uid="{00000000-0005-0000-0000-00002F000000}"/>
    <cellStyle name="Note 2" xfId="42" xr:uid="{00000000-0005-0000-0000-000030000000}"/>
    <cellStyle name="Output" xfId="10" builtinId="21" customBuiltin="1"/>
    <cellStyle name="Percent" xfId="43" builtinId="5"/>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Type of cars in the household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E112-4D94-A263-D47E68F1FD0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E112-4D94-A263-D47E68F1FD0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E112-4D94-A263-D47E68F1FD0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E112-4D94-A263-D47E68F1FD09}"/>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E112-4D94-A263-D47E68F1FD0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Summary!$A$24:$A$28</c:f>
              <c:strCache>
                <c:ptCount val="5"/>
                <c:pt idx="0">
                  <c:v>Petrol/Diesel car</c:v>
                </c:pt>
                <c:pt idx="1">
                  <c:v>Electric vehicle</c:v>
                </c:pt>
                <c:pt idx="2">
                  <c:v>Plug-in Hybrid vehicle</c:v>
                </c:pt>
                <c:pt idx="3">
                  <c:v>Hybrid vehicle</c:v>
                </c:pt>
                <c:pt idx="4">
                  <c:v>I don’t own a car</c:v>
                </c:pt>
              </c:strCache>
            </c:strRef>
          </c:cat>
          <c:val>
            <c:numRef>
              <c:f>Summary!$B$24:$B$28</c:f>
              <c:numCache>
                <c:formatCode>0</c:formatCode>
                <c:ptCount val="5"/>
                <c:pt idx="0">
                  <c:v>874</c:v>
                </c:pt>
                <c:pt idx="1">
                  <c:v>768</c:v>
                </c:pt>
                <c:pt idx="2">
                  <c:v>33</c:v>
                </c:pt>
                <c:pt idx="3">
                  <c:v>111</c:v>
                </c:pt>
                <c:pt idx="4">
                  <c:v>3</c:v>
                </c:pt>
              </c:numCache>
            </c:numRef>
          </c:val>
          <c:extLst>
            <c:ext xmlns:c16="http://schemas.microsoft.com/office/drawing/2014/chart" uri="{C3380CC4-5D6E-409C-BE32-E72D297353CC}">
              <c16:uniqueId val="{00000000-6B22-4441-BA1F-619961CA46D2}"/>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Average annual driving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v>All </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Summary!$A$33:$A$37</c:f>
              <c:strCache>
                <c:ptCount val="5"/>
                <c:pt idx="0">
                  <c:v>Less than 10,000</c:v>
                </c:pt>
                <c:pt idx="1">
                  <c:v>10,000-20,000</c:v>
                </c:pt>
                <c:pt idx="2">
                  <c:v>20,001-50,000</c:v>
                </c:pt>
                <c:pt idx="3">
                  <c:v>More than 50,000</c:v>
                </c:pt>
                <c:pt idx="4">
                  <c:v>Unsure</c:v>
                </c:pt>
              </c:strCache>
            </c:strRef>
          </c:cat>
          <c:val>
            <c:numRef>
              <c:f>Summary!$B$33:$B$37</c:f>
              <c:numCache>
                <c:formatCode>0</c:formatCode>
                <c:ptCount val="5"/>
                <c:pt idx="0">
                  <c:v>376</c:v>
                </c:pt>
                <c:pt idx="1">
                  <c:v>677</c:v>
                </c:pt>
                <c:pt idx="2">
                  <c:v>261</c:v>
                </c:pt>
                <c:pt idx="3">
                  <c:v>31</c:v>
                </c:pt>
                <c:pt idx="4">
                  <c:v>10</c:v>
                </c:pt>
              </c:numCache>
            </c:numRef>
          </c:val>
          <c:extLst>
            <c:ext xmlns:c16="http://schemas.microsoft.com/office/drawing/2014/chart" uri="{C3380CC4-5D6E-409C-BE32-E72D297353CC}">
              <c16:uniqueId val="{00000000-0C61-405B-9F5D-A08D79CC8DDD}"/>
            </c:ext>
          </c:extLst>
        </c:ser>
        <c:ser>
          <c:idx val="1"/>
          <c:order val="1"/>
          <c:tx>
            <c:v>EV only owners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Summary!$E$33:$E$37</c:f>
              <c:numCache>
                <c:formatCode>General</c:formatCode>
                <c:ptCount val="5"/>
                <c:pt idx="0">
                  <c:v>97</c:v>
                </c:pt>
                <c:pt idx="1">
                  <c:v>219</c:v>
                </c:pt>
                <c:pt idx="2">
                  <c:v>70</c:v>
                </c:pt>
                <c:pt idx="3">
                  <c:v>5</c:v>
                </c:pt>
                <c:pt idx="4">
                  <c:v>2</c:v>
                </c:pt>
              </c:numCache>
            </c:numRef>
          </c:val>
          <c:extLst>
            <c:ext xmlns:c16="http://schemas.microsoft.com/office/drawing/2014/chart" uri="{C3380CC4-5D6E-409C-BE32-E72D297353CC}">
              <c16:uniqueId val="{00000000-ED2B-49FA-BF67-462B0E059EFE}"/>
            </c:ext>
          </c:extLst>
        </c:ser>
        <c:ser>
          <c:idx val="2"/>
          <c:order val="2"/>
          <c:tx>
            <c:v>ICE only owners</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Summary!$G$33:$G$37</c:f>
              <c:numCache>
                <c:formatCode>General</c:formatCode>
                <c:ptCount val="5"/>
                <c:pt idx="0">
                  <c:v>186</c:v>
                </c:pt>
                <c:pt idx="1">
                  <c:v>211</c:v>
                </c:pt>
                <c:pt idx="2">
                  <c:v>70</c:v>
                </c:pt>
                <c:pt idx="3">
                  <c:v>16</c:v>
                </c:pt>
                <c:pt idx="4">
                  <c:v>6</c:v>
                </c:pt>
              </c:numCache>
            </c:numRef>
          </c:val>
          <c:extLst>
            <c:ext xmlns:c16="http://schemas.microsoft.com/office/drawing/2014/chart" uri="{C3380CC4-5D6E-409C-BE32-E72D297353CC}">
              <c16:uniqueId val="{00000001-ED2B-49FA-BF67-462B0E059EFE}"/>
            </c:ext>
          </c:extLst>
        </c:ser>
        <c:dLbls>
          <c:showLegendKey val="0"/>
          <c:showVal val="0"/>
          <c:showCatName val="0"/>
          <c:showSerName val="0"/>
          <c:showPercent val="0"/>
          <c:showBubbleSize val="0"/>
        </c:dLbls>
        <c:gapWidth val="115"/>
        <c:overlap val="-20"/>
        <c:axId val="377592752"/>
        <c:axId val="29187872"/>
      </c:barChart>
      <c:catAx>
        <c:axId val="37759275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87872"/>
        <c:crosses val="autoZero"/>
        <c:auto val="1"/>
        <c:lblAlgn val="ctr"/>
        <c:lblOffset val="100"/>
        <c:noMultiLvlLbl val="0"/>
      </c:catAx>
      <c:valAx>
        <c:axId val="2918787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92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Access to parking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Summary!$A$41:$A$44</c:f>
              <c:strCache>
                <c:ptCount val="4"/>
                <c:pt idx="0">
                  <c:v>Personal driveway</c:v>
                </c:pt>
                <c:pt idx="1">
                  <c:v>Personal garage</c:v>
                </c:pt>
                <c:pt idx="2">
                  <c:v>Parking lot as part of a complex (e.g. strata apartment building)</c:v>
                </c:pt>
                <c:pt idx="3">
                  <c:v>Street parking</c:v>
                </c:pt>
              </c:strCache>
            </c:strRef>
          </c:cat>
          <c:val>
            <c:numRef>
              <c:f>Summary!$B$41:$B$44</c:f>
              <c:numCache>
                <c:formatCode>0</c:formatCode>
                <c:ptCount val="4"/>
                <c:pt idx="0">
                  <c:v>788</c:v>
                </c:pt>
                <c:pt idx="1">
                  <c:v>1008</c:v>
                </c:pt>
                <c:pt idx="2">
                  <c:v>139</c:v>
                </c:pt>
                <c:pt idx="3">
                  <c:v>384</c:v>
                </c:pt>
              </c:numCache>
            </c:numRef>
          </c:val>
          <c:extLst>
            <c:ext xmlns:c16="http://schemas.microsoft.com/office/drawing/2014/chart" uri="{C3380CC4-5D6E-409C-BE32-E72D297353CC}">
              <c16:uniqueId val="{00000000-3671-4BD5-9C3C-D49ACB13D701}"/>
            </c:ext>
          </c:extLst>
        </c:ser>
        <c:dLbls>
          <c:showLegendKey val="0"/>
          <c:showVal val="0"/>
          <c:showCatName val="0"/>
          <c:showSerName val="0"/>
          <c:showPercent val="0"/>
          <c:showBubbleSize val="0"/>
        </c:dLbls>
        <c:gapWidth val="115"/>
        <c:overlap val="-20"/>
        <c:axId val="470251360"/>
        <c:axId val="470001648"/>
      </c:barChart>
      <c:catAx>
        <c:axId val="470251360"/>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001648"/>
        <c:crosses val="autoZero"/>
        <c:auto val="1"/>
        <c:lblAlgn val="ctr"/>
        <c:lblOffset val="100"/>
        <c:noMultiLvlLbl val="0"/>
      </c:catAx>
      <c:valAx>
        <c:axId val="47000164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025136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Primary location for EV charging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81C-4392-9A04-E77835C39D2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81C-4392-9A04-E77835C39D2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81C-4392-9A04-E77835C39D2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81C-4392-9A04-E77835C39D2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Summary!$A$49:$A$52</c:f>
              <c:strCache>
                <c:ptCount val="4"/>
                <c:pt idx="0">
                  <c:v>At home</c:v>
                </c:pt>
                <c:pt idx="1">
                  <c:v>At work</c:v>
                </c:pt>
                <c:pt idx="2">
                  <c:v>At a public charger (e.g. shopping centre, petrol station)</c:v>
                </c:pt>
                <c:pt idx="3">
                  <c:v>Other (please specify)</c:v>
                </c:pt>
              </c:strCache>
            </c:strRef>
          </c:cat>
          <c:val>
            <c:numRef>
              <c:f>Summary!$B$49:$B$52</c:f>
              <c:numCache>
                <c:formatCode>0</c:formatCode>
                <c:ptCount val="4"/>
                <c:pt idx="0">
                  <c:v>670</c:v>
                </c:pt>
                <c:pt idx="1">
                  <c:v>15</c:v>
                </c:pt>
                <c:pt idx="2">
                  <c:v>77</c:v>
                </c:pt>
                <c:pt idx="3">
                  <c:v>6</c:v>
                </c:pt>
              </c:numCache>
            </c:numRef>
          </c:val>
          <c:extLst>
            <c:ext xmlns:c16="http://schemas.microsoft.com/office/drawing/2014/chart" uri="{C3380CC4-5D6E-409C-BE32-E72D297353CC}">
              <c16:uniqueId val="{00000000-DCEA-4A0C-BBB7-D36A74138AE8}"/>
            </c:ext>
          </c:extLst>
        </c:ser>
        <c:dLbls>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58746675415573057"/>
          <c:y val="0.21801116775373389"/>
          <c:w val="0.39586657917760276"/>
          <c:h val="0.7481906927250976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sz="1800" b="1" i="0" baseline="0">
                <a:effectLst/>
              </a:rPr>
              <a:t>Primary location for EV charging</a:t>
            </a:r>
            <a:endParaRPr lang="en-AU">
              <a:effectLst/>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6F84-0546-BC59-8FC461053B0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F84-0546-BC59-8FC461053B0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F84-0546-BC59-8FC461053B0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Summary!$A$49:$A$51</c:f>
              <c:strCache>
                <c:ptCount val="3"/>
                <c:pt idx="0">
                  <c:v>At home</c:v>
                </c:pt>
                <c:pt idx="1">
                  <c:v>At work</c:v>
                </c:pt>
                <c:pt idx="2">
                  <c:v>At a public charger (e.g. shopping centre, petrol station)</c:v>
                </c:pt>
              </c:strCache>
            </c:strRef>
          </c:cat>
          <c:val>
            <c:numRef>
              <c:f>Summary!$B$49:$B$51</c:f>
              <c:numCache>
                <c:formatCode>0</c:formatCode>
                <c:ptCount val="3"/>
                <c:pt idx="0">
                  <c:v>670</c:v>
                </c:pt>
                <c:pt idx="1">
                  <c:v>15</c:v>
                </c:pt>
                <c:pt idx="2">
                  <c:v>77</c:v>
                </c:pt>
              </c:numCache>
            </c:numRef>
          </c:val>
          <c:extLst>
            <c:ext xmlns:c16="http://schemas.microsoft.com/office/drawing/2014/chart" uri="{C3380CC4-5D6E-409C-BE32-E72D297353CC}">
              <c16:uniqueId val="{00000000-43FD-4D74-8398-5C7AB266D378}"/>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Public charging locations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Summary!$A$56:$A$60</c:f>
              <c:strCache>
                <c:ptCount val="5"/>
                <c:pt idx="0">
                  <c:v>Kerbside charger near my house</c:v>
                </c:pt>
                <c:pt idx="1">
                  <c:v>A charger at a petrol station</c:v>
                </c:pt>
                <c:pt idx="2">
                  <c:v>A charger at a shopping centre</c:v>
                </c:pt>
                <c:pt idx="3">
                  <c:v>A destination charger</c:v>
                </c:pt>
                <c:pt idx="4">
                  <c:v>Other (please specify)</c:v>
                </c:pt>
              </c:strCache>
            </c:strRef>
          </c:cat>
          <c:val>
            <c:numRef>
              <c:f>Summary!$B$56:$B$60</c:f>
              <c:numCache>
                <c:formatCode>0</c:formatCode>
                <c:ptCount val="5"/>
                <c:pt idx="0">
                  <c:v>37</c:v>
                </c:pt>
                <c:pt idx="1">
                  <c:v>170</c:v>
                </c:pt>
                <c:pt idx="2">
                  <c:v>295</c:v>
                </c:pt>
                <c:pt idx="3">
                  <c:v>294</c:v>
                </c:pt>
                <c:pt idx="4">
                  <c:v>207</c:v>
                </c:pt>
              </c:numCache>
            </c:numRef>
          </c:val>
          <c:extLst>
            <c:ext xmlns:c16="http://schemas.microsoft.com/office/drawing/2014/chart" uri="{C3380CC4-5D6E-409C-BE32-E72D297353CC}">
              <c16:uniqueId val="{00000000-6590-49DF-8EE1-A968E3A3E528}"/>
            </c:ext>
          </c:extLst>
        </c:ser>
        <c:dLbls>
          <c:showLegendKey val="0"/>
          <c:showVal val="0"/>
          <c:showCatName val="0"/>
          <c:showSerName val="0"/>
          <c:showPercent val="0"/>
          <c:showBubbleSize val="0"/>
        </c:dLbls>
        <c:gapWidth val="115"/>
        <c:overlap val="-20"/>
        <c:axId val="1788590879"/>
        <c:axId val="1785075071"/>
      </c:barChart>
      <c:catAx>
        <c:axId val="1788590879"/>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075071"/>
        <c:crosses val="autoZero"/>
        <c:auto val="1"/>
        <c:lblAlgn val="ctr"/>
        <c:lblOffset val="100"/>
        <c:noMultiLvlLbl val="0"/>
      </c:catAx>
      <c:valAx>
        <c:axId val="178507507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859087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Car purchase in next 5 years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Summary!$A$69:$A$73</c:f>
              <c:strCache>
                <c:ptCount val="5"/>
                <c:pt idx="0">
                  <c:v>Petrol/Diesel car</c:v>
                </c:pt>
                <c:pt idx="1">
                  <c:v>Electric vehicle</c:v>
                </c:pt>
                <c:pt idx="2">
                  <c:v>Plug-in Hybrid vehicle</c:v>
                </c:pt>
                <c:pt idx="3">
                  <c:v>Hybrid vehicle</c:v>
                </c:pt>
                <c:pt idx="4">
                  <c:v>I don’t intend to purchase a new car in the next 5 years</c:v>
                </c:pt>
              </c:strCache>
            </c:strRef>
          </c:cat>
          <c:val>
            <c:numRef>
              <c:f>Summary!$B$69:$B$73</c:f>
              <c:numCache>
                <c:formatCode>0</c:formatCode>
                <c:ptCount val="5"/>
                <c:pt idx="0">
                  <c:v>306</c:v>
                </c:pt>
                <c:pt idx="1">
                  <c:v>645</c:v>
                </c:pt>
                <c:pt idx="2">
                  <c:v>142</c:v>
                </c:pt>
                <c:pt idx="3">
                  <c:v>200</c:v>
                </c:pt>
                <c:pt idx="4">
                  <c:v>324</c:v>
                </c:pt>
              </c:numCache>
            </c:numRef>
          </c:val>
          <c:extLst>
            <c:ext xmlns:c16="http://schemas.microsoft.com/office/drawing/2014/chart" uri="{C3380CC4-5D6E-409C-BE32-E72D297353CC}">
              <c16:uniqueId val="{00000000-C893-4A48-9FE2-15E777C5C3E0}"/>
            </c:ext>
          </c:extLst>
        </c:ser>
        <c:dLbls>
          <c:showLegendKey val="0"/>
          <c:showVal val="0"/>
          <c:showCatName val="0"/>
          <c:showSerName val="0"/>
          <c:showPercent val="0"/>
          <c:showBubbleSize val="0"/>
        </c:dLbls>
        <c:gapWidth val="115"/>
        <c:overlap val="-20"/>
        <c:axId val="1800375551"/>
        <c:axId val="1785081311"/>
      </c:barChart>
      <c:catAx>
        <c:axId val="1800375551"/>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5081311"/>
        <c:crosses val="autoZero"/>
        <c:auto val="1"/>
        <c:lblAlgn val="ctr"/>
        <c:lblOffset val="100"/>
        <c:noMultiLvlLbl val="0"/>
      </c:catAx>
      <c:valAx>
        <c:axId val="178508131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3755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Car at home on weekend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6"/>
          <c:order val="0"/>
          <c:tx>
            <c:strRef>
              <c:f>Summary!$N$77</c:f>
              <c:strCache>
                <c:ptCount val="1"/>
                <c:pt idx="0">
                  <c:v>0 - Weekend days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Summary!$N$78:$N$85</c:f>
              <c:numCache>
                <c:formatCode>General</c:formatCode>
                <c:ptCount val="8"/>
                <c:pt idx="1">
                  <c:v>93</c:v>
                </c:pt>
                <c:pt idx="2">
                  <c:v>41</c:v>
                </c:pt>
                <c:pt idx="3">
                  <c:v>35</c:v>
                </c:pt>
                <c:pt idx="5">
                  <c:v>103</c:v>
                </c:pt>
                <c:pt idx="6">
                  <c:v>29</c:v>
                </c:pt>
                <c:pt idx="7">
                  <c:v>24</c:v>
                </c:pt>
              </c:numCache>
            </c:numRef>
          </c:val>
          <c:extLst>
            <c:ext xmlns:c16="http://schemas.microsoft.com/office/drawing/2014/chart" uri="{C3380CC4-5D6E-409C-BE32-E72D297353CC}">
              <c16:uniqueId val="{00000006-0E07-4DC5-9AAF-E676207F0434}"/>
            </c:ext>
          </c:extLst>
        </c:ser>
        <c:ser>
          <c:idx val="7"/>
          <c:order val="1"/>
          <c:tx>
            <c:strRef>
              <c:f>Summary!$O$77</c:f>
              <c:strCache>
                <c:ptCount val="1"/>
                <c:pt idx="0">
                  <c:v>1</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Summary!$O$78:$O$85</c:f>
              <c:numCache>
                <c:formatCode>General</c:formatCode>
                <c:ptCount val="8"/>
                <c:pt idx="1">
                  <c:v>392</c:v>
                </c:pt>
                <c:pt idx="2">
                  <c:v>237</c:v>
                </c:pt>
                <c:pt idx="3">
                  <c:v>85</c:v>
                </c:pt>
                <c:pt idx="5">
                  <c:v>423</c:v>
                </c:pt>
                <c:pt idx="6">
                  <c:v>318</c:v>
                </c:pt>
                <c:pt idx="7">
                  <c:v>82</c:v>
                </c:pt>
              </c:numCache>
            </c:numRef>
          </c:val>
          <c:extLst>
            <c:ext xmlns:c16="http://schemas.microsoft.com/office/drawing/2014/chart" uri="{C3380CC4-5D6E-409C-BE32-E72D297353CC}">
              <c16:uniqueId val="{00000007-0E07-4DC5-9AAF-E676207F0434}"/>
            </c:ext>
          </c:extLst>
        </c:ser>
        <c:ser>
          <c:idx val="8"/>
          <c:order val="2"/>
          <c:tx>
            <c:strRef>
              <c:f>Summary!$P$77</c:f>
              <c:strCache>
                <c:ptCount val="1"/>
                <c:pt idx="0">
                  <c:v>2</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Summary!$P$78:$P$85</c:f>
              <c:numCache>
                <c:formatCode>General</c:formatCode>
                <c:ptCount val="8"/>
                <c:pt idx="1">
                  <c:v>389</c:v>
                </c:pt>
                <c:pt idx="2">
                  <c:v>596</c:v>
                </c:pt>
                <c:pt idx="3">
                  <c:v>754</c:v>
                </c:pt>
                <c:pt idx="5">
                  <c:v>242</c:v>
                </c:pt>
                <c:pt idx="6">
                  <c:v>421</c:v>
                </c:pt>
                <c:pt idx="7">
                  <c:v>662</c:v>
                </c:pt>
              </c:numCache>
            </c:numRef>
          </c:val>
          <c:extLst>
            <c:ext xmlns:c16="http://schemas.microsoft.com/office/drawing/2014/chart" uri="{C3380CC4-5D6E-409C-BE32-E72D297353CC}">
              <c16:uniqueId val="{00000008-0E07-4DC5-9AAF-E676207F0434}"/>
            </c:ext>
          </c:extLst>
        </c:ser>
        <c:dLbls>
          <c:showLegendKey val="0"/>
          <c:showVal val="0"/>
          <c:showCatName val="0"/>
          <c:showSerName val="0"/>
          <c:showPercent val="0"/>
          <c:showBubbleSize val="0"/>
        </c:dLbls>
        <c:gapWidth val="150"/>
        <c:overlap val="100"/>
        <c:axId val="1836749887"/>
        <c:axId val="2011252143"/>
      </c:barChart>
      <c:catAx>
        <c:axId val="1836749887"/>
        <c:scaling>
          <c:orientation val="maxMin"/>
        </c:scaling>
        <c:delete val="0"/>
        <c:axPos val="l"/>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52143"/>
        <c:crosses val="autoZero"/>
        <c:auto val="1"/>
        <c:lblAlgn val="ctr"/>
        <c:lblOffset val="100"/>
        <c:noMultiLvlLbl val="0"/>
      </c:catAx>
      <c:valAx>
        <c:axId val="2011252143"/>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67498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Car at home during the week</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Summary!$H$77</c:f>
              <c:strCache>
                <c:ptCount val="1"/>
                <c:pt idx="0">
                  <c:v>0 - Weekdays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Summary!$H$78:$H$85</c:f>
              <c:numCache>
                <c:formatCode>General</c:formatCode>
                <c:ptCount val="8"/>
                <c:pt idx="1">
                  <c:v>118</c:v>
                </c:pt>
                <c:pt idx="2">
                  <c:v>28</c:v>
                </c:pt>
                <c:pt idx="3">
                  <c:v>31</c:v>
                </c:pt>
                <c:pt idx="5">
                  <c:v>102</c:v>
                </c:pt>
                <c:pt idx="6">
                  <c:v>24</c:v>
                </c:pt>
                <c:pt idx="7">
                  <c:v>14</c:v>
                </c:pt>
              </c:numCache>
            </c:numRef>
          </c:val>
          <c:extLst>
            <c:ext xmlns:c16="http://schemas.microsoft.com/office/drawing/2014/chart" uri="{C3380CC4-5D6E-409C-BE32-E72D297353CC}">
              <c16:uniqueId val="{00000000-A266-4D14-B5AC-75051BADE660}"/>
            </c:ext>
          </c:extLst>
        </c:ser>
        <c:ser>
          <c:idx val="1"/>
          <c:order val="1"/>
          <c:tx>
            <c:strRef>
              <c:f>Summary!$I$77</c:f>
              <c:strCache>
                <c:ptCount val="1"/>
                <c:pt idx="0">
                  <c:v>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Summary!$I$78:$I$85</c:f>
              <c:numCache>
                <c:formatCode>General</c:formatCode>
                <c:ptCount val="8"/>
                <c:pt idx="1">
                  <c:v>61</c:v>
                </c:pt>
                <c:pt idx="2">
                  <c:v>25</c:v>
                </c:pt>
                <c:pt idx="3">
                  <c:v>10</c:v>
                </c:pt>
                <c:pt idx="5">
                  <c:v>78</c:v>
                </c:pt>
                <c:pt idx="6">
                  <c:v>15</c:v>
                </c:pt>
                <c:pt idx="7">
                  <c:v>11</c:v>
                </c:pt>
              </c:numCache>
            </c:numRef>
          </c:val>
          <c:extLst>
            <c:ext xmlns:c16="http://schemas.microsoft.com/office/drawing/2014/chart" uri="{C3380CC4-5D6E-409C-BE32-E72D297353CC}">
              <c16:uniqueId val="{00000001-A266-4D14-B5AC-75051BADE660}"/>
            </c:ext>
          </c:extLst>
        </c:ser>
        <c:ser>
          <c:idx val="2"/>
          <c:order val="2"/>
          <c:tx>
            <c:strRef>
              <c:f>Summary!$J$77</c:f>
              <c:strCache>
                <c:ptCount val="1"/>
                <c:pt idx="0">
                  <c:v>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Summary!$J$78:$J$85</c:f>
              <c:numCache>
                <c:formatCode>General</c:formatCode>
                <c:ptCount val="8"/>
                <c:pt idx="1">
                  <c:v>120</c:v>
                </c:pt>
                <c:pt idx="2">
                  <c:v>59</c:v>
                </c:pt>
                <c:pt idx="3">
                  <c:v>15</c:v>
                </c:pt>
                <c:pt idx="5">
                  <c:v>133</c:v>
                </c:pt>
                <c:pt idx="6">
                  <c:v>68</c:v>
                </c:pt>
                <c:pt idx="7">
                  <c:v>13</c:v>
                </c:pt>
              </c:numCache>
            </c:numRef>
          </c:val>
          <c:extLst>
            <c:ext xmlns:c16="http://schemas.microsoft.com/office/drawing/2014/chart" uri="{C3380CC4-5D6E-409C-BE32-E72D297353CC}">
              <c16:uniqueId val="{00000002-A266-4D14-B5AC-75051BADE660}"/>
            </c:ext>
          </c:extLst>
        </c:ser>
        <c:ser>
          <c:idx val="3"/>
          <c:order val="3"/>
          <c:tx>
            <c:strRef>
              <c:f>Summary!$K$77</c:f>
              <c:strCache>
                <c:ptCount val="1"/>
                <c:pt idx="0">
                  <c:v>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Summary!$K$78:$K$85</c:f>
              <c:numCache>
                <c:formatCode>General</c:formatCode>
                <c:ptCount val="8"/>
                <c:pt idx="1">
                  <c:v>181</c:v>
                </c:pt>
                <c:pt idx="2">
                  <c:v>109</c:v>
                </c:pt>
                <c:pt idx="3">
                  <c:v>28</c:v>
                </c:pt>
                <c:pt idx="5">
                  <c:v>179</c:v>
                </c:pt>
                <c:pt idx="6">
                  <c:v>124</c:v>
                </c:pt>
                <c:pt idx="7">
                  <c:v>19</c:v>
                </c:pt>
              </c:numCache>
            </c:numRef>
          </c:val>
          <c:extLst>
            <c:ext xmlns:c16="http://schemas.microsoft.com/office/drawing/2014/chart" uri="{C3380CC4-5D6E-409C-BE32-E72D297353CC}">
              <c16:uniqueId val="{00000003-A266-4D14-B5AC-75051BADE660}"/>
            </c:ext>
          </c:extLst>
        </c:ser>
        <c:ser>
          <c:idx val="4"/>
          <c:order val="4"/>
          <c:tx>
            <c:strRef>
              <c:f>Summary!$L$77</c:f>
              <c:strCache>
                <c:ptCount val="1"/>
                <c:pt idx="0">
                  <c:v>4</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Summary!$L$78:$L$85</c:f>
              <c:numCache>
                <c:formatCode>General</c:formatCode>
                <c:ptCount val="8"/>
                <c:pt idx="1">
                  <c:v>132</c:v>
                </c:pt>
                <c:pt idx="2">
                  <c:v>148</c:v>
                </c:pt>
                <c:pt idx="3">
                  <c:v>56</c:v>
                </c:pt>
                <c:pt idx="5">
                  <c:v>112</c:v>
                </c:pt>
                <c:pt idx="6">
                  <c:v>169</c:v>
                </c:pt>
                <c:pt idx="7">
                  <c:v>50</c:v>
                </c:pt>
              </c:numCache>
            </c:numRef>
          </c:val>
          <c:extLst>
            <c:ext xmlns:c16="http://schemas.microsoft.com/office/drawing/2014/chart" uri="{C3380CC4-5D6E-409C-BE32-E72D297353CC}">
              <c16:uniqueId val="{00000004-A266-4D14-B5AC-75051BADE660}"/>
            </c:ext>
          </c:extLst>
        </c:ser>
        <c:ser>
          <c:idx val="5"/>
          <c:order val="5"/>
          <c:tx>
            <c:strRef>
              <c:f>Summary!$M$77</c:f>
              <c:strCache>
                <c:ptCount val="1"/>
                <c:pt idx="0">
                  <c:v>5</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Summary!$G$78:$G$85</c:f>
              <c:strCache>
                <c:ptCount val="8"/>
                <c:pt idx="0">
                  <c:v>Your petrol/diesel car</c:v>
                </c:pt>
                <c:pt idx="1">
                  <c:v>10am-3pm  </c:v>
                </c:pt>
                <c:pt idx="2">
                  <c:v>4pm-9pm  </c:v>
                </c:pt>
                <c:pt idx="3">
                  <c:v>9pm-6am  </c:v>
                </c:pt>
                <c:pt idx="4">
                  <c:v>Your electric vehicle</c:v>
                </c:pt>
                <c:pt idx="5">
                  <c:v>10am-3pm  </c:v>
                </c:pt>
                <c:pt idx="6">
                  <c:v>4pm-9pm  </c:v>
                </c:pt>
                <c:pt idx="7">
                  <c:v>9pm-6am  </c:v>
                </c:pt>
              </c:strCache>
            </c:strRef>
          </c:cat>
          <c:val>
            <c:numRef>
              <c:f>Summary!$M$78:$M$85</c:f>
              <c:numCache>
                <c:formatCode>General</c:formatCode>
                <c:ptCount val="8"/>
                <c:pt idx="1">
                  <c:v>262</c:v>
                </c:pt>
                <c:pt idx="2">
                  <c:v>505</c:v>
                </c:pt>
                <c:pt idx="3">
                  <c:v>734</c:v>
                </c:pt>
                <c:pt idx="5">
                  <c:v>164</c:v>
                </c:pt>
                <c:pt idx="6">
                  <c:v>368</c:v>
                </c:pt>
                <c:pt idx="7">
                  <c:v>661</c:v>
                </c:pt>
              </c:numCache>
            </c:numRef>
          </c:val>
          <c:extLst>
            <c:ext xmlns:c16="http://schemas.microsoft.com/office/drawing/2014/chart" uri="{C3380CC4-5D6E-409C-BE32-E72D297353CC}">
              <c16:uniqueId val="{00000005-A266-4D14-B5AC-75051BADE660}"/>
            </c:ext>
          </c:extLst>
        </c:ser>
        <c:dLbls>
          <c:showLegendKey val="0"/>
          <c:showVal val="0"/>
          <c:showCatName val="0"/>
          <c:showSerName val="0"/>
          <c:showPercent val="0"/>
          <c:showBubbleSize val="0"/>
        </c:dLbls>
        <c:gapWidth val="150"/>
        <c:overlap val="100"/>
        <c:axId val="1797181663"/>
        <c:axId val="2011248399"/>
      </c:barChart>
      <c:catAx>
        <c:axId val="1797181663"/>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48399"/>
        <c:crosses val="autoZero"/>
        <c:auto val="1"/>
        <c:lblAlgn val="ctr"/>
        <c:lblOffset val="100"/>
        <c:noMultiLvlLbl val="0"/>
      </c:catAx>
      <c:valAx>
        <c:axId val="2011248399"/>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7181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Familiarity with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F93-3442-ADC8-F096C158535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F93-3442-ADC8-F096C158535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F93-3442-ADC8-F096C158535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Summary!$A$130:$A$132</c:f>
              <c:strCache>
                <c:ptCount val="3"/>
                <c:pt idx="0">
                  <c:v>Very familiar</c:v>
                </c:pt>
                <c:pt idx="1">
                  <c:v>Somewhat familiar</c:v>
                </c:pt>
                <c:pt idx="2">
                  <c:v>Not at all familiar</c:v>
                </c:pt>
              </c:strCache>
            </c:strRef>
          </c:cat>
          <c:val>
            <c:numRef>
              <c:f>Summary!$B$130:$B$132</c:f>
              <c:numCache>
                <c:formatCode>0</c:formatCode>
                <c:ptCount val="3"/>
                <c:pt idx="0">
                  <c:v>468</c:v>
                </c:pt>
                <c:pt idx="1">
                  <c:v>431</c:v>
                </c:pt>
                <c:pt idx="2">
                  <c:v>459</c:v>
                </c:pt>
              </c:numCache>
            </c:numRef>
          </c:val>
          <c:extLst>
            <c:ext xmlns:c16="http://schemas.microsoft.com/office/drawing/2014/chart" uri="{C3380CC4-5D6E-409C-BE32-E72D297353CC}">
              <c16:uniqueId val="{00000000-3A99-4973-A4CE-F2470BE956FD}"/>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Energy Literacy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Summary!$F$95</c:f>
              <c:strCache>
                <c:ptCount val="1"/>
                <c:pt idx="0">
                  <c:v>Strongly agree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Summary!$F$96:$F$98</c:f>
              <c:numCache>
                <c:formatCode>0</c:formatCode>
                <c:ptCount val="3"/>
                <c:pt idx="0">
                  <c:v>765</c:v>
                </c:pt>
                <c:pt idx="1">
                  <c:v>692</c:v>
                </c:pt>
                <c:pt idx="2">
                  <c:v>271</c:v>
                </c:pt>
              </c:numCache>
            </c:numRef>
          </c:val>
          <c:extLst>
            <c:ext xmlns:c16="http://schemas.microsoft.com/office/drawing/2014/chart" uri="{C3380CC4-5D6E-409C-BE32-E72D297353CC}">
              <c16:uniqueId val="{00000000-306F-40A3-ABED-19015A87C86E}"/>
            </c:ext>
          </c:extLst>
        </c:ser>
        <c:ser>
          <c:idx val="1"/>
          <c:order val="1"/>
          <c:tx>
            <c:strRef>
              <c:f>Summary!$G$95</c:f>
              <c:strCache>
                <c:ptCount val="1"/>
                <c:pt idx="0">
                  <c:v>Somewhat agree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Summary!$G$96:$G$98</c:f>
              <c:numCache>
                <c:formatCode>0</c:formatCode>
                <c:ptCount val="3"/>
                <c:pt idx="0">
                  <c:v>352</c:v>
                </c:pt>
                <c:pt idx="1">
                  <c:v>463</c:v>
                </c:pt>
                <c:pt idx="2">
                  <c:v>456</c:v>
                </c:pt>
              </c:numCache>
            </c:numRef>
          </c:val>
          <c:extLst>
            <c:ext xmlns:c16="http://schemas.microsoft.com/office/drawing/2014/chart" uri="{C3380CC4-5D6E-409C-BE32-E72D297353CC}">
              <c16:uniqueId val="{00000001-306F-40A3-ABED-19015A87C86E}"/>
            </c:ext>
          </c:extLst>
        </c:ser>
        <c:ser>
          <c:idx val="2"/>
          <c:order val="2"/>
          <c:tx>
            <c:strRef>
              <c:f>Summary!$H$95</c:f>
              <c:strCache>
                <c:ptCount val="1"/>
                <c:pt idx="0">
                  <c:v>Neither agree nor disagree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Summary!$H$96:$H$98</c:f>
              <c:numCache>
                <c:formatCode>0</c:formatCode>
                <c:ptCount val="3"/>
                <c:pt idx="0">
                  <c:v>131</c:v>
                </c:pt>
                <c:pt idx="1">
                  <c:v>119</c:v>
                </c:pt>
                <c:pt idx="2">
                  <c:v>262</c:v>
                </c:pt>
              </c:numCache>
            </c:numRef>
          </c:val>
          <c:extLst>
            <c:ext xmlns:c16="http://schemas.microsoft.com/office/drawing/2014/chart" uri="{C3380CC4-5D6E-409C-BE32-E72D297353CC}">
              <c16:uniqueId val="{00000002-306F-40A3-ABED-19015A87C86E}"/>
            </c:ext>
          </c:extLst>
        </c:ser>
        <c:ser>
          <c:idx val="3"/>
          <c:order val="3"/>
          <c:tx>
            <c:strRef>
              <c:f>Summary!$I$95</c:f>
              <c:strCache>
                <c:ptCount val="1"/>
                <c:pt idx="0">
                  <c:v>Somewhat disagree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Summary!$I$96:$I$98</c:f>
              <c:numCache>
                <c:formatCode>0</c:formatCode>
                <c:ptCount val="3"/>
                <c:pt idx="0">
                  <c:v>61</c:v>
                </c:pt>
                <c:pt idx="1">
                  <c:v>49</c:v>
                </c:pt>
                <c:pt idx="2">
                  <c:v>220</c:v>
                </c:pt>
              </c:numCache>
            </c:numRef>
          </c:val>
          <c:extLst>
            <c:ext xmlns:c16="http://schemas.microsoft.com/office/drawing/2014/chart" uri="{C3380CC4-5D6E-409C-BE32-E72D297353CC}">
              <c16:uniqueId val="{00000003-306F-40A3-ABED-19015A87C86E}"/>
            </c:ext>
          </c:extLst>
        </c:ser>
        <c:ser>
          <c:idx val="4"/>
          <c:order val="4"/>
          <c:tx>
            <c:strRef>
              <c:f>Summary!$J$95</c:f>
              <c:strCache>
                <c:ptCount val="1"/>
                <c:pt idx="0">
                  <c:v>Strongly disagree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Summary!$E$96:$E$98</c:f>
              <c:strCache>
                <c:ptCount val="3"/>
                <c:pt idx="0">
                  <c:v>I check my energy bill regularly</c:v>
                </c:pt>
                <c:pt idx="1">
                  <c:v>I try to minimise my energy usage to reduce my bill</c:v>
                </c:pt>
                <c:pt idx="2">
                  <c:v>I regularly compare my current plan against alternatives in the market</c:v>
                </c:pt>
              </c:strCache>
            </c:strRef>
          </c:cat>
          <c:val>
            <c:numRef>
              <c:f>Summary!$J$96:$J$98</c:f>
              <c:numCache>
                <c:formatCode>0</c:formatCode>
                <c:ptCount val="3"/>
                <c:pt idx="0">
                  <c:v>49</c:v>
                </c:pt>
                <c:pt idx="1">
                  <c:v>35</c:v>
                </c:pt>
                <c:pt idx="2">
                  <c:v>149</c:v>
                </c:pt>
              </c:numCache>
            </c:numRef>
          </c:val>
          <c:extLst>
            <c:ext xmlns:c16="http://schemas.microsoft.com/office/drawing/2014/chart" uri="{C3380CC4-5D6E-409C-BE32-E72D297353CC}">
              <c16:uniqueId val="{00000004-306F-40A3-ABED-19015A87C86E}"/>
            </c:ext>
          </c:extLst>
        </c:ser>
        <c:dLbls>
          <c:showLegendKey val="0"/>
          <c:showVal val="0"/>
          <c:showCatName val="0"/>
          <c:showSerName val="0"/>
          <c:showPercent val="0"/>
          <c:showBubbleSize val="0"/>
        </c:dLbls>
        <c:gapWidth val="150"/>
        <c:overlap val="100"/>
        <c:axId val="1997596367"/>
        <c:axId val="2011278351"/>
      </c:barChart>
      <c:catAx>
        <c:axId val="1997596367"/>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78351"/>
        <c:crosses val="autoZero"/>
        <c:auto val="1"/>
        <c:lblAlgn val="ctr"/>
        <c:lblOffset val="100"/>
        <c:noMultiLvlLbl val="0"/>
      </c:catAx>
      <c:valAx>
        <c:axId val="2011278351"/>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596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Summary!$F$95</c:f>
              <c:strCache>
                <c:ptCount val="1"/>
                <c:pt idx="0">
                  <c:v>Strongly agree</c:v>
                </c:pt>
              </c:strCache>
            </c:strRef>
          </c:tx>
          <c:spPr>
            <a:solidFill>
              <a:schemeClr val="accent1"/>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Summary!$F$96:$F$104</c:f>
              <c:numCache>
                <c:formatCode>0</c:formatCode>
                <c:ptCount val="9"/>
                <c:pt idx="0">
                  <c:v>765</c:v>
                </c:pt>
                <c:pt idx="1">
                  <c:v>692</c:v>
                </c:pt>
                <c:pt idx="2">
                  <c:v>271</c:v>
                </c:pt>
                <c:pt idx="3" formatCode="General">
                  <c:v>486</c:v>
                </c:pt>
                <c:pt idx="4" formatCode="General">
                  <c:v>439</c:v>
                </c:pt>
                <c:pt idx="5" formatCode="General">
                  <c:v>182</c:v>
                </c:pt>
                <c:pt idx="6" formatCode="General">
                  <c:v>472</c:v>
                </c:pt>
                <c:pt idx="7" formatCode="General">
                  <c:v>430</c:v>
                </c:pt>
                <c:pt idx="8" formatCode="General">
                  <c:v>169</c:v>
                </c:pt>
              </c:numCache>
            </c:numRef>
          </c:val>
          <c:extLst>
            <c:ext xmlns:c16="http://schemas.microsoft.com/office/drawing/2014/chart" uri="{C3380CC4-5D6E-409C-BE32-E72D297353CC}">
              <c16:uniqueId val="{00000000-B6B2-4916-B3B0-D63ED77EFB8F}"/>
            </c:ext>
          </c:extLst>
        </c:ser>
        <c:ser>
          <c:idx val="1"/>
          <c:order val="1"/>
          <c:tx>
            <c:strRef>
              <c:f>Summary!$G$95</c:f>
              <c:strCache>
                <c:ptCount val="1"/>
                <c:pt idx="0">
                  <c:v>Somewhat agree</c:v>
                </c:pt>
              </c:strCache>
            </c:strRef>
          </c:tx>
          <c:spPr>
            <a:solidFill>
              <a:schemeClr val="accent2"/>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Summary!$G$96:$G$104</c:f>
              <c:numCache>
                <c:formatCode>0</c:formatCode>
                <c:ptCount val="9"/>
                <c:pt idx="0">
                  <c:v>352</c:v>
                </c:pt>
                <c:pt idx="1">
                  <c:v>463</c:v>
                </c:pt>
                <c:pt idx="2">
                  <c:v>456</c:v>
                </c:pt>
                <c:pt idx="3" formatCode="General">
                  <c:v>175</c:v>
                </c:pt>
                <c:pt idx="4" formatCode="General">
                  <c:v>218</c:v>
                </c:pt>
                <c:pt idx="5" formatCode="General">
                  <c:v>280</c:v>
                </c:pt>
                <c:pt idx="6" formatCode="General">
                  <c:v>243</c:v>
                </c:pt>
                <c:pt idx="7" formatCode="General">
                  <c:v>319</c:v>
                </c:pt>
                <c:pt idx="8" formatCode="General">
                  <c:v>279</c:v>
                </c:pt>
              </c:numCache>
            </c:numRef>
          </c:val>
          <c:extLst>
            <c:ext xmlns:c16="http://schemas.microsoft.com/office/drawing/2014/chart" uri="{C3380CC4-5D6E-409C-BE32-E72D297353CC}">
              <c16:uniqueId val="{00000001-B6B2-4916-B3B0-D63ED77EFB8F}"/>
            </c:ext>
          </c:extLst>
        </c:ser>
        <c:ser>
          <c:idx val="2"/>
          <c:order val="2"/>
          <c:tx>
            <c:strRef>
              <c:f>Summary!$H$95</c:f>
              <c:strCache>
                <c:ptCount val="1"/>
                <c:pt idx="0">
                  <c:v>Neither agree nor disagree</c:v>
                </c:pt>
              </c:strCache>
            </c:strRef>
          </c:tx>
          <c:spPr>
            <a:solidFill>
              <a:schemeClr val="accent3"/>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Summary!$H$96:$H$104</c:f>
              <c:numCache>
                <c:formatCode>0</c:formatCode>
                <c:ptCount val="9"/>
                <c:pt idx="0">
                  <c:v>131</c:v>
                </c:pt>
                <c:pt idx="1">
                  <c:v>119</c:v>
                </c:pt>
                <c:pt idx="2">
                  <c:v>262</c:v>
                </c:pt>
                <c:pt idx="3" formatCode="General">
                  <c:v>57</c:v>
                </c:pt>
                <c:pt idx="4" formatCode="General">
                  <c:v>63</c:v>
                </c:pt>
                <c:pt idx="5" formatCode="General">
                  <c:v>121</c:v>
                </c:pt>
                <c:pt idx="6" formatCode="General">
                  <c:v>84</c:v>
                </c:pt>
                <c:pt idx="7" formatCode="General">
                  <c:v>72</c:v>
                </c:pt>
                <c:pt idx="8" formatCode="General">
                  <c:v>179</c:v>
                </c:pt>
              </c:numCache>
            </c:numRef>
          </c:val>
          <c:extLst>
            <c:ext xmlns:c16="http://schemas.microsoft.com/office/drawing/2014/chart" uri="{C3380CC4-5D6E-409C-BE32-E72D297353CC}">
              <c16:uniqueId val="{00000002-B6B2-4916-B3B0-D63ED77EFB8F}"/>
            </c:ext>
          </c:extLst>
        </c:ser>
        <c:ser>
          <c:idx val="3"/>
          <c:order val="3"/>
          <c:tx>
            <c:strRef>
              <c:f>Summary!$I$95</c:f>
              <c:strCache>
                <c:ptCount val="1"/>
                <c:pt idx="0">
                  <c:v>Somewhat disagree</c:v>
                </c:pt>
              </c:strCache>
            </c:strRef>
          </c:tx>
          <c:spPr>
            <a:solidFill>
              <a:schemeClr val="accent4"/>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Summary!$I$96:$I$104</c:f>
              <c:numCache>
                <c:formatCode>0</c:formatCode>
                <c:ptCount val="9"/>
                <c:pt idx="0">
                  <c:v>61</c:v>
                </c:pt>
                <c:pt idx="1">
                  <c:v>49</c:v>
                </c:pt>
                <c:pt idx="2">
                  <c:v>220</c:v>
                </c:pt>
                <c:pt idx="3" formatCode="General">
                  <c:v>26</c:v>
                </c:pt>
                <c:pt idx="4" formatCode="General">
                  <c:v>25</c:v>
                </c:pt>
                <c:pt idx="5" formatCode="General">
                  <c:v>112</c:v>
                </c:pt>
                <c:pt idx="6" formatCode="General">
                  <c:v>44</c:v>
                </c:pt>
                <c:pt idx="7" formatCode="General">
                  <c:v>28</c:v>
                </c:pt>
                <c:pt idx="8" formatCode="General">
                  <c:v>142</c:v>
                </c:pt>
              </c:numCache>
            </c:numRef>
          </c:val>
          <c:extLst>
            <c:ext xmlns:c16="http://schemas.microsoft.com/office/drawing/2014/chart" uri="{C3380CC4-5D6E-409C-BE32-E72D297353CC}">
              <c16:uniqueId val="{00000003-B6B2-4916-B3B0-D63ED77EFB8F}"/>
            </c:ext>
          </c:extLst>
        </c:ser>
        <c:ser>
          <c:idx val="4"/>
          <c:order val="4"/>
          <c:tx>
            <c:strRef>
              <c:f>Summary!$J$95</c:f>
              <c:strCache>
                <c:ptCount val="1"/>
                <c:pt idx="0">
                  <c:v>Strongly disagree</c:v>
                </c:pt>
              </c:strCache>
            </c:strRef>
          </c:tx>
          <c:spPr>
            <a:solidFill>
              <a:schemeClr val="accent5"/>
            </a:solidFill>
            <a:ln>
              <a:noFill/>
            </a:ln>
            <a:effectLst/>
          </c:spPr>
          <c:invertIfNegative val="0"/>
          <c:cat>
            <c:multiLvlStrRef>
              <c:f>Summary!$D$96:$E$104</c:f>
              <c:multiLvlStrCache>
                <c:ptCount val="9"/>
                <c:lvl>
                  <c:pt idx="0">
                    <c:v>I check my energy bill regularly</c:v>
                  </c:pt>
                  <c:pt idx="1">
                    <c:v>I try to minimise my energy usage to reduce my bill</c:v>
                  </c:pt>
                  <c:pt idx="2">
                    <c:v>I regularly compare my current plan against alternatives in the market</c:v>
                  </c:pt>
                  <c:pt idx="3">
                    <c:v>I check my energy bill regularly</c:v>
                  </c:pt>
                  <c:pt idx="4">
                    <c:v>I try to minimise my energy usage to reduce my bill</c:v>
                  </c:pt>
                  <c:pt idx="5">
                    <c:v>I regularly compare my current plan against alternatives in the market</c:v>
                  </c:pt>
                  <c:pt idx="6">
                    <c:v>I check my energy bill regularly</c:v>
                  </c:pt>
                  <c:pt idx="7">
                    <c:v>I try to minimise my energy usage to reduce my bill</c:v>
                  </c:pt>
                  <c:pt idx="8">
                    <c:v>I regularly compare my current plan against alternatives in the market</c:v>
                  </c:pt>
                </c:lvl>
                <c:lvl>
                  <c:pt idx="3">
                    <c:v>EV</c:v>
                  </c:pt>
                  <c:pt idx="6">
                    <c:v>ICE</c:v>
                  </c:pt>
                </c:lvl>
              </c:multiLvlStrCache>
            </c:multiLvlStrRef>
          </c:cat>
          <c:val>
            <c:numRef>
              <c:f>Summary!$J$96:$J$104</c:f>
              <c:numCache>
                <c:formatCode>0</c:formatCode>
                <c:ptCount val="9"/>
                <c:pt idx="0">
                  <c:v>49</c:v>
                </c:pt>
                <c:pt idx="1">
                  <c:v>35</c:v>
                </c:pt>
                <c:pt idx="2">
                  <c:v>149</c:v>
                </c:pt>
                <c:pt idx="3" formatCode="General">
                  <c:v>24</c:v>
                </c:pt>
                <c:pt idx="4" formatCode="General">
                  <c:v>23</c:v>
                </c:pt>
                <c:pt idx="5" formatCode="General">
                  <c:v>73</c:v>
                </c:pt>
                <c:pt idx="6" formatCode="General">
                  <c:v>31</c:v>
                </c:pt>
                <c:pt idx="7" formatCode="General">
                  <c:v>25</c:v>
                </c:pt>
                <c:pt idx="8" formatCode="General">
                  <c:v>105</c:v>
                </c:pt>
              </c:numCache>
            </c:numRef>
          </c:val>
          <c:extLst>
            <c:ext xmlns:c16="http://schemas.microsoft.com/office/drawing/2014/chart" uri="{C3380CC4-5D6E-409C-BE32-E72D297353CC}">
              <c16:uniqueId val="{00000004-B6B2-4916-B3B0-D63ED77EFB8F}"/>
            </c:ext>
          </c:extLst>
        </c:ser>
        <c:dLbls>
          <c:showLegendKey val="0"/>
          <c:showVal val="0"/>
          <c:showCatName val="0"/>
          <c:showSerName val="0"/>
          <c:showPercent val="0"/>
          <c:showBubbleSize val="0"/>
        </c:dLbls>
        <c:gapWidth val="219"/>
        <c:overlap val="100"/>
        <c:axId val="1870136095"/>
        <c:axId val="2011259631"/>
      </c:barChart>
      <c:catAx>
        <c:axId val="1870136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59631"/>
        <c:crosses val="autoZero"/>
        <c:auto val="1"/>
        <c:lblAlgn val="ctr"/>
        <c:lblOffset val="100"/>
        <c:noMultiLvlLbl val="0"/>
      </c:catAx>
      <c:valAx>
        <c:axId val="20112596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013609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Most appealing benefits of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Summary!$L$169:$L$178</c:f>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Summary!$M$169:$M$178</c:f>
              <c:numCache>
                <c:formatCode>General</c:formatCode>
                <c:ptCount val="10"/>
                <c:pt idx="0">
                  <c:v>5</c:v>
                </c:pt>
                <c:pt idx="1">
                  <c:v>152</c:v>
                </c:pt>
                <c:pt idx="2">
                  <c:v>253</c:v>
                </c:pt>
                <c:pt idx="3">
                  <c:v>261</c:v>
                </c:pt>
                <c:pt idx="4">
                  <c:v>286</c:v>
                </c:pt>
                <c:pt idx="5">
                  <c:v>314</c:v>
                </c:pt>
                <c:pt idx="6">
                  <c:v>343</c:v>
                </c:pt>
                <c:pt idx="7">
                  <c:v>428</c:v>
                </c:pt>
                <c:pt idx="8">
                  <c:v>555</c:v>
                </c:pt>
                <c:pt idx="9">
                  <c:v>626</c:v>
                </c:pt>
              </c:numCache>
            </c:numRef>
          </c:val>
          <c:extLst>
            <c:ext xmlns:c16="http://schemas.microsoft.com/office/drawing/2014/chart" uri="{C3380CC4-5D6E-409C-BE32-E72D297353CC}">
              <c16:uniqueId val="{00000000-C0B5-475D-8AA2-3563563B9C30}"/>
            </c:ext>
          </c:extLst>
        </c:ser>
        <c:dLbls>
          <c:showLegendKey val="0"/>
          <c:showVal val="0"/>
          <c:showCatName val="0"/>
          <c:showSerName val="0"/>
          <c:showPercent val="0"/>
          <c:showBubbleSize val="0"/>
        </c:dLbls>
        <c:gapWidth val="115"/>
        <c:overlap val="-20"/>
        <c:axId val="1997638767"/>
        <c:axId val="1994781807"/>
      </c:barChart>
      <c:catAx>
        <c:axId val="19976387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4781807"/>
        <c:crosses val="autoZero"/>
        <c:auto val="1"/>
        <c:lblAlgn val="ctr"/>
        <c:lblOffset val="100"/>
        <c:noMultiLvlLbl val="0"/>
      </c:catAx>
      <c:valAx>
        <c:axId val="19947818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7638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Most concerning issues about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Summary!$L$182:$L$193</c:f>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0-22D3-4EE8-833B-51C0BEDD7BE6}"/>
            </c:ext>
          </c:extLst>
        </c:ser>
        <c:dLbls>
          <c:showLegendKey val="0"/>
          <c:showVal val="0"/>
          <c:showCatName val="0"/>
          <c:showSerName val="0"/>
          <c:showPercent val="0"/>
          <c:showBubbleSize val="0"/>
        </c:dLbls>
        <c:gapWidth val="115"/>
        <c:overlap val="-20"/>
        <c:axId val="2032728335"/>
        <c:axId val="2011262543"/>
      </c:barChart>
      <c:catAx>
        <c:axId val="203272833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62543"/>
        <c:crosses val="autoZero"/>
        <c:auto val="1"/>
        <c:lblAlgn val="ctr"/>
        <c:lblOffset val="100"/>
        <c:noMultiLvlLbl val="0"/>
      </c:catAx>
      <c:valAx>
        <c:axId val="20112625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272833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Familiarility with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Summary!$A$130</c:f>
              <c:strCache>
                <c:ptCount val="1"/>
                <c:pt idx="0">
                  <c:v>Very familiar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(Summary!$B$129,Summary!$E$129,Summary!$G$129)</c:f>
              <c:strCache>
                <c:ptCount val="3"/>
                <c:pt idx="0">
                  <c:v>All</c:v>
                </c:pt>
                <c:pt idx="1">
                  <c:v>EV </c:v>
                </c:pt>
                <c:pt idx="2">
                  <c:v>ICE </c:v>
                </c:pt>
              </c:strCache>
            </c:strRef>
          </c:cat>
          <c:val>
            <c:numRef>
              <c:f>(Summary!$B$130,Summary!$E$130,Summary!$G$130)</c:f>
              <c:numCache>
                <c:formatCode>General</c:formatCode>
                <c:ptCount val="3"/>
                <c:pt idx="0" formatCode="0">
                  <c:v>468</c:v>
                </c:pt>
                <c:pt idx="1">
                  <c:v>410</c:v>
                </c:pt>
                <c:pt idx="2">
                  <c:v>232</c:v>
                </c:pt>
              </c:numCache>
            </c:numRef>
          </c:val>
          <c:extLst>
            <c:ext xmlns:c16="http://schemas.microsoft.com/office/drawing/2014/chart" uri="{C3380CC4-5D6E-409C-BE32-E72D297353CC}">
              <c16:uniqueId val="{00000000-AA9B-480A-A350-37DFC20F0AA5}"/>
            </c:ext>
          </c:extLst>
        </c:ser>
        <c:ser>
          <c:idx val="1"/>
          <c:order val="1"/>
          <c:tx>
            <c:strRef>
              <c:f>Summary!$A$131</c:f>
              <c:strCache>
                <c:ptCount val="1"/>
                <c:pt idx="0">
                  <c:v>Somewhat familiar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(Summary!$B$129,Summary!$E$129,Summary!$G$129)</c:f>
              <c:strCache>
                <c:ptCount val="3"/>
                <c:pt idx="0">
                  <c:v>All</c:v>
                </c:pt>
                <c:pt idx="1">
                  <c:v>EV </c:v>
                </c:pt>
                <c:pt idx="2">
                  <c:v>ICE </c:v>
                </c:pt>
              </c:strCache>
            </c:strRef>
          </c:cat>
          <c:val>
            <c:numRef>
              <c:f>(Summary!$B$131,Summary!$E$131,Summary!$G$131)</c:f>
              <c:numCache>
                <c:formatCode>General</c:formatCode>
                <c:ptCount val="3"/>
                <c:pt idx="0" formatCode="0">
                  <c:v>431</c:v>
                </c:pt>
                <c:pt idx="1">
                  <c:v>274</c:v>
                </c:pt>
                <c:pt idx="2">
                  <c:v>253</c:v>
                </c:pt>
              </c:numCache>
            </c:numRef>
          </c:val>
          <c:extLst>
            <c:ext xmlns:c16="http://schemas.microsoft.com/office/drawing/2014/chart" uri="{C3380CC4-5D6E-409C-BE32-E72D297353CC}">
              <c16:uniqueId val="{00000001-AA9B-480A-A350-37DFC20F0AA5}"/>
            </c:ext>
          </c:extLst>
        </c:ser>
        <c:ser>
          <c:idx val="2"/>
          <c:order val="2"/>
          <c:tx>
            <c:strRef>
              <c:f>Summary!$A$132</c:f>
              <c:strCache>
                <c:ptCount val="1"/>
                <c:pt idx="0">
                  <c:v>Not at all familiar</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(Summary!$B$129,Summary!$E$129,Summary!$G$129)</c:f>
              <c:strCache>
                <c:ptCount val="3"/>
                <c:pt idx="0">
                  <c:v>All</c:v>
                </c:pt>
                <c:pt idx="1">
                  <c:v>EV </c:v>
                </c:pt>
                <c:pt idx="2">
                  <c:v>ICE </c:v>
                </c:pt>
              </c:strCache>
            </c:strRef>
          </c:cat>
          <c:val>
            <c:numRef>
              <c:f>(Summary!$B$132,Summary!$E$132,Summary!$G$132)</c:f>
              <c:numCache>
                <c:formatCode>General</c:formatCode>
                <c:ptCount val="3"/>
                <c:pt idx="0" formatCode="0">
                  <c:v>459</c:v>
                </c:pt>
                <c:pt idx="1">
                  <c:v>84</c:v>
                </c:pt>
                <c:pt idx="2">
                  <c:v>389</c:v>
                </c:pt>
              </c:numCache>
            </c:numRef>
          </c:val>
          <c:extLst>
            <c:ext xmlns:c16="http://schemas.microsoft.com/office/drawing/2014/chart" uri="{C3380CC4-5D6E-409C-BE32-E72D297353CC}">
              <c16:uniqueId val="{00000002-AA9B-480A-A350-37DFC20F0AA5}"/>
            </c:ext>
          </c:extLst>
        </c:ser>
        <c:dLbls>
          <c:showLegendKey val="0"/>
          <c:showVal val="0"/>
          <c:showCatName val="0"/>
          <c:showSerName val="0"/>
          <c:showPercent val="0"/>
          <c:showBubbleSize val="0"/>
        </c:dLbls>
        <c:gapWidth val="150"/>
        <c:overlap val="100"/>
        <c:axId val="2002774207"/>
        <c:axId val="1515661183"/>
      </c:barChart>
      <c:catAx>
        <c:axId val="200277420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5661183"/>
        <c:crosses val="autoZero"/>
        <c:auto val="1"/>
        <c:lblAlgn val="ctr"/>
        <c:lblOffset val="100"/>
        <c:noMultiLvlLbl val="0"/>
      </c:catAx>
      <c:valAx>
        <c:axId val="151566118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774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V2G</a:t>
            </a:r>
            <a:r>
              <a:rPr lang="en-AU" baseline="0"/>
              <a:t> awareness</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Summary!$F$135</c:f>
              <c:strCache>
                <c:ptCount val="1"/>
                <c:pt idx="0">
                  <c:v>Strongly agree</c:v>
                </c:pt>
              </c:strCache>
            </c:strRef>
          </c:tx>
          <c:spPr>
            <a:solidFill>
              <a:schemeClr val="accent1"/>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Summary!$F$136:$F$137</c:f>
              <c:numCache>
                <c:formatCode>General</c:formatCode>
                <c:ptCount val="2"/>
                <c:pt idx="0">
                  <c:v>675</c:v>
                </c:pt>
                <c:pt idx="1">
                  <c:v>468</c:v>
                </c:pt>
              </c:numCache>
            </c:numRef>
          </c:val>
          <c:extLst>
            <c:ext xmlns:c16="http://schemas.microsoft.com/office/drawing/2014/chart" uri="{C3380CC4-5D6E-409C-BE32-E72D297353CC}">
              <c16:uniqueId val="{00000000-18EE-4909-B325-121B77968349}"/>
            </c:ext>
          </c:extLst>
        </c:ser>
        <c:ser>
          <c:idx val="1"/>
          <c:order val="1"/>
          <c:tx>
            <c:strRef>
              <c:f>Summary!$G$135</c:f>
              <c:strCache>
                <c:ptCount val="1"/>
                <c:pt idx="0">
                  <c:v>Somewhat agree</c:v>
                </c:pt>
              </c:strCache>
            </c:strRef>
          </c:tx>
          <c:spPr>
            <a:solidFill>
              <a:schemeClr val="accent2"/>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Summary!$G$136:$G$137</c:f>
              <c:numCache>
                <c:formatCode>General</c:formatCode>
                <c:ptCount val="2"/>
                <c:pt idx="0">
                  <c:v>318</c:v>
                </c:pt>
                <c:pt idx="1">
                  <c:v>243</c:v>
                </c:pt>
              </c:numCache>
            </c:numRef>
          </c:val>
          <c:extLst>
            <c:ext xmlns:c16="http://schemas.microsoft.com/office/drawing/2014/chart" uri="{C3380CC4-5D6E-409C-BE32-E72D297353CC}">
              <c16:uniqueId val="{00000001-18EE-4909-B325-121B77968349}"/>
            </c:ext>
          </c:extLst>
        </c:ser>
        <c:ser>
          <c:idx val="2"/>
          <c:order val="2"/>
          <c:tx>
            <c:strRef>
              <c:f>Summary!$H$135</c:f>
              <c:strCache>
                <c:ptCount val="1"/>
                <c:pt idx="0">
                  <c:v>Neither agree nor disagree</c:v>
                </c:pt>
              </c:strCache>
            </c:strRef>
          </c:tx>
          <c:spPr>
            <a:solidFill>
              <a:schemeClr val="accent3"/>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Summary!$H$136:$H$137</c:f>
              <c:numCache>
                <c:formatCode>General</c:formatCode>
                <c:ptCount val="2"/>
                <c:pt idx="0">
                  <c:v>223</c:v>
                </c:pt>
                <c:pt idx="1">
                  <c:v>273</c:v>
                </c:pt>
              </c:numCache>
            </c:numRef>
          </c:val>
          <c:extLst>
            <c:ext xmlns:c16="http://schemas.microsoft.com/office/drawing/2014/chart" uri="{C3380CC4-5D6E-409C-BE32-E72D297353CC}">
              <c16:uniqueId val="{00000002-18EE-4909-B325-121B77968349}"/>
            </c:ext>
          </c:extLst>
        </c:ser>
        <c:ser>
          <c:idx val="3"/>
          <c:order val="3"/>
          <c:tx>
            <c:strRef>
              <c:f>Summary!$I$135</c:f>
              <c:strCache>
                <c:ptCount val="1"/>
                <c:pt idx="0">
                  <c:v>Somewhat disagree</c:v>
                </c:pt>
              </c:strCache>
            </c:strRef>
          </c:tx>
          <c:spPr>
            <a:solidFill>
              <a:schemeClr val="accent4"/>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Summary!$I$136:$I$137</c:f>
              <c:numCache>
                <c:formatCode>General</c:formatCode>
                <c:ptCount val="2"/>
                <c:pt idx="0">
                  <c:v>51</c:v>
                </c:pt>
                <c:pt idx="1">
                  <c:v>95</c:v>
                </c:pt>
              </c:numCache>
            </c:numRef>
          </c:val>
          <c:extLst>
            <c:ext xmlns:c16="http://schemas.microsoft.com/office/drawing/2014/chart" uri="{C3380CC4-5D6E-409C-BE32-E72D297353CC}">
              <c16:uniqueId val="{00000003-18EE-4909-B325-121B77968349}"/>
            </c:ext>
          </c:extLst>
        </c:ser>
        <c:ser>
          <c:idx val="4"/>
          <c:order val="4"/>
          <c:tx>
            <c:strRef>
              <c:f>Summary!$J$135</c:f>
              <c:strCache>
                <c:ptCount val="1"/>
                <c:pt idx="0">
                  <c:v>Strongly disagree</c:v>
                </c:pt>
              </c:strCache>
            </c:strRef>
          </c:tx>
          <c:spPr>
            <a:solidFill>
              <a:schemeClr val="accent5"/>
            </a:solidFill>
            <a:ln>
              <a:noFill/>
            </a:ln>
            <a:effectLst/>
          </c:spPr>
          <c:invertIfNegative val="0"/>
          <c:cat>
            <c:strRef>
              <c:f>Summary!$E$136:$E$137</c:f>
              <c:strCache>
                <c:ptCount val="2"/>
                <c:pt idx="0">
                  <c:v>Vehicle to Grid sounds like a good idea</c:v>
                </c:pt>
                <c:pt idx="1">
                  <c:v>I would be interested in installing V2G technology in my home.</c:v>
                </c:pt>
              </c:strCache>
            </c:strRef>
          </c:cat>
          <c:val>
            <c:numRef>
              <c:f>Summary!$J$136:$J$137</c:f>
              <c:numCache>
                <c:formatCode>General</c:formatCode>
                <c:ptCount val="2"/>
                <c:pt idx="0">
                  <c:v>91</c:v>
                </c:pt>
                <c:pt idx="1">
                  <c:v>279</c:v>
                </c:pt>
              </c:numCache>
            </c:numRef>
          </c:val>
          <c:extLst>
            <c:ext xmlns:c16="http://schemas.microsoft.com/office/drawing/2014/chart" uri="{C3380CC4-5D6E-409C-BE32-E72D297353CC}">
              <c16:uniqueId val="{00000004-18EE-4909-B325-121B77968349}"/>
            </c:ext>
          </c:extLst>
        </c:ser>
        <c:dLbls>
          <c:showLegendKey val="0"/>
          <c:showVal val="0"/>
          <c:showCatName val="0"/>
          <c:showSerName val="0"/>
          <c:showPercent val="0"/>
          <c:showBubbleSize val="0"/>
        </c:dLbls>
        <c:gapWidth val="150"/>
        <c:overlap val="100"/>
        <c:axId val="1794582847"/>
        <c:axId val="1791897199"/>
      </c:barChart>
      <c:catAx>
        <c:axId val="1794582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897199"/>
        <c:crosses val="autoZero"/>
        <c:auto val="1"/>
        <c:lblAlgn val="ctr"/>
        <c:lblOffset val="100"/>
        <c:noMultiLvlLbl val="0"/>
      </c:catAx>
      <c:valAx>
        <c:axId val="1791897199"/>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5828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Timeline of installing V2G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Summary!$A$155:$A$162</c:f>
              <c:strCache>
                <c:ptCount val="8"/>
                <c:pt idx="0">
                  <c:v>As soon as possible</c:v>
                </c:pt>
                <c:pt idx="1">
                  <c:v>Next 1-2 years</c:v>
                </c:pt>
                <c:pt idx="2">
                  <c:v>Next 3-5 years</c:v>
                </c:pt>
                <c:pt idx="3">
                  <c:v>5+ years</c:v>
                </c:pt>
                <c:pt idx="5">
                  <c:v>I rent and am not able to get V2G installed</c:v>
                </c:pt>
                <c:pt idx="6">
                  <c:v>Other (please specify)</c:v>
                </c:pt>
                <c:pt idx="7">
                  <c:v>Don't know</c:v>
                </c:pt>
              </c:strCache>
            </c:strRef>
          </c:cat>
          <c:val>
            <c:numRef>
              <c:f>Summary!$B$155:$B$162</c:f>
              <c:numCache>
                <c:formatCode>0</c:formatCode>
                <c:ptCount val="8"/>
                <c:pt idx="0">
                  <c:v>256</c:v>
                </c:pt>
                <c:pt idx="1">
                  <c:v>207</c:v>
                </c:pt>
                <c:pt idx="2">
                  <c:v>139</c:v>
                </c:pt>
                <c:pt idx="3">
                  <c:v>67</c:v>
                </c:pt>
                <c:pt idx="5">
                  <c:v>41</c:v>
                </c:pt>
                <c:pt idx="6">
                  <c:v>88</c:v>
                </c:pt>
                <c:pt idx="7">
                  <c:v>187</c:v>
                </c:pt>
              </c:numCache>
            </c:numRef>
          </c:val>
          <c:extLst>
            <c:ext xmlns:c16="http://schemas.microsoft.com/office/drawing/2014/chart" uri="{C3380CC4-5D6E-409C-BE32-E72D297353CC}">
              <c16:uniqueId val="{00000000-5456-4ED0-B2EF-C39C39F52356}"/>
            </c:ext>
          </c:extLst>
        </c:ser>
        <c:dLbls>
          <c:showLegendKey val="0"/>
          <c:showVal val="0"/>
          <c:showCatName val="0"/>
          <c:showSerName val="0"/>
          <c:showPercent val="0"/>
          <c:showBubbleSize val="0"/>
        </c:dLbls>
        <c:gapWidth val="115"/>
        <c:overlap val="-20"/>
        <c:axId val="2002779807"/>
        <c:axId val="2011262127"/>
      </c:barChart>
      <c:catAx>
        <c:axId val="2002779807"/>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1262127"/>
        <c:crosses val="autoZero"/>
        <c:auto val="1"/>
        <c:lblAlgn val="ctr"/>
        <c:lblOffset val="100"/>
        <c:noMultiLvlLbl val="0"/>
      </c:catAx>
      <c:valAx>
        <c:axId val="2011262127"/>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7798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Size of household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740-CB4B-A29F-CDC355E26C8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740-CB4B-A29F-CDC355E26C8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740-CB4B-A29F-CDC355E26C8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740-CB4B-A29F-CDC355E26C8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9740-CB4B-A29F-CDC355E26C8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Summary!$A$313:$A$317</c:f>
              <c:strCache>
                <c:ptCount val="5"/>
                <c:pt idx="0">
                  <c:v>1</c:v>
                </c:pt>
                <c:pt idx="1">
                  <c:v>2</c:v>
                </c:pt>
                <c:pt idx="2">
                  <c:v>3</c:v>
                </c:pt>
                <c:pt idx="3">
                  <c:v>4</c:v>
                </c:pt>
                <c:pt idx="4">
                  <c:v>5 or more</c:v>
                </c:pt>
              </c:strCache>
            </c:strRef>
          </c:cat>
          <c:val>
            <c:numRef>
              <c:f>Summary!$B$313:$B$317</c:f>
              <c:numCache>
                <c:formatCode>0</c:formatCode>
                <c:ptCount val="5"/>
                <c:pt idx="0">
                  <c:v>188</c:v>
                </c:pt>
                <c:pt idx="1">
                  <c:v>774</c:v>
                </c:pt>
                <c:pt idx="2">
                  <c:v>178</c:v>
                </c:pt>
                <c:pt idx="3">
                  <c:v>161</c:v>
                </c:pt>
                <c:pt idx="4">
                  <c:v>57</c:v>
                </c:pt>
              </c:numCache>
            </c:numRef>
          </c:val>
          <c:extLst>
            <c:ext xmlns:c16="http://schemas.microsoft.com/office/drawing/2014/chart" uri="{C3380CC4-5D6E-409C-BE32-E72D297353CC}">
              <c16:uniqueId val="{00000000-FFDC-4C30-8CFC-04C7F3FFB8D8}"/>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Type of home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9F5-B645-8171-B8D46821CE7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9F5-B645-8171-B8D46821CE7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9F5-B645-8171-B8D46821CE7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9F5-B645-8171-B8D46821CE7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9F5-B645-8171-B8D46821CE7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Summary!$A$321:$A$325</c:f>
              <c:strCache>
                <c:ptCount val="5"/>
                <c:pt idx="0">
                  <c:v>Freestanding house</c:v>
                </c:pt>
                <c:pt idx="1">
                  <c:v>Semidetached or terrace</c:v>
                </c:pt>
                <c:pt idx="2">
                  <c:v>Townhouse</c:v>
                </c:pt>
                <c:pt idx="3">
                  <c:v>Apartment/unit</c:v>
                </c:pt>
                <c:pt idx="4">
                  <c:v>Other (please specify)</c:v>
                </c:pt>
              </c:strCache>
            </c:strRef>
          </c:cat>
          <c:val>
            <c:numRef>
              <c:f>Summary!$B$321:$B$325</c:f>
              <c:numCache>
                <c:formatCode>0</c:formatCode>
                <c:ptCount val="5"/>
                <c:pt idx="0">
                  <c:v>1025</c:v>
                </c:pt>
                <c:pt idx="1">
                  <c:v>62</c:v>
                </c:pt>
                <c:pt idx="2">
                  <c:v>71</c:v>
                </c:pt>
                <c:pt idx="3">
                  <c:v>179</c:v>
                </c:pt>
                <c:pt idx="4">
                  <c:v>21</c:v>
                </c:pt>
              </c:numCache>
            </c:numRef>
          </c:val>
          <c:extLst>
            <c:ext xmlns:c16="http://schemas.microsoft.com/office/drawing/2014/chart" uri="{C3380CC4-5D6E-409C-BE32-E72D297353CC}">
              <c16:uniqueId val="{00000000-43F8-4B10-97F3-E791DC99F3E1}"/>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Own or re</a:t>
            </a:r>
            <a:r>
              <a:rPr lang="en-AU" baseline="0"/>
              <a:t>nt</a:t>
            </a:r>
            <a:endParaRPr lang="en-AU"/>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652-4449-A3BA-C6C5A6F60540}"/>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652-4449-A3BA-C6C5A6F60540}"/>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652-4449-A3BA-C6C5A6F60540}"/>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652-4449-A3BA-C6C5A6F6054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Summary!$A$329:$A$332</c:f>
              <c:strCache>
                <c:ptCount val="4"/>
                <c:pt idx="0">
                  <c:v>Own outright</c:v>
                </c:pt>
                <c:pt idx="1">
                  <c:v>Own with mortgage</c:v>
                </c:pt>
                <c:pt idx="2">
                  <c:v>Rent</c:v>
                </c:pt>
                <c:pt idx="3">
                  <c:v>Other (please specify)</c:v>
                </c:pt>
              </c:strCache>
            </c:strRef>
          </c:cat>
          <c:val>
            <c:numRef>
              <c:f>Summary!$B$329:$B$332</c:f>
              <c:numCache>
                <c:formatCode>0</c:formatCode>
                <c:ptCount val="4"/>
                <c:pt idx="0">
                  <c:v>919</c:v>
                </c:pt>
                <c:pt idx="1">
                  <c:v>306</c:v>
                </c:pt>
                <c:pt idx="2">
                  <c:v>102</c:v>
                </c:pt>
                <c:pt idx="3">
                  <c:v>31</c:v>
                </c:pt>
              </c:numCache>
            </c:numRef>
          </c:val>
          <c:extLst>
            <c:ext xmlns:c16="http://schemas.microsoft.com/office/drawing/2014/chart" uri="{C3380CC4-5D6E-409C-BE32-E72D297353CC}">
              <c16:uniqueId val="{00000000-4C21-4B16-9C98-6B1FA6421CC4}"/>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Age band</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F51-C045-A5BE-E450B00EDE1C}"/>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F51-C045-A5BE-E450B00EDE1C}"/>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F51-C045-A5BE-E450B00EDE1C}"/>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F51-C045-A5BE-E450B00EDE1C}"/>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F51-C045-A5BE-E450B00EDE1C}"/>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F51-C045-A5BE-E450B00EDE1C}"/>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F51-C045-A5BE-E450B00EDE1C}"/>
              </c:ext>
            </c:extLst>
          </c:dPt>
          <c:dPt>
            <c:idx val="7"/>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F51-C045-A5BE-E450B00EDE1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Summary!$A$339:$A$346</c:f>
              <c:strCache>
                <c:ptCount val="8"/>
                <c:pt idx="0">
                  <c:v>18-24 years</c:v>
                </c:pt>
                <c:pt idx="1">
                  <c:v>25-34 years</c:v>
                </c:pt>
                <c:pt idx="2">
                  <c:v>35-44 years</c:v>
                </c:pt>
                <c:pt idx="3">
                  <c:v>45-54 years</c:v>
                </c:pt>
                <c:pt idx="4">
                  <c:v>55-64 years</c:v>
                </c:pt>
                <c:pt idx="5">
                  <c:v>65+</c:v>
                </c:pt>
                <c:pt idx="6">
                  <c:v>Under 18</c:v>
                </c:pt>
                <c:pt idx="7">
                  <c:v>Prefer not to say</c:v>
                </c:pt>
              </c:strCache>
            </c:strRef>
          </c:cat>
          <c:val>
            <c:numRef>
              <c:f>Summary!$B$339:$B$346</c:f>
              <c:numCache>
                <c:formatCode>0</c:formatCode>
                <c:ptCount val="8"/>
                <c:pt idx="0">
                  <c:v>10</c:v>
                </c:pt>
                <c:pt idx="1">
                  <c:v>30</c:v>
                </c:pt>
                <c:pt idx="2">
                  <c:v>121</c:v>
                </c:pt>
                <c:pt idx="3">
                  <c:v>180</c:v>
                </c:pt>
                <c:pt idx="4">
                  <c:v>299</c:v>
                </c:pt>
                <c:pt idx="5">
                  <c:v>682</c:v>
                </c:pt>
                <c:pt idx="6">
                  <c:v>0</c:v>
                </c:pt>
                <c:pt idx="7">
                  <c:v>36</c:v>
                </c:pt>
              </c:numCache>
            </c:numRef>
          </c:val>
          <c:extLst>
            <c:ext xmlns:c16="http://schemas.microsoft.com/office/drawing/2014/chart" uri="{C3380CC4-5D6E-409C-BE32-E72D297353CC}">
              <c16:uniqueId val="{00000000-C946-4798-BD21-B4B67A3006FD}"/>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Household income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0E7-F64A-A170-8908A4226F0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0E7-F64A-A170-8908A4226F0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0E7-F64A-A170-8908A4226F0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0E7-F64A-A170-8908A4226F0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70E7-F64A-A170-8908A4226F0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70E7-F64A-A170-8908A4226F01}"/>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70E7-F64A-A170-8908A4226F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Summary!$A$350:$A$356</c:f>
              <c:strCache>
                <c:ptCount val="7"/>
                <c:pt idx="0">
                  <c:v>Less than $500 a week / Less than $26,000 a year</c:v>
                </c:pt>
                <c:pt idx="1">
                  <c:v>$500-1000 a week / $26,000-$52,000 a year</c:v>
                </c:pt>
                <c:pt idx="2">
                  <c:v>$1000-2000 a week / $52,000-$104,000 a year</c:v>
                </c:pt>
                <c:pt idx="3">
                  <c:v>$2000-3000 a week / $104,000-$156,000 a year</c:v>
                </c:pt>
                <c:pt idx="4">
                  <c:v>$3000-4000 a week / $156,000-$208,000 a year</c:v>
                </c:pt>
                <c:pt idx="5">
                  <c:v>$4000+ a week / $208,000+ a year</c:v>
                </c:pt>
                <c:pt idx="6">
                  <c:v>Prefer not to say</c:v>
                </c:pt>
              </c:strCache>
            </c:strRef>
          </c:cat>
          <c:val>
            <c:numRef>
              <c:f>Summary!$B$350:$B$356</c:f>
              <c:numCache>
                <c:formatCode>0</c:formatCode>
                <c:ptCount val="7"/>
                <c:pt idx="0">
                  <c:v>51</c:v>
                </c:pt>
                <c:pt idx="1">
                  <c:v>165</c:v>
                </c:pt>
                <c:pt idx="2">
                  <c:v>283</c:v>
                </c:pt>
                <c:pt idx="3">
                  <c:v>206</c:v>
                </c:pt>
                <c:pt idx="4">
                  <c:v>123</c:v>
                </c:pt>
                <c:pt idx="5">
                  <c:v>189</c:v>
                </c:pt>
                <c:pt idx="6">
                  <c:v>341</c:v>
                </c:pt>
              </c:numCache>
            </c:numRef>
          </c:val>
          <c:extLst>
            <c:ext xmlns:c16="http://schemas.microsoft.com/office/drawing/2014/chart" uri="{C3380CC4-5D6E-409C-BE32-E72D297353CC}">
              <c16:uniqueId val="{00000000-8A93-485D-AD26-4A22109317D9}"/>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V2G service preference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Summary!$H$196</c:f>
              <c:strCache>
                <c:ptCount val="1"/>
                <c:pt idx="0">
                  <c:v>Very interested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Summary!$H$197:$H$205</c:f>
              <c:numCache>
                <c:formatCode>General</c:formatCode>
                <c:ptCount val="9"/>
                <c:pt idx="0">
                  <c:v>140</c:v>
                </c:pt>
                <c:pt idx="1">
                  <c:v>195</c:v>
                </c:pt>
                <c:pt idx="2">
                  <c:v>245</c:v>
                </c:pt>
                <c:pt idx="3">
                  <c:v>251</c:v>
                </c:pt>
                <c:pt idx="4">
                  <c:v>271</c:v>
                </c:pt>
                <c:pt idx="5">
                  <c:v>306</c:v>
                </c:pt>
                <c:pt idx="6">
                  <c:v>307</c:v>
                </c:pt>
                <c:pt idx="7">
                  <c:v>318</c:v>
                </c:pt>
                <c:pt idx="8">
                  <c:v>346</c:v>
                </c:pt>
              </c:numCache>
            </c:numRef>
          </c:val>
          <c:extLst>
            <c:ext xmlns:c16="http://schemas.microsoft.com/office/drawing/2014/chart" uri="{C3380CC4-5D6E-409C-BE32-E72D297353CC}">
              <c16:uniqueId val="{00000000-0E1E-477B-8395-3492BC90E3E4}"/>
            </c:ext>
          </c:extLst>
        </c:ser>
        <c:ser>
          <c:idx val="1"/>
          <c:order val="1"/>
          <c:tx>
            <c:strRef>
              <c:f>Summary!$I$196</c:f>
              <c:strCache>
                <c:ptCount val="1"/>
                <c:pt idx="0">
                  <c:v>Fairly interested</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Summary!$I$197:$I$205</c:f>
              <c:numCache>
                <c:formatCode>General</c:formatCode>
                <c:ptCount val="9"/>
                <c:pt idx="0">
                  <c:v>249</c:v>
                </c:pt>
                <c:pt idx="1">
                  <c:v>362</c:v>
                </c:pt>
                <c:pt idx="2">
                  <c:v>341</c:v>
                </c:pt>
                <c:pt idx="3">
                  <c:v>347</c:v>
                </c:pt>
                <c:pt idx="4">
                  <c:v>345</c:v>
                </c:pt>
                <c:pt idx="5">
                  <c:v>327</c:v>
                </c:pt>
                <c:pt idx="6">
                  <c:v>325</c:v>
                </c:pt>
                <c:pt idx="7">
                  <c:v>318</c:v>
                </c:pt>
                <c:pt idx="8">
                  <c:v>352</c:v>
                </c:pt>
              </c:numCache>
            </c:numRef>
          </c:val>
          <c:extLst>
            <c:ext xmlns:c16="http://schemas.microsoft.com/office/drawing/2014/chart" uri="{C3380CC4-5D6E-409C-BE32-E72D297353CC}">
              <c16:uniqueId val="{00000001-0E1E-477B-8395-3492BC90E3E4}"/>
            </c:ext>
          </c:extLst>
        </c:ser>
        <c:ser>
          <c:idx val="2"/>
          <c:order val="2"/>
          <c:tx>
            <c:strRef>
              <c:f>Summary!$J$196</c:f>
              <c:strCache>
                <c:ptCount val="1"/>
                <c:pt idx="0">
                  <c:v>Neither interested nor uninterested</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Summary!$J$197:$J$205</c:f>
              <c:numCache>
                <c:formatCode>General</c:formatCode>
                <c:ptCount val="9"/>
                <c:pt idx="0">
                  <c:v>299</c:v>
                </c:pt>
                <c:pt idx="1">
                  <c:v>261</c:v>
                </c:pt>
                <c:pt idx="2">
                  <c:v>251</c:v>
                </c:pt>
                <c:pt idx="3">
                  <c:v>241</c:v>
                </c:pt>
                <c:pt idx="4">
                  <c:v>224</c:v>
                </c:pt>
                <c:pt idx="5">
                  <c:v>243</c:v>
                </c:pt>
                <c:pt idx="6">
                  <c:v>221</c:v>
                </c:pt>
                <c:pt idx="7">
                  <c:v>228</c:v>
                </c:pt>
                <c:pt idx="8">
                  <c:v>199</c:v>
                </c:pt>
              </c:numCache>
            </c:numRef>
          </c:val>
          <c:extLst>
            <c:ext xmlns:c16="http://schemas.microsoft.com/office/drawing/2014/chart" uri="{C3380CC4-5D6E-409C-BE32-E72D297353CC}">
              <c16:uniqueId val="{00000002-0E1E-477B-8395-3492BC90E3E4}"/>
            </c:ext>
          </c:extLst>
        </c:ser>
        <c:ser>
          <c:idx val="3"/>
          <c:order val="3"/>
          <c:tx>
            <c:strRef>
              <c:f>Summary!$K$196</c:f>
              <c:strCache>
                <c:ptCount val="1"/>
                <c:pt idx="0">
                  <c:v>Fairly uninterested</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Summary!$K$197:$K$205</c:f>
              <c:numCache>
                <c:formatCode>General</c:formatCode>
                <c:ptCount val="9"/>
                <c:pt idx="0">
                  <c:v>128</c:v>
                </c:pt>
                <c:pt idx="1">
                  <c:v>111</c:v>
                </c:pt>
                <c:pt idx="2">
                  <c:v>96</c:v>
                </c:pt>
                <c:pt idx="3">
                  <c:v>103</c:v>
                </c:pt>
                <c:pt idx="4">
                  <c:v>94</c:v>
                </c:pt>
                <c:pt idx="5">
                  <c:v>87</c:v>
                </c:pt>
                <c:pt idx="6">
                  <c:v>91</c:v>
                </c:pt>
                <c:pt idx="7">
                  <c:v>90</c:v>
                </c:pt>
                <c:pt idx="8">
                  <c:v>84</c:v>
                </c:pt>
              </c:numCache>
            </c:numRef>
          </c:val>
          <c:extLst>
            <c:ext xmlns:c16="http://schemas.microsoft.com/office/drawing/2014/chart" uri="{C3380CC4-5D6E-409C-BE32-E72D297353CC}">
              <c16:uniqueId val="{00000003-0E1E-477B-8395-3492BC90E3E4}"/>
            </c:ext>
          </c:extLst>
        </c:ser>
        <c:ser>
          <c:idx val="4"/>
          <c:order val="4"/>
          <c:tx>
            <c:strRef>
              <c:f>Summary!$L$196</c:f>
              <c:strCache>
                <c:ptCount val="1"/>
                <c:pt idx="0">
                  <c:v>Not at all interested</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Summary!$G$197:$G$205</c:f>
              <c:strCache>
                <c:ptCount val="9"/>
                <c:pt idx="0">
                  <c:v>Financing options to help me pay for an EV and V2G charger installation</c:v>
                </c:pt>
                <c:pt idx="1">
                  <c:v>A package where you pay for a V2G charger and get a guarantee of discounted energy bills for five years</c:v>
                </c:pt>
                <c:pt idx="2">
                  <c:v>A one-stop shop where I can get all services and products related to V2G (advice, offers on cars, financing, charger, installation etc.)</c:v>
                </c:pt>
                <c:pt idx="3">
                  <c:v>Supply and installation of a V2G charger</c:v>
                </c:pt>
                <c:pt idx="4">
                  <c:v>A package that chooses the best V2G set up for me, supplies and installs a V2G charger and optimises it for me</c:v>
                </c:pt>
                <c:pt idx="5">
                  <c:v>Energy plans tailored for V2G users, which maximise the amount of money I can earn</c:v>
                </c:pt>
                <c:pt idx="6">
                  <c:v>Software that optimises my V2G to get the best financial benefit</c:v>
                </c:pt>
                <c:pt idx="7">
                  <c:v>Expert advice on whether V2G will be a good fit for me and the best set up for my home</c:v>
                </c:pt>
                <c:pt idx="8">
                  <c:v>Information about how V2G works and the associated costs and benefits </c:v>
                </c:pt>
              </c:strCache>
            </c:strRef>
          </c:cat>
          <c:val>
            <c:numRef>
              <c:f>Summary!$L$197:$L$205</c:f>
              <c:numCache>
                <c:formatCode>General</c:formatCode>
                <c:ptCount val="9"/>
                <c:pt idx="0">
                  <c:v>263</c:v>
                </c:pt>
                <c:pt idx="1">
                  <c:v>150</c:v>
                </c:pt>
                <c:pt idx="2">
                  <c:v>146</c:v>
                </c:pt>
                <c:pt idx="3">
                  <c:v>137</c:v>
                </c:pt>
                <c:pt idx="4">
                  <c:v>145</c:v>
                </c:pt>
                <c:pt idx="5">
                  <c:v>116</c:v>
                </c:pt>
                <c:pt idx="6">
                  <c:v>135</c:v>
                </c:pt>
                <c:pt idx="7">
                  <c:v>125</c:v>
                </c:pt>
                <c:pt idx="8">
                  <c:v>98</c:v>
                </c:pt>
              </c:numCache>
            </c:numRef>
          </c:val>
          <c:extLst>
            <c:ext xmlns:c16="http://schemas.microsoft.com/office/drawing/2014/chart" uri="{C3380CC4-5D6E-409C-BE32-E72D297353CC}">
              <c16:uniqueId val="{00000004-0E1E-477B-8395-3492BC90E3E4}"/>
            </c:ext>
          </c:extLst>
        </c:ser>
        <c:dLbls>
          <c:showLegendKey val="0"/>
          <c:showVal val="0"/>
          <c:showCatName val="0"/>
          <c:showSerName val="0"/>
          <c:showPercent val="0"/>
          <c:showBubbleSize val="0"/>
        </c:dLbls>
        <c:gapWidth val="150"/>
        <c:overlap val="100"/>
        <c:axId val="684484367"/>
        <c:axId val="1840972207"/>
      </c:barChart>
      <c:catAx>
        <c:axId val="6844843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972207"/>
        <c:crosses val="autoZero"/>
        <c:auto val="1"/>
        <c:lblAlgn val="ctr"/>
        <c:lblOffset val="100"/>
        <c:noMultiLvlLbl val="0"/>
      </c:catAx>
      <c:valAx>
        <c:axId val="184097220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48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Preference for NRMA to provide</a:t>
            </a:r>
            <a:r>
              <a:rPr lang="en-AU" baseline="0"/>
              <a:t> services</a:t>
            </a:r>
            <a:endParaRPr lang="en-AU"/>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Summary!$D$278:$D$287</c:f>
              <c:strCache>
                <c:ptCount val="10"/>
                <c:pt idx="0">
                  <c:v>Financing options to help me pay for an EV and V2G charger installation</c:v>
                </c:pt>
                <c:pt idx="1">
                  <c:v>None of these</c:v>
                </c:pt>
                <c:pt idx="2">
                  <c:v>A package where you pay for a V2G charger and get a guarantee of discounted energy bills for five years</c:v>
                </c:pt>
                <c:pt idx="3">
                  <c:v>Software that optimises my V2G to get the best financial benefit</c:v>
                </c:pt>
                <c:pt idx="4">
                  <c:v>A one-stop shop where I can get all services and products related to V2G (advice, offers on cars, financing, charger, installation etc.)</c:v>
                </c:pt>
                <c:pt idx="5">
                  <c:v>Energy plans tailored for V2G users, which maximise the amount of money I can earn</c:v>
                </c:pt>
                <c:pt idx="6">
                  <c:v>A package that chooses the best V2G set up for me, supplies and installs a V2G charger and optimises it for me</c:v>
                </c:pt>
                <c:pt idx="7">
                  <c:v>Supply and installation of a V2G charger</c:v>
                </c:pt>
                <c:pt idx="8">
                  <c:v>Expert advice on whether V2G will be a good fit for me and the best set up for my home</c:v>
                </c:pt>
                <c:pt idx="9">
                  <c:v>Information about how V2G works and the associated costs and benefits</c:v>
                </c:pt>
              </c:strCache>
            </c:strRef>
          </c:cat>
          <c:val>
            <c:numRef>
              <c:f>Summary!$E$278:$E$287</c:f>
              <c:numCache>
                <c:formatCode>General</c:formatCode>
                <c:ptCount val="10"/>
                <c:pt idx="0">
                  <c:v>186</c:v>
                </c:pt>
                <c:pt idx="1">
                  <c:v>280</c:v>
                </c:pt>
                <c:pt idx="2">
                  <c:v>304</c:v>
                </c:pt>
                <c:pt idx="3">
                  <c:v>331</c:v>
                </c:pt>
                <c:pt idx="4">
                  <c:v>337</c:v>
                </c:pt>
                <c:pt idx="5">
                  <c:v>354</c:v>
                </c:pt>
                <c:pt idx="6">
                  <c:v>380</c:v>
                </c:pt>
                <c:pt idx="7">
                  <c:v>383</c:v>
                </c:pt>
                <c:pt idx="8">
                  <c:v>473</c:v>
                </c:pt>
                <c:pt idx="9">
                  <c:v>565</c:v>
                </c:pt>
              </c:numCache>
            </c:numRef>
          </c:val>
          <c:extLst>
            <c:ext xmlns:c16="http://schemas.microsoft.com/office/drawing/2014/chart" uri="{C3380CC4-5D6E-409C-BE32-E72D297353CC}">
              <c16:uniqueId val="{00000000-4D0F-46CC-A50B-0A65220F680B}"/>
            </c:ext>
          </c:extLst>
        </c:ser>
        <c:dLbls>
          <c:showLegendKey val="0"/>
          <c:showVal val="0"/>
          <c:showCatName val="0"/>
          <c:showSerName val="0"/>
          <c:showPercent val="0"/>
          <c:showBubbleSize val="0"/>
        </c:dLbls>
        <c:gapWidth val="115"/>
        <c:overlap val="-20"/>
        <c:axId val="684506767"/>
        <c:axId val="1840973455"/>
      </c:barChart>
      <c:catAx>
        <c:axId val="6845067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0973455"/>
        <c:crosses val="autoZero"/>
        <c:auto val="1"/>
        <c:lblAlgn val="ctr"/>
        <c:lblOffset val="100"/>
        <c:noMultiLvlLbl val="0"/>
      </c:catAx>
      <c:valAx>
        <c:axId val="18409734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506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800" b="1" i="0" baseline="0">
                <a:effectLst/>
              </a:rPr>
              <a:t>Timeline of installing V2G</a:t>
            </a:r>
            <a:endParaRPr lang="en-AU">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Summary!$E$155:$E$164</c:f>
              <c:strCache>
                <c:ptCount val="10"/>
                <c:pt idx="0">
                  <c:v>As soon as possible</c:v>
                </c:pt>
                <c:pt idx="1">
                  <c:v>Next 1-2 years</c:v>
                </c:pt>
                <c:pt idx="2">
                  <c:v>Next 3-5 years</c:v>
                </c:pt>
                <c:pt idx="3">
                  <c:v>5+ years</c:v>
                </c:pt>
                <c:pt idx="4">
                  <c:v>Don't know</c:v>
                </c:pt>
                <c:pt idx="5">
                  <c:v>I rent and am not able to get V2G installed</c:v>
                </c:pt>
                <c:pt idx="6">
                  <c:v>Constrainted by cost</c:v>
                </c:pt>
                <c:pt idx="7">
                  <c:v>Constrainted by strata / location </c:v>
                </c:pt>
                <c:pt idx="8">
                  <c:v>Constrained by tech / suitable EV</c:v>
                </c:pt>
                <c:pt idx="9">
                  <c:v>Other</c:v>
                </c:pt>
              </c:strCache>
            </c:strRef>
          </c:cat>
          <c:val>
            <c:numRef>
              <c:f>Summary!$F$155:$F$164</c:f>
              <c:numCache>
                <c:formatCode>0</c:formatCode>
                <c:ptCount val="10"/>
                <c:pt idx="0">
                  <c:v>256</c:v>
                </c:pt>
                <c:pt idx="1">
                  <c:v>207</c:v>
                </c:pt>
                <c:pt idx="2">
                  <c:v>139</c:v>
                </c:pt>
                <c:pt idx="3">
                  <c:v>67</c:v>
                </c:pt>
                <c:pt idx="4">
                  <c:v>187</c:v>
                </c:pt>
                <c:pt idx="5">
                  <c:v>41</c:v>
                </c:pt>
                <c:pt idx="6" formatCode="General">
                  <c:v>16</c:v>
                </c:pt>
                <c:pt idx="7" formatCode="General">
                  <c:v>28</c:v>
                </c:pt>
                <c:pt idx="8" formatCode="General">
                  <c:v>22</c:v>
                </c:pt>
                <c:pt idx="9">
                  <c:v>22</c:v>
                </c:pt>
              </c:numCache>
            </c:numRef>
          </c:val>
          <c:extLst>
            <c:ext xmlns:c16="http://schemas.microsoft.com/office/drawing/2014/chart" uri="{C3380CC4-5D6E-409C-BE32-E72D297353CC}">
              <c16:uniqueId val="{00000000-0F85-4C50-98E2-06C81A39808C}"/>
            </c:ext>
          </c:extLst>
        </c:ser>
        <c:dLbls>
          <c:showLegendKey val="0"/>
          <c:showVal val="0"/>
          <c:showCatName val="0"/>
          <c:showSerName val="0"/>
          <c:showPercent val="0"/>
          <c:showBubbleSize val="0"/>
        </c:dLbls>
        <c:gapWidth val="182"/>
        <c:axId val="684538767"/>
        <c:axId val="1794621887"/>
      </c:barChart>
      <c:catAx>
        <c:axId val="68453876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621887"/>
        <c:crosses val="autoZero"/>
        <c:auto val="1"/>
        <c:lblAlgn val="ctr"/>
        <c:lblOffset val="100"/>
        <c:noMultiLvlLbl val="0"/>
      </c:catAx>
      <c:valAx>
        <c:axId val="1794621887"/>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538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Home Energy Systems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Summary!$A$124:$A$126</c:f>
              <c:strCache>
                <c:ptCount val="3"/>
                <c:pt idx="0">
                  <c:v>Solar panels</c:v>
                </c:pt>
                <c:pt idx="1">
                  <c:v>Home battery</c:v>
                </c:pt>
                <c:pt idx="2">
                  <c:v>Neither</c:v>
                </c:pt>
              </c:strCache>
            </c:strRef>
          </c:cat>
          <c:val>
            <c:numRef>
              <c:f>Summary!$C$124:$C$126</c:f>
              <c:numCache>
                <c:formatCode>0%</c:formatCode>
                <c:ptCount val="3"/>
                <c:pt idx="0">
                  <c:v>0.62150220913107512</c:v>
                </c:pt>
                <c:pt idx="1">
                  <c:v>0.22312223858615612</c:v>
                </c:pt>
                <c:pt idx="2">
                  <c:v>0.37628865979381443</c:v>
                </c:pt>
              </c:numCache>
            </c:numRef>
          </c:val>
          <c:extLst>
            <c:ext xmlns:c16="http://schemas.microsoft.com/office/drawing/2014/chart" uri="{C3380CC4-5D6E-409C-BE32-E72D297353CC}">
              <c16:uniqueId val="{00000000-110D-42F2-B887-B2127FD4ADA7}"/>
            </c:ext>
          </c:extLst>
        </c:ser>
        <c:dLbls>
          <c:showLegendKey val="0"/>
          <c:showVal val="0"/>
          <c:showCatName val="0"/>
          <c:showSerName val="0"/>
          <c:showPercent val="0"/>
          <c:showBubbleSize val="0"/>
        </c:dLbls>
        <c:gapWidth val="115"/>
        <c:overlap val="-20"/>
        <c:axId val="684556367"/>
        <c:axId val="1871697967"/>
      </c:barChart>
      <c:catAx>
        <c:axId val="684556367"/>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697967"/>
        <c:crosses val="autoZero"/>
        <c:auto val="1"/>
        <c:lblAlgn val="ctr"/>
        <c:lblOffset val="100"/>
        <c:noMultiLvlLbl val="0"/>
      </c:catAx>
      <c:valAx>
        <c:axId val="1871697967"/>
        <c:scaling>
          <c:orientation val="minMax"/>
        </c:scaling>
        <c:delete val="0"/>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45563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Charging Preference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Summary!$D$296:$D$300</c:f>
              <c:strCache>
                <c:ptCount val="5"/>
                <c:pt idx="0">
                  <c:v>None of these</c:v>
                </c:pt>
                <c:pt idx="1">
                  <c:v>Discharge to my home AND discharge to the grid during high demand events (3-4 times a year) to get a small financial benefit</c:v>
                </c:pt>
                <c:pt idx="2">
                  <c:v>Discharge to my home AND discharge to the grid once a week for a moderate financial benefit</c:v>
                </c:pt>
                <c:pt idx="3">
                  <c:v>Discharge to my home only, to reduce my energy bills</c:v>
                </c:pt>
                <c:pt idx="4">
                  <c:v>Discharge to my home AND discharge to the grid most nights for the maximum financial benefit</c:v>
                </c:pt>
              </c:strCache>
            </c:strRef>
          </c:cat>
          <c:val>
            <c:numRef>
              <c:f>Summary!$E$296:$E$300</c:f>
              <c:numCache>
                <c:formatCode>General</c:formatCode>
                <c:ptCount val="5"/>
                <c:pt idx="0">
                  <c:v>119</c:v>
                </c:pt>
                <c:pt idx="1">
                  <c:v>182</c:v>
                </c:pt>
                <c:pt idx="2">
                  <c:v>209</c:v>
                </c:pt>
                <c:pt idx="3">
                  <c:v>282</c:v>
                </c:pt>
                <c:pt idx="4">
                  <c:v>287</c:v>
                </c:pt>
              </c:numCache>
            </c:numRef>
          </c:val>
          <c:extLst>
            <c:ext xmlns:c16="http://schemas.microsoft.com/office/drawing/2014/chart" uri="{C3380CC4-5D6E-409C-BE32-E72D297353CC}">
              <c16:uniqueId val="{00000000-5749-46C2-93E2-B1591C8539BB}"/>
            </c:ext>
          </c:extLst>
        </c:ser>
        <c:dLbls>
          <c:showLegendKey val="0"/>
          <c:showVal val="0"/>
          <c:showCatName val="0"/>
          <c:showSerName val="0"/>
          <c:showPercent val="0"/>
          <c:showBubbleSize val="0"/>
        </c:dLbls>
        <c:gapWidth val="115"/>
        <c:overlap val="-20"/>
        <c:axId val="2002842207"/>
        <c:axId val="1871700879"/>
      </c:barChart>
      <c:catAx>
        <c:axId val="200284220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700879"/>
        <c:crosses val="autoZero"/>
        <c:auto val="1"/>
        <c:lblAlgn val="ctr"/>
        <c:lblOffset val="100"/>
        <c:noMultiLvlLbl val="0"/>
      </c:catAx>
      <c:valAx>
        <c:axId val="1871700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84220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Charging control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Summary!$H$290</c:f>
              <c:strCache>
                <c:ptCount val="1"/>
                <c:pt idx="0">
                  <c:v>Option 1</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Summary!$G$291:$G$293</c:f>
              <c:strCache>
                <c:ptCount val="3"/>
                <c:pt idx="0">
                  <c:v>I have an agreement with a company that they can discharge half my car battery once a week and they provide me with a regular payment</c:v>
                </c:pt>
                <c:pt idx="1">
                  <c:v>I manually select when I want to charge my car and when I want to discharge my car to sell energy back to the grid</c:v>
                </c:pt>
                <c:pt idx="2">
                  <c:v>I use software to automatically decide whether to charge the car or to sell energy back to the grid, based on earning the most money (within agreed limits that do not impact my driving requirements)</c:v>
                </c:pt>
              </c:strCache>
            </c:strRef>
          </c:cat>
          <c:val>
            <c:numRef>
              <c:f>Summary!$H$291:$H$293</c:f>
              <c:numCache>
                <c:formatCode>General</c:formatCode>
                <c:ptCount val="3"/>
                <c:pt idx="0">
                  <c:v>43</c:v>
                </c:pt>
                <c:pt idx="1">
                  <c:v>454</c:v>
                </c:pt>
                <c:pt idx="2">
                  <c:v>582</c:v>
                </c:pt>
              </c:numCache>
            </c:numRef>
          </c:val>
          <c:extLst>
            <c:ext xmlns:c16="http://schemas.microsoft.com/office/drawing/2014/chart" uri="{C3380CC4-5D6E-409C-BE32-E72D297353CC}">
              <c16:uniqueId val="{00000000-898D-40BD-A705-8B1FB512C009}"/>
            </c:ext>
          </c:extLst>
        </c:ser>
        <c:ser>
          <c:idx val="2"/>
          <c:order val="1"/>
          <c:tx>
            <c:strRef>
              <c:f>Summary!$J$290</c:f>
              <c:strCache>
                <c:ptCount val="1"/>
                <c:pt idx="0">
                  <c:v>Option 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Summary!$G$291:$G$293</c:f>
              <c:strCache>
                <c:ptCount val="3"/>
                <c:pt idx="0">
                  <c:v>I have an agreement with a company that they can discharge half my car battery once a week and they provide me with a regular payment</c:v>
                </c:pt>
                <c:pt idx="1">
                  <c:v>I manually select when I want to charge my car and when I want to discharge my car to sell energy back to the grid</c:v>
                </c:pt>
                <c:pt idx="2">
                  <c:v>I use software to automatically decide whether to charge the car or to sell energy back to the grid, based on earning the most money (within agreed limits that do not impact my driving requirements)</c:v>
                </c:pt>
              </c:strCache>
            </c:strRef>
          </c:cat>
          <c:val>
            <c:numRef>
              <c:f>Summary!$J$291:$J$293</c:f>
              <c:numCache>
                <c:formatCode>General</c:formatCode>
                <c:ptCount val="3"/>
                <c:pt idx="0">
                  <c:v>254</c:v>
                </c:pt>
                <c:pt idx="1">
                  <c:v>431</c:v>
                </c:pt>
                <c:pt idx="2">
                  <c:v>394</c:v>
                </c:pt>
              </c:numCache>
            </c:numRef>
          </c:val>
          <c:extLst>
            <c:ext xmlns:c16="http://schemas.microsoft.com/office/drawing/2014/chart" uri="{C3380CC4-5D6E-409C-BE32-E72D297353CC}">
              <c16:uniqueId val="{00000002-898D-40BD-A705-8B1FB512C009}"/>
            </c:ext>
          </c:extLst>
        </c:ser>
        <c:ser>
          <c:idx val="3"/>
          <c:order val="2"/>
          <c:tx>
            <c:strRef>
              <c:f>Summary!$K$290</c:f>
              <c:strCache>
                <c:ptCount val="1"/>
                <c:pt idx="0">
                  <c:v>Option 3</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Summary!$G$291:$G$293</c:f>
              <c:strCache>
                <c:ptCount val="3"/>
                <c:pt idx="0">
                  <c:v>I have an agreement with a company that they can discharge half my car battery once a week and they provide me with a regular payment</c:v>
                </c:pt>
                <c:pt idx="1">
                  <c:v>I manually select when I want to charge my car and when I want to discharge my car to sell energy back to the grid</c:v>
                </c:pt>
                <c:pt idx="2">
                  <c:v>I use software to automatically decide whether to charge the car or to sell energy back to the grid, based on earning the most money (within agreed limits that do not impact my driving requirements)</c:v>
                </c:pt>
              </c:strCache>
            </c:strRef>
          </c:cat>
          <c:val>
            <c:numRef>
              <c:f>Summary!$K$291:$K$293</c:f>
              <c:numCache>
                <c:formatCode>General</c:formatCode>
                <c:ptCount val="3"/>
                <c:pt idx="0">
                  <c:v>782</c:v>
                </c:pt>
                <c:pt idx="1">
                  <c:v>194</c:v>
                </c:pt>
                <c:pt idx="2">
                  <c:v>103</c:v>
                </c:pt>
              </c:numCache>
            </c:numRef>
          </c:val>
          <c:extLst>
            <c:ext xmlns:c16="http://schemas.microsoft.com/office/drawing/2014/chart" uri="{C3380CC4-5D6E-409C-BE32-E72D297353CC}">
              <c16:uniqueId val="{00000003-898D-40BD-A705-8B1FB512C009}"/>
            </c:ext>
          </c:extLst>
        </c:ser>
        <c:dLbls>
          <c:showLegendKey val="0"/>
          <c:showVal val="0"/>
          <c:showCatName val="0"/>
          <c:showSerName val="0"/>
          <c:showPercent val="0"/>
          <c:showBubbleSize val="0"/>
        </c:dLbls>
        <c:gapWidth val="150"/>
        <c:overlap val="100"/>
        <c:axId val="681408015"/>
        <c:axId val="1843876607"/>
        <c:extLst/>
      </c:barChart>
      <c:catAx>
        <c:axId val="68140801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3876607"/>
        <c:crosses val="autoZero"/>
        <c:auto val="1"/>
        <c:lblAlgn val="ctr"/>
        <c:lblOffset val="100"/>
        <c:noMultiLvlLbl val="0"/>
      </c:catAx>
      <c:valAx>
        <c:axId val="18438766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140801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Return on investment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cat>
            <c:strRef>
              <c:f>Summary!$A$306:$A$310</c:f>
              <c:strCache>
                <c:ptCount val="5"/>
                <c:pt idx="0">
                  <c:v>0</c:v>
                </c:pt>
                <c:pt idx="1">
                  <c:v>1-2</c:v>
                </c:pt>
                <c:pt idx="2">
                  <c:v>3-5</c:v>
                </c:pt>
                <c:pt idx="3">
                  <c:v>6-10</c:v>
                </c:pt>
                <c:pt idx="4">
                  <c:v>+10</c:v>
                </c:pt>
              </c:strCache>
            </c:strRef>
          </c:cat>
          <c:val>
            <c:numRef>
              <c:f>Summary!$B$306:$B$310</c:f>
              <c:numCache>
                <c:formatCode>0.0</c:formatCode>
                <c:ptCount val="5"/>
                <c:pt idx="0">
                  <c:v>40</c:v>
                </c:pt>
                <c:pt idx="1">
                  <c:v>279</c:v>
                </c:pt>
                <c:pt idx="2">
                  <c:v>581</c:v>
                </c:pt>
                <c:pt idx="3">
                  <c:v>148</c:v>
                </c:pt>
                <c:pt idx="4">
                  <c:v>31</c:v>
                </c:pt>
              </c:numCache>
            </c:numRef>
          </c:val>
          <c:smooth val="0"/>
          <c:extLst>
            <c:ext xmlns:c16="http://schemas.microsoft.com/office/drawing/2014/chart" uri="{C3380CC4-5D6E-409C-BE32-E72D297353CC}">
              <c16:uniqueId val="{00000000-364B-4555-B5E2-56B066957E39}"/>
            </c:ext>
          </c:extLst>
        </c:ser>
        <c:dLbls>
          <c:showLegendKey val="0"/>
          <c:showVal val="0"/>
          <c:showCatName val="0"/>
          <c:showSerName val="0"/>
          <c:showPercent val="0"/>
          <c:showBubbleSize val="0"/>
        </c:dLbls>
        <c:smooth val="0"/>
        <c:axId val="733351119"/>
        <c:axId val="2003244927"/>
      </c:lineChart>
      <c:catAx>
        <c:axId val="73335111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3244927"/>
        <c:crosses val="autoZero"/>
        <c:auto val="1"/>
        <c:lblAlgn val="ctr"/>
        <c:lblOffset val="100"/>
        <c:noMultiLvlLbl val="0"/>
      </c:catAx>
      <c:valAx>
        <c:axId val="2003244927"/>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33351119"/>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Household annual income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B1D-4E4D-A851-6BC7FF9191D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B1D-4E4D-A851-6BC7FF9191D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B1D-4E4D-A851-6BC7FF9191D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B1D-4E4D-A851-6BC7FF9191D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8B1D-4E4D-A851-6BC7FF9191D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8B1D-4E4D-A851-6BC7FF9191DA}"/>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8B1D-4E4D-A851-6BC7FF9191D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Summary!$K$350:$K$356</c:f>
              <c:strCache>
                <c:ptCount val="7"/>
                <c:pt idx="0">
                  <c:v>Less than $26,000 a year</c:v>
                </c:pt>
                <c:pt idx="1">
                  <c:v>$26,000-$52,000 a year</c:v>
                </c:pt>
                <c:pt idx="2">
                  <c:v>$52,000-$104,000 a year</c:v>
                </c:pt>
                <c:pt idx="3">
                  <c:v>$104,000-$156,000 a year</c:v>
                </c:pt>
                <c:pt idx="4">
                  <c:v>$156,000-$208,000 a year</c:v>
                </c:pt>
                <c:pt idx="5">
                  <c:v>$208,000+ a year</c:v>
                </c:pt>
                <c:pt idx="6">
                  <c:v>Prefer not to say</c:v>
                </c:pt>
              </c:strCache>
            </c:strRef>
          </c:cat>
          <c:val>
            <c:numRef>
              <c:f>Summary!$L$350:$L$356</c:f>
              <c:numCache>
                <c:formatCode>General</c:formatCode>
                <c:ptCount val="7"/>
                <c:pt idx="0">
                  <c:v>51</c:v>
                </c:pt>
                <c:pt idx="1">
                  <c:v>165</c:v>
                </c:pt>
                <c:pt idx="2">
                  <c:v>283</c:v>
                </c:pt>
                <c:pt idx="3">
                  <c:v>206</c:v>
                </c:pt>
                <c:pt idx="4">
                  <c:v>123</c:v>
                </c:pt>
                <c:pt idx="5">
                  <c:v>189</c:v>
                </c:pt>
                <c:pt idx="6">
                  <c:v>341</c:v>
                </c:pt>
              </c:numCache>
            </c:numRef>
          </c:val>
          <c:extLst>
            <c:ext xmlns:c16="http://schemas.microsoft.com/office/drawing/2014/chart" uri="{C3380CC4-5D6E-409C-BE32-E72D297353CC}">
              <c16:uniqueId val="{00000000-27AB-4D26-85A0-4499D0F99B6D}"/>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Gender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257-1643-B534-2C91CE2A450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257-1643-B534-2C91CE2A450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257-1643-B534-2C91CE2A450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Summary!$A$361:$A$363</c:f>
              <c:strCache>
                <c:ptCount val="3"/>
                <c:pt idx="0">
                  <c:v>Male</c:v>
                </c:pt>
                <c:pt idx="1">
                  <c:v>Female</c:v>
                </c:pt>
                <c:pt idx="2">
                  <c:v>Not Stated</c:v>
                </c:pt>
              </c:strCache>
            </c:strRef>
          </c:cat>
          <c:val>
            <c:numRef>
              <c:f>Summary!$B$361:$B$363</c:f>
              <c:numCache>
                <c:formatCode>General</c:formatCode>
                <c:ptCount val="3"/>
                <c:pt idx="0">
                  <c:v>859</c:v>
                </c:pt>
                <c:pt idx="1">
                  <c:v>359</c:v>
                </c:pt>
                <c:pt idx="2">
                  <c:v>140</c:v>
                </c:pt>
              </c:numCache>
            </c:numRef>
          </c:val>
          <c:extLst>
            <c:ext xmlns:c16="http://schemas.microsoft.com/office/drawing/2014/chart" uri="{C3380CC4-5D6E-409C-BE32-E72D297353CC}">
              <c16:uniqueId val="{00000000-A8DD-4E2F-81CF-228C55E6239B}"/>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Region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8DD-F14A-A212-F1AF852CC9F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8DD-F14A-A212-F1AF852CC9F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8DD-F14A-A212-F1AF852CC9F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8DD-F14A-A212-F1AF852CC9F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8DD-F14A-A212-F1AF852CC9F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Summary!$A$368:$A$372</c:f>
              <c:strCache>
                <c:ptCount val="5"/>
                <c:pt idx="0">
                  <c:v>METROPOLITAN</c:v>
                </c:pt>
                <c:pt idx="1">
                  <c:v>RURAL</c:v>
                </c:pt>
                <c:pt idx="2">
                  <c:v>INTERSTATE</c:v>
                </c:pt>
                <c:pt idx="3">
                  <c:v>REGIONAL</c:v>
                </c:pt>
                <c:pt idx="4">
                  <c:v>UNKNOWN</c:v>
                </c:pt>
              </c:strCache>
            </c:strRef>
          </c:cat>
          <c:val>
            <c:numRef>
              <c:f>Summary!$B$368:$B$372</c:f>
              <c:numCache>
                <c:formatCode>General</c:formatCode>
                <c:ptCount val="5"/>
                <c:pt idx="0">
                  <c:v>478</c:v>
                </c:pt>
                <c:pt idx="1">
                  <c:v>251</c:v>
                </c:pt>
                <c:pt idx="2">
                  <c:v>221</c:v>
                </c:pt>
                <c:pt idx="3">
                  <c:v>403</c:v>
                </c:pt>
                <c:pt idx="4">
                  <c:v>5</c:v>
                </c:pt>
              </c:numCache>
            </c:numRef>
          </c:val>
          <c:extLst>
            <c:ext xmlns:c16="http://schemas.microsoft.com/office/drawing/2014/chart" uri="{C3380CC4-5D6E-409C-BE32-E72D297353CC}">
              <c16:uniqueId val="{00000000-CCAA-4249-8E7F-C331252B2302}"/>
            </c:ext>
          </c:extLst>
        </c:ser>
        <c:dLbls>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Weekdays -  number of days cars are at home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Summary!$AJ$77</c:f>
              <c:strCache>
                <c:ptCount val="1"/>
                <c:pt idx="0">
                  <c:v>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Summary!$AI$78:$AI$80</c:f>
              <c:strCache>
                <c:ptCount val="3"/>
                <c:pt idx="0">
                  <c:v>10am-3pm  </c:v>
                </c:pt>
                <c:pt idx="1">
                  <c:v>4pm-9pm  </c:v>
                </c:pt>
                <c:pt idx="2">
                  <c:v>9pm-6am  </c:v>
                </c:pt>
              </c:strCache>
            </c:strRef>
          </c:cat>
          <c:val>
            <c:numRef>
              <c:f>Summary!$AJ$78:$AJ$80</c:f>
              <c:numCache>
                <c:formatCode>General</c:formatCode>
                <c:ptCount val="3"/>
                <c:pt idx="0">
                  <c:v>236</c:v>
                </c:pt>
                <c:pt idx="1">
                  <c:v>58</c:v>
                </c:pt>
                <c:pt idx="2">
                  <c:v>54</c:v>
                </c:pt>
              </c:numCache>
            </c:numRef>
          </c:val>
          <c:extLst>
            <c:ext xmlns:c16="http://schemas.microsoft.com/office/drawing/2014/chart" uri="{C3380CC4-5D6E-409C-BE32-E72D297353CC}">
              <c16:uniqueId val="{00000000-203F-C343-B029-2E455A696B9D}"/>
            </c:ext>
          </c:extLst>
        </c:ser>
        <c:ser>
          <c:idx val="1"/>
          <c:order val="1"/>
          <c:tx>
            <c:strRef>
              <c:f>Summary!$AK$77</c:f>
              <c:strCache>
                <c:ptCount val="1"/>
                <c:pt idx="0">
                  <c:v>1 or 2</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Summary!$AI$78:$AI$80</c:f>
              <c:strCache>
                <c:ptCount val="3"/>
                <c:pt idx="0">
                  <c:v>10am-3pm  </c:v>
                </c:pt>
                <c:pt idx="1">
                  <c:v>4pm-9pm  </c:v>
                </c:pt>
                <c:pt idx="2">
                  <c:v>9pm-6am  </c:v>
                </c:pt>
              </c:strCache>
            </c:strRef>
          </c:cat>
          <c:val>
            <c:numRef>
              <c:f>Summary!$AK$78:$AK$80</c:f>
              <c:numCache>
                <c:formatCode>General</c:formatCode>
                <c:ptCount val="3"/>
                <c:pt idx="0">
                  <c:v>438</c:v>
                </c:pt>
                <c:pt idx="1">
                  <c:v>188</c:v>
                </c:pt>
                <c:pt idx="2">
                  <c:v>56</c:v>
                </c:pt>
              </c:numCache>
            </c:numRef>
          </c:val>
          <c:extLst>
            <c:ext xmlns:c16="http://schemas.microsoft.com/office/drawing/2014/chart" uri="{C3380CC4-5D6E-409C-BE32-E72D297353CC}">
              <c16:uniqueId val="{00000001-203F-C343-B029-2E455A696B9D}"/>
            </c:ext>
          </c:extLst>
        </c:ser>
        <c:ser>
          <c:idx val="2"/>
          <c:order val="2"/>
          <c:tx>
            <c:strRef>
              <c:f>Summary!$AL$77</c:f>
              <c:strCache>
                <c:ptCount val="1"/>
                <c:pt idx="0">
                  <c:v>3+</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Summary!$AI$78:$AI$80</c:f>
              <c:strCache>
                <c:ptCount val="3"/>
                <c:pt idx="0">
                  <c:v>10am-3pm  </c:v>
                </c:pt>
                <c:pt idx="1">
                  <c:v>4pm-9pm  </c:v>
                </c:pt>
                <c:pt idx="2">
                  <c:v>9pm-6am  </c:v>
                </c:pt>
              </c:strCache>
            </c:strRef>
          </c:cat>
          <c:val>
            <c:numRef>
              <c:f>Summary!$AL$78:$AL$80</c:f>
              <c:numCache>
                <c:formatCode>General</c:formatCode>
                <c:ptCount val="3"/>
                <c:pt idx="0">
                  <c:v>1112</c:v>
                </c:pt>
                <c:pt idx="1">
                  <c:v>1540</c:v>
                </c:pt>
                <c:pt idx="2">
                  <c:v>1676</c:v>
                </c:pt>
              </c:numCache>
            </c:numRef>
          </c:val>
          <c:extLst>
            <c:ext xmlns:c16="http://schemas.microsoft.com/office/drawing/2014/chart" uri="{C3380CC4-5D6E-409C-BE32-E72D297353CC}">
              <c16:uniqueId val="{00000002-203F-C343-B029-2E455A696B9D}"/>
            </c:ext>
          </c:extLst>
        </c:ser>
        <c:dLbls>
          <c:dLblPos val="ctr"/>
          <c:showLegendKey val="0"/>
          <c:showVal val="1"/>
          <c:showCatName val="0"/>
          <c:showSerName val="0"/>
          <c:showPercent val="0"/>
          <c:showBubbleSize val="0"/>
        </c:dLbls>
        <c:gapWidth val="150"/>
        <c:overlap val="100"/>
        <c:axId val="580117072"/>
        <c:axId val="580118784"/>
      </c:barChart>
      <c:catAx>
        <c:axId val="58011707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118784"/>
        <c:crosses val="autoZero"/>
        <c:auto val="1"/>
        <c:lblAlgn val="ctr"/>
        <c:lblOffset val="100"/>
        <c:noMultiLvlLbl val="0"/>
      </c:catAx>
      <c:valAx>
        <c:axId val="5801187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0117072"/>
        <c:crosses val="autoZero"/>
        <c:crossBetween val="between"/>
        <c:majorUnit val="5.000000000000001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GB"/>
              <a:t>Weekends - number of days cars are at home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strRef>
              <c:f>Summary!$AM$77</c:f>
              <c:strCache>
                <c:ptCount val="1"/>
                <c:pt idx="0">
                  <c:v>0</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Summary!$AI$78:$AI$80</c:f>
              <c:strCache>
                <c:ptCount val="3"/>
                <c:pt idx="0">
                  <c:v>10am-3pm  </c:v>
                </c:pt>
                <c:pt idx="1">
                  <c:v>4pm-9pm  </c:v>
                </c:pt>
                <c:pt idx="2">
                  <c:v>9pm-6am  </c:v>
                </c:pt>
              </c:strCache>
            </c:strRef>
          </c:cat>
          <c:val>
            <c:numRef>
              <c:f>Summary!$AM$78:$AM$80</c:f>
              <c:numCache>
                <c:formatCode>General</c:formatCode>
                <c:ptCount val="3"/>
                <c:pt idx="0">
                  <c:v>215</c:v>
                </c:pt>
                <c:pt idx="1">
                  <c:v>79</c:v>
                </c:pt>
                <c:pt idx="2">
                  <c:v>67</c:v>
                </c:pt>
              </c:numCache>
            </c:numRef>
          </c:val>
          <c:extLst>
            <c:ext xmlns:c16="http://schemas.microsoft.com/office/drawing/2014/chart" uri="{C3380CC4-5D6E-409C-BE32-E72D297353CC}">
              <c16:uniqueId val="{00000000-958A-534E-B12E-0613669BC185}"/>
            </c:ext>
          </c:extLst>
        </c:ser>
        <c:ser>
          <c:idx val="1"/>
          <c:order val="1"/>
          <c:tx>
            <c:strRef>
              <c:f>Summary!$AN$77</c:f>
              <c:strCache>
                <c:ptCount val="1"/>
                <c:pt idx="0">
                  <c:v>1</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Summary!$AI$78:$AI$80</c:f>
              <c:strCache>
                <c:ptCount val="3"/>
                <c:pt idx="0">
                  <c:v>10am-3pm  </c:v>
                </c:pt>
                <c:pt idx="1">
                  <c:v>4pm-9pm  </c:v>
                </c:pt>
                <c:pt idx="2">
                  <c:v>9pm-6am  </c:v>
                </c:pt>
              </c:strCache>
            </c:strRef>
          </c:cat>
          <c:val>
            <c:numRef>
              <c:f>Summary!$AN$78:$AN$80</c:f>
              <c:numCache>
                <c:formatCode>General</c:formatCode>
                <c:ptCount val="3"/>
                <c:pt idx="0">
                  <c:v>886</c:v>
                </c:pt>
                <c:pt idx="1">
                  <c:v>614</c:v>
                </c:pt>
                <c:pt idx="2">
                  <c:v>187</c:v>
                </c:pt>
              </c:numCache>
            </c:numRef>
          </c:val>
          <c:extLst>
            <c:ext xmlns:c16="http://schemas.microsoft.com/office/drawing/2014/chart" uri="{C3380CC4-5D6E-409C-BE32-E72D297353CC}">
              <c16:uniqueId val="{00000001-958A-534E-B12E-0613669BC185}"/>
            </c:ext>
          </c:extLst>
        </c:ser>
        <c:ser>
          <c:idx val="2"/>
          <c:order val="2"/>
          <c:tx>
            <c:strRef>
              <c:f>Summary!$AO$77</c:f>
              <c:strCache>
                <c:ptCount val="1"/>
                <c:pt idx="0">
                  <c:v>2</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Summary!$AI$78:$AI$80</c:f>
              <c:strCache>
                <c:ptCount val="3"/>
                <c:pt idx="0">
                  <c:v>10am-3pm  </c:v>
                </c:pt>
                <c:pt idx="1">
                  <c:v>4pm-9pm  </c:v>
                </c:pt>
                <c:pt idx="2">
                  <c:v>9pm-6am  </c:v>
                </c:pt>
              </c:strCache>
            </c:strRef>
          </c:cat>
          <c:val>
            <c:numRef>
              <c:f>Summary!$AO$78:$AO$80</c:f>
              <c:numCache>
                <c:formatCode>General</c:formatCode>
                <c:ptCount val="3"/>
                <c:pt idx="0">
                  <c:v>685</c:v>
                </c:pt>
                <c:pt idx="1">
                  <c:v>1093</c:v>
                </c:pt>
                <c:pt idx="2">
                  <c:v>1532</c:v>
                </c:pt>
              </c:numCache>
            </c:numRef>
          </c:val>
          <c:extLst>
            <c:ext xmlns:c16="http://schemas.microsoft.com/office/drawing/2014/chart" uri="{C3380CC4-5D6E-409C-BE32-E72D297353CC}">
              <c16:uniqueId val="{00000002-958A-534E-B12E-0613669BC185}"/>
            </c:ext>
          </c:extLst>
        </c:ser>
        <c:dLbls>
          <c:showLegendKey val="0"/>
          <c:showVal val="0"/>
          <c:showCatName val="0"/>
          <c:showSerName val="0"/>
          <c:showPercent val="0"/>
          <c:showBubbleSize val="0"/>
        </c:dLbls>
        <c:gapWidth val="150"/>
        <c:overlap val="100"/>
        <c:axId val="343453296"/>
        <c:axId val="343455008"/>
      </c:barChart>
      <c:catAx>
        <c:axId val="34345329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455008"/>
        <c:crosses val="autoZero"/>
        <c:auto val="1"/>
        <c:lblAlgn val="ctr"/>
        <c:lblOffset val="100"/>
        <c:noMultiLvlLbl val="0"/>
      </c:catAx>
      <c:valAx>
        <c:axId val="34345500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3453296"/>
        <c:crosses val="autoZero"/>
        <c:crossBetween val="between"/>
        <c:majorUnit val="5.000000000000001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Average annual driving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All </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Summary!$A$33:$A$37</c:f>
              <c:strCache>
                <c:ptCount val="5"/>
                <c:pt idx="0">
                  <c:v>Less than 10,000</c:v>
                </c:pt>
                <c:pt idx="1">
                  <c:v>10,000-20,000</c:v>
                </c:pt>
                <c:pt idx="2">
                  <c:v>20,001-50,000</c:v>
                </c:pt>
                <c:pt idx="3">
                  <c:v>More than 50,000</c:v>
                </c:pt>
                <c:pt idx="4">
                  <c:v>Unsure</c:v>
                </c:pt>
              </c:strCache>
            </c:strRef>
          </c:cat>
          <c:val>
            <c:numRef>
              <c:f>Summary!$B$33:$B$37</c:f>
              <c:numCache>
                <c:formatCode>0</c:formatCode>
                <c:ptCount val="5"/>
                <c:pt idx="0">
                  <c:v>376</c:v>
                </c:pt>
                <c:pt idx="1">
                  <c:v>677</c:v>
                </c:pt>
                <c:pt idx="2">
                  <c:v>261</c:v>
                </c:pt>
                <c:pt idx="3">
                  <c:v>31</c:v>
                </c:pt>
                <c:pt idx="4">
                  <c:v>10</c:v>
                </c:pt>
              </c:numCache>
            </c:numRef>
          </c:val>
          <c:extLst>
            <c:ext xmlns:c16="http://schemas.microsoft.com/office/drawing/2014/chart" uri="{C3380CC4-5D6E-409C-BE32-E72D297353CC}">
              <c16:uniqueId val="{00000000-0757-4EC6-851F-74226581AF84}"/>
            </c:ext>
          </c:extLst>
        </c:ser>
        <c:ser>
          <c:idx val="1"/>
          <c:order val="1"/>
          <c:tx>
            <c:v>EV only owners</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Summary!$E$33:$E$37</c:f>
              <c:numCache>
                <c:formatCode>General</c:formatCode>
                <c:ptCount val="5"/>
                <c:pt idx="0">
                  <c:v>97</c:v>
                </c:pt>
                <c:pt idx="1">
                  <c:v>219</c:v>
                </c:pt>
                <c:pt idx="2">
                  <c:v>70</c:v>
                </c:pt>
                <c:pt idx="3">
                  <c:v>5</c:v>
                </c:pt>
                <c:pt idx="4">
                  <c:v>2</c:v>
                </c:pt>
              </c:numCache>
            </c:numRef>
          </c:val>
          <c:extLst>
            <c:ext xmlns:c16="http://schemas.microsoft.com/office/drawing/2014/chart" uri="{C3380CC4-5D6E-409C-BE32-E72D297353CC}">
              <c16:uniqueId val="{00000001-0757-4EC6-851F-74226581AF84}"/>
            </c:ext>
          </c:extLst>
        </c:ser>
        <c:ser>
          <c:idx val="2"/>
          <c:order val="2"/>
          <c:tx>
            <c:v>ICE only owners</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val>
            <c:numRef>
              <c:f>Summary!$G$33:$G$37</c:f>
              <c:numCache>
                <c:formatCode>General</c:formatCode>
                <c:ptCount val="5"/>
                <c:pt idx="0">
                  <c:v>186</c:v>
                </c:pt>
                <c:pt idx="1">
                  <c:v>211</c:v>
                </c:pt>
                <c:pt idx="2">
                  <c:v>70</c:v>
                </c:pt>
                <c:pt idx="3">
                  <c:v>16</c:v>
                </c:pt>
                <c:pt idx="4">
                  <c:v>6</c:v>
                </c:pt>
              </c:numCache>
            </c:numRef>
          </c:val>
          <c:extLst>
            <c:ext xmlns:c16="http://schemas.microsoft.com/office/drawing/2014/chart" uri="{C3380CC4-5D6E-409C-BE32-E72D297353CC}">
              <c16:uniqueId val="{00000002-0757-4EC6-851F-74226581AF84}"/>
            </c:ext>
          </c:extLst>
        </c:ser>
        <c:dLbls>
          <c:showLegendKey val="0"/>
          <c:showVal val="0"/>
          <c:showCatName val="0"/>
          <c:showSerName val="0"/>
          <c:showPercent val="0"/>
          <c:showBubbleSize val="0"/>
        </c:dLbls>
        <c:gapWidth val="75"/>
        <c:overlap val="-25"/>
        <c:axId val="377592752"/>
        <c:axId val="29187872"/>
      </c:barChart>
      <c:catAx>
        <c:axId val="3775927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87872"/>
        <c:crosses val="autoZero"/>
        <c:auto val="1"/>
        <c:lblAlgn val="ctr"/>
        <c:lblOffset val="100"/>
        <c:noMultiLvlLbl val="0"/>
      </c:catAx>
      <c:valAx>
        <c:axId val="29187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92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Current car ownership</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Summary!$AC$23:$AC$27</c:f>
              <c:strCache>
                <c:ptCount val="5"/>
                <c:pt idx="0">
                  <c:v>Petrol/Diesel car</c:v>
                </c:pt>
                <c:pt idx="1">
                  <c:v>Electric vehicle</c:v>
                </c:pt>
                <c:pt idx="2">
                  <c:v>Hybrid vehicle</c:v>
                </c:pt>
                <c:pt idx="3">
                  <c:v>Plug-in Hybrid vehicle</c:v>
                </c:pt>
                <c:pt idx="4">
                  <c:v>I don’t own a car</c:v>
                </c:pt>
              </c:strCache>
            </c:strRef>
          </c:cat>
          <c:val>
            <c:numRef>
              <c:f>Summary!$AD$23:$AD$27</c:f>
              <c:numCache>
                <c:formatCode>0%</c:formatCode>
                <c:ptCount val="5"/>
                <c:pt idx="0">
                  <c:v>0.64359351988217972</c:v>
                </c:pt>
                <c:pt idx="1">
                  <c:v>0.56553755522827687</c:v>
                </c:pt>
                <c:pt idx="2">
                  <c:v>8.1737849779086894E-2</c:v>
                </c:pt>
                <c:pt idx="3">
                  <c:v>2.4300441826215022E-2</c:v>
                </c:pt>
                <c:pt idx="4">
                  <c:v>2.2091310751104565E-3</c:v>
                </c:pt>
              </c:numCache>
            </c:numRef>
          </c:val>
          <c:extLst>
            <c:ext xmlns:c16="http://schemas.microsoft.com/office/drawing/2014/chart" uri="{C3380CC4-5D6E-409C-BE32-E72D297353CC}">
              <c16:uniqueId val="{00000000-0940-4FFA-BEAD-9A0F533D06DE}"/>
            </c:ext>
          </c:extLst>
        </c:ser>
        <c:dLbls>
          <c:showLegendKey val="0"/>
          <c:showVal val="0"/>
          <c:showCatName val="0"/>
          <c:showSerName val="0"/>
          <c:showPercent val="0"/>
          <c:showBubbleSize val="0"/>
        </c:dLbls>
        <c:gapWidth val="115"/>
        <c:overlap val="-20"/>
        <c:axId val="1144896591"/>
        <c:axId val="1222207183"/>
      </c:barChart>
      <c:catAx>
        <c:axId val="1144896591"/>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207183"/>
        <c:crosses val="autoZero"/>
        <c:auto val="1"/>
        <c:lblAlgn val="ctr"/>
        <c:lblOffset val="100"/>
        <c:noMultiLvlLbl val="0"/>
      </c:catAx>
      <c:valAx>
        <c:axId val="1222207183"/>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489659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r>
              <a:rPr lang="en-AU" sz="1600" b="1" i="0" u="none" strike="noStrike" kern="1200" baseline="0" dirty="0">
                <a:solidFill>
                  <a:srgbClr val="414042">
                    <a:lumMod val="65000"/>
                    <a:lumOff val="35000"/>
                  </a:srgbClr>
                </a:solidFill>
              </a:rPr>
              <a:t>Type of car likely to purchase in 5 years </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600" b="1" i="0" u="none" strike="noStrike" kern="1200" baseline="0">
              <a:solidFill>
                <a:sysClr val="windowText" lastClr="000000">
                  <a:lumMod val="65000"/>
                  <a:lumOff val="35000"/>
                </a:sys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Summary!$T$68:$T$72</c:f>
              <c:strCache>
                <c:ptCount val="5"/>
                <c:pt idx="0">
                  <c:v>Electric vehicle</c:v>
                </c:pt>
                <c:pt idx="1">
                  <c:v>I don’t intend to purchase a new car in the next 5 years</c:v>
                </c:pt>
                <c:pt idx="2">
                  <c:v>Petrol/Diesel car</c:v>
                </c:pt>
                <c:pt idx="3">
                  <c:v>Hybrid vehicle</c:v>
                </c:pt>
                <c:pt idx="4">
                  <c:v>Plug-in Hybrid vehicle</c:v>
                </c:pt>
              </c:strCache>
            </c:strRef>
          </c:cat>
          <c:val>
            <c:numRef>
              <c:f>Summary!$U$68:$U$72</c:f>
              <c:numCache>
                <c:formatCode>General</c:formatCode>
                <c:ptCount val="5"/>
                <c:pt idx="0">
                  <c:v>645</c:v>
                </c:pt>
                <c:pt idx="1">
                  <c:v>324</c:v>
                </c:pt>
                <c:pt idx="2">
                  <c:v>306</c:v>
                </c:pt>
                <c:pt idx="3">
                  <c:v>200</c:v>
                </c:pt>
                <c:pt idx="4">
                  <c:v>142</c:v>
                </c:pt>
              </c:numCache>
            </c:numRef>
          </c:val>
          <c:extLst>
            <c:ext xmlns:c16="http://schemas.microsoft.com/office/drawing/2014/chart" uri="{C3380CC4-5D6E-409C-BE32-E72D297353CC}">
              <c16:uniqueId val="{00000000-E138-4E8D-B3FC-22CC5E262E35}"/>
            </c:ext>
          </c:extLst>
        </c:ser>
        <c:dLbls>
          <c:showLegendKey val="0"/>
          <c:showVal val="0"/>
          <c:showCatName val="0"/>
          <c:showSerName val="0"/>
          <c:showPercent val="0"/>
          <c:showBubbleSize val="0"/>
        </c:dLbls>
        <c:gapWidth val="115"/>
        <c:overlap val="-20"/>
        <c:axId val="1220328575"/>
        <c:axId val="1220329055"/>
      </c:barChart>
      <c:catAx>
        <c:axId val="122032857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329055"/>
        <c:crosses val="autoZero"/>
        <c:auto val="1"/>
        <c:lblAlgn val="ctr"/>
        <c:lblOffset val="100"/>
        <c:noMultiLvlLbl val="0"/>
      </c:catAx>
      <c:valAx>
        <c:axId val="12203290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3285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Type of parking available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Summary!$AI$41:$AI$45</c:f>
              <c:strCache>
                <c:ptCount val="5"/>
                <c:pt idx="0">
                  <c:v>Personal garage</c:v>
                </c:pt>
                <c:pt idx="1">
                  <c:v>Personal driveway</c:v>
                </c:pt>
                <c:pt idx="2">
                  <c:v>Street parking</c:v>
                </c:pt>
                <c:pt idx="3">
                  <c:v>Parking lot as part of a complex (e.g. strata apartment building)</c:v>
                </c:pt>
                <c:pt idx="4">
                  <c:v>None of these</c:v>
                </c:pt>
              </c:strCache>
            </c:strRef>
          </c:cat>
          <c:val>
            <c:numRef>
              <c:f>Summary!$AJ$41:$AJ$45</c:f>
              <c:numCache>
                <c:formatCode>General</c:formatCode>
                <c:ptCount val="5"/>
                <c:pt idx="0">
                  <c:v>1008</c:v>
                </c:pt>
                <c:pt idx="1">
                  <c:v>788</c:v>
                </c:pt>
                <c:pt idx="2">
                  <c:v>384</c:v>
                </c:pt>
                <c:pt idx="3">
                  <c:v>139</c:v>
                </c:pt>
                <c:pt idx="4">
                  <c:v>0</c:v>
                </c:pt>
              </c:numCache>
            </c:numRef>
          </c:val>
          <c:extLst>
            <c:ext xmlns:c16="http://schemas.microsoft.com/office/drawing/2014/chart" uri="{C3380CC4-5D6E-409C-BE32-E72D297353CC}">
              <c16:uniqueId val="{00000000-8E12-4E28-A121-F3BF7932535B}"/>
            </c:ext>
          </c:extLst>
        </c:ser>
        <c:dLbls>
          <c:showLegendKey val="0"/>
          <c:showVal val="0"/>
          <c:showCatName val="0"/>
          <c:showSerName val="0"/>
          <c:showPercent val="0"/>
          <c:showBubbleSize val="0"/>
        </c:dLbls>
        <c:gapWidth val="115"/>
        <c:overlap val="-20"/>
        <c:axId val="126928975"/>
        <c:axId val="126931375"/>
      </c:barChart>
      <c:catAx>
        <c:axId val="12692897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31375"/>
        <c:crosses val="autoZero"/>
        <c:auto val="1"/>
        <c:lblAlgn val="ctr"/>
        <c:lblOffset val="100"/>
        <c:noMultiLvlLbl val="0"/>
      </c:catAx>
      <c:valAx>
        <c:axId val="12693137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92897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Public charging locations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Summary!$N$56:$N$66</c:f>
              <c:strCache>
                <c:ptCount val="11"/>
                <c:pt idx="0">
                  <c:v>Other</c:v>
                </c:pt>
                <c:pt idx="1">
                  <c:v>Work</c:v>
                </c:pt>
                <c:pt idx="2">
                  <c:v>Public car park</c:v>
                </c:pt>
                <c:pt idx="3">
                  <c:v>Council or other community free chargers</c:v>
                </c:pt>
                <c:pt idx="4">
                  <c:v>Charging networks</c:v>
                </c:pt>
                <c:pt idx="5">
                  <c:v>Any convenient charger</c:v>
                </c:pt>
                <c:pt idx="6">
                  <c:v>Kerbside charger near my house</c:v>
                </c:pt>
                <c:pt idx="7">
                  <c:v>DC Fast charger or Superchargers</c:v>
                </c:pt>
                <c:pt idx="8">
                  <c:v>A charger at a petrol station</c:v>
                </c:pt>
                <c:pt idx="9">
                  <c:v>A destination charger</c:v>
                </c:pt>
                <c:pt idx="10">
                  <c:v>A charger at a shopping centre</c:v>
                </c:pt>
              </c:strCache>
            </c:strRef>
          </c:cat>
          <c:val>
            <c:numRef>
              <c:f>Summary!$O$56:$O$66</c:f>
              <c:numCache>
                <c:formatCode>General</c:formatCode>
                <c:ptCount val="11"/>
                <c:pt idx="0">
                  <c:v>4</c:v>
                </c:pt>
                <c:pt idx="1">
                  <c:v>5</c:v>
                </c:pt>
                <c:pt idx="2">
                  <c:v>8</c:v>
                </c:pt>
                <c:pt idx="3">
                  <c:v>13</c:v>
                </c:pt>
                <c:pt idx="4">
                  <c:v>27</c:v>
                </c:pt>
                <c:pt idx="5">
                  <c:v>34</c:v>
                </c:pt>
                <c:pt idx="6">
                  <c:v>37</c:v>
                </c:pt>
                <c:pt idx="7">
                  <c:v>123</c:v>
                </c:pt>
                <c:pt idx="8">
                  <c:v>170</c:v>
                </c:pt>
                <c:pt idx="9">
                  <c:v>294</c:v>
                </c:pt>
                <c:pt idx="10">
                  <c:v>295</c:v>
                </c:pt>
              </c:numCache>
            </c:numRef>
          </c:val>
          <c:extLst>
            <c:ext xmlns:c16="http://schemas.microsoft.com/office/drawing/2014/chart" uri="{C3380CC4-5D6E-409C-BE32-E72D297353CC}">
              <c16:uniqueId val="{00000000-9EDF-4C90-A057-4EAA1AF1A86E}"/>
            </c:ext>
          </c:extLst>
        </c:ser>
        <c:dLbls>
          <c:showLegendKey val="0"/>
          <c:showVal val="0"/>
          <c:showCatName val="0"/>
          <c:showSerName val="0"/>
          <c:showPercent val="0"/>
          <c:showBubbleSize val="0"/>
        </c:dLbls>
        <c:gapWidth val="115"/>
        <c:overlap val="-20"/>
        <c:axId val="84574527"/>
        <c:axId val="84575967"/>
      </c:barChart>
      <c:catAx>
        <c:axId val="8457452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75967"/>
        <c:crosses val="autoZero"/>
        <c:auto val="1"/>
        <c:lblAlgn val="ctr"/>
        <c:lblOffset val="100"/>
        <c:noMultiLvlLbl val="0"/>
      </c:catAx>
      <c:valAx>
        <c:axId val="845759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7452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Discharge preferences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Summary!$D$296:$D$300</c:f>
              <c:strCache>
                <c:ptCount val="5"/>
                <c:pt idx="0">
                  <c:v>None of these</c:v>
                </c:pt>
                <c:pt idx="1">
                  <c:v>Discharge to my home AND discharge to the grid during high demand events (3-4 times a year) to get a small financial benefit</c:v>
                </c:pt>
                <c:pt idx="2">
                  <c:v>Discharge to my home AND discharge to the grid once a week for a moderate financial benefit</c:v>
                </c:pt>
                <c:pt idx="3">
                  <c:v>Discharge to my home only, to reduce my energy bills</c:v>
                </c:pt>
                <c:pt idx="4">
                  <c:v>Discharge to my home AND discharge to the grid most nights for the maximum financial benefit</c:v>
                </c:pt>
              </c:strCache>
            </c:strRef>
          </c:cat>
          <c:val>
            <c:numRef>
              <c:f>Summary!$F$296:$F$300</c:f>
              <c:numCache>
                <c:formatCode>0%</c:formatCode>
                <c:ptCount val="5"/>
                <c:pt idx="0">
                  <c:v>0.1102873030583874</c:v>
                </c:pt>
                <c:pt idx="1">
                  <c:v>0.16867469879518071</c:v>
                </c:pt>
                <c:pt idx="2">
                  <c:v>0.19369786839666359</c:v>
                </c:pt>
                <c:pt idx="3">
                  <c:v>0.26135310472659873</c:v>
                </c:pt>
                <c:pt idx="4">
                  <c:v>0.26598702502316962</c:v>
                </c:pt>
              </c:numCache>
            </c:numRef>
          </c:val>
          <c:extLst>
            <c:ext xmlns:c16="http://schemas.microsoft.com/office/drawing/2014/chart" uri="{C3380CC4-5D6E-409C-BE32-E72D297353CC}">
              <c16:uniqueId val="{00000000-F056-4E41-80A9-37EEB0B8D9E9}"/>
            </c:ext>
          </c:extLst>
        </c:ser>
        <c:dLbls>
          <c:showLegendKey val="0"/>
          <c:showVal val="0"/>
          <c:showCatName val="0"/>
          <c:showSerName val="0"/>
          <c:showPercent val="0"/>
          <c:showBubbleSize val="0"/>
        </c:dLbls>
        <c:gapWidth val="115"/>
        <c:overlap val="-20"/>
        <c:axId val="773758944"/>
        <c:axId val="773751744"/>
      </c:barChart>
      <c:catAx>
        <c:axId val="77375894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751744"/>
        <c:crosses val="autoZero"/>
        <c:auto val="1"/>
        <c:lblAlgn val="ctr"/>
        <c:lblOffset val="100"/>
        <c:noMultiLvlLbl val="0"/>
      </c:catAx>
      <c:valAx>
        <c:axId val="77375174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37589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V2G awareness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1"/>
          <c:order val="0"/>
          <c:tx>
            <c:strRef>
              <c:f>Summary!$F$135</c:f>
              <c:strCache>
                <c:ptCount val="1"/>
                <c:pt idx="0">
                  <c:v>Strongly agree</c:v>
                </c:pt>
              </c:strCache>
            </c:strRef>
          </c:tx>
          <c:spPr>
            <a:solidFill>
              <a:schemeClr val="accent2"/>
            </a:solidFill>
            <a:ln>
              <a:noFill/>
            </a:ln>
            <a:effectLst/>
          </c:spPr>
          <c:invertIfNegative val="0"/>
          <c:cat>
            <c:strLit>
              <c:ptCount val="3"/>
              <c:pt idx="0">
                <c:v>All</c:v>
              </c:pt>
              <c:pt idx="1">
                <c:v> EV Owners</c:v>
              </c:pt>
              <c:pt idx="2">
                <c:v> ICE Owners</c:v>
              </c:pt>
            </c:strLit>
          </c:cat>
          <c:val>
            <c:numRef>
              <c:f>Summary!$F$137:$F$139</c:f>
              <c:numCache>
                <c:formatCode>General</c:formatCode>
                <c:ptCount val="3"/>
                <c:pt idx="0">
                  <c:v>468</c:v>
                </c:pt>
                <c:pt idx="1">
                  <c:v>396</c:v>
                </c:pt>
                <c:pt idx="2">
                  <c:v>237</c:v>
                </c:pt>
              </c:numCache>
            </c:numRef>
          </c:val>
          <c:extLst>
            <c:ext xmlns:c16="http://schemas.microsoft.com/office/drawing/2014/chart" uri="{C3380CC4-5D6E-409C-BE32-E72D297353CC}">
              <c16:uniqueId val="{00000001-D029-4E81-9B22-2F1F351787F1}"/>
            </c:ext>
          </c:extLst>
        </c:ser>
        <c:ser>
          <c:idx val="2"/>
          <c:order val="1"/>
          <c:tx>
            <c:strRef>
              <c:f>Summary!$G$135</c:f>
              <c:strCache>
                <c:ptCount val="1"/>
                <c:pt idx="0">
                  <c:v>Somewhat agree</c:v>
                </c:pt>
              </c:strCache>
            </c:strRef>
          </c:tx>
          <c:spPr>
            <a:solidFill>
              <a:schemeClr val="accent3"/>
            </a:solidFill>
            <a:ln>
              <a:noFill/>
            </a:ln>
            <a:effectLst/>
          </c:spPr>
          <c:invertIfNegative val="0"/>
          <c:cat>
            <c:strLit>
              <c:ptCount val="3"/>
              <c:pt idx="0">
                <c:v>All</c:v>
              </c:pt>
              <c:pt idx="1">
                <c:v> EV Owners</c:v>
              </c:pt>
              <c:pt idx="2">
                <c:v> ICE Owners</c:v>
              </c:pt>
            </c:strLit>
          </c:cat>
          <c:val>
            <c:numRef>
              <c:f>Summary!$G$137:$G$139</c:f>
              <c:numCache>
                <c:formatCode>General</c:formatCode>
                <c:ptCount val="3"/>
                <c:pt idx="0">
                  <c:v>243</c:v>
                </c:pt>
                <c:pt idx="1">
                  <c:v>184</c:v>
                </c:pt>
                <c:pt idx="2">
                  <c:v>139</c:v>
                </c:pt>
              </c:numCache>
            </c:numRef>
          </c:val>
          <c:extLst>
            <c:ext xmlns:c16="http://schemas.microsoft.com/office/drawing/2014/chart" uri="{C3380CC4-5D6E-409C-BE32-E72D297353CC}">
              <c16:uniqueId val="{00000002-D029-4E81-9B22-2F1F351787F1}"/>
            </c:ext>
          </c:extLst>
        </c:ser>
        <c:ser>
          <c:idx val="3"/>
          <c:order val="2"/>
          <c:tx>
            <c:strRef>
              <c:f>Summary!$H$135</c:f>
              <c:strCache>
                <c:ptCount val="1"/>
                <c:pt idx="0">
                  <c:v>Neither agree nor disagree</c:v>
                </c:pt>
              </c:strCache>
            </c:strRef>
          </c:tx>
          <c:spPr>
            <a:solidFill>
              <a:schemeClr val="accent4"/>
            </a:solidFill>
            <a:ln>
              <a:noFill/>
            </a:ln>
            <a:effectLst/>
          </c:spPr>
          <c:invertIfNegative val="0"/>
          <c:cat>
            <c:strLit>
              <c:ptCount val="3"/>
              <c:pt idx="0">
                <c:v>All</c:v>
              </c:pt>
              <c:pt idx="1">
                <c:v> EV Owners</c:v>
              </c:pt>
              <c:pt idx="2">
                <c:v> ICE Owners</c:v>
              </c:pt>
            </c:strLit>
          </c:cat>
          <c:val>
            <c:numRef>
              <c:f>Summary!$H$137:$H$139</c:f>
              <c:numCache>
                <c:formatCode>General</c:formatCode>
                <c:ptCount val="3"/>
                <c:pt idx="0">
                  <c:v>273</c:v>
                </c:pt>
                <c:pt idx="1">
                  <c:v>108</c:v>
                </c:pt>
                <c:pt idx="2">
                  <c:v>197</c:v>
                </c:pt>
              </c:numCache>
            </c:numRef>
          </c:val>
          <c:extLst>
            <c:ext xmlns:c16="http://schemas.microsoft.com/office/drawing/2014/chart" uri="{C3380CC4-5D6E-409C-BE32-E72D297353CC}">
              <c16:uniqueId val="{00000003-D029-4E81-9B22-2F1F351787F1}"/>
            </c:ext>
          </c:extLst>
        </c:ser>
        <c:ser>
          <c:idx val="0"/>
          <c:order val="3"/>
          <c:tx>
            <c:strRef>
              <c:f>Summary!$I$135</c:f>
              <c:strCache>
                <c:ptCount val="1"/>
                <c:pt idx="0">
                  <c:v>Somewhat disagree</c:v>
                </c:pt>
              </c:strCache>
            </c:strRef>
          </c:tx>
          <c:spPr>
            <a:solidFill>
              <a:schemeClr val="accent1"/>
            </a:solidFill>
            <a:ln>
              <a:noFill/>
            </a:ln>
            <a:effectLst/>
          </c:spPr>
          <c:invertIfNegative val="0"/>
          <c:cat>
            <c:strLit>
              <c:ptCount val="3"/>
              <c:pt idx="0">
                <c:v>All</c:v>
              </c:pt>
              <c:pt idx="1">
                <c:v> EV Owners</c:v>
              </c:pt>
              <c:pt idx="2">
                <c:v> ICE Owners</c:v>
              </c:pt>
            </c:strLit>
          </c:cat>
          <c:val>
            <c:numRef>
              <c:f>Summary!$I$137:$I$139</c:f>
              <c:numCache>
                <c:formatCode>General</c:formatCode>
                <c:ptCount val="3"/>
                <c:pt idx="0">
                  <c:v>95</c:v>
                </c:pt>
                <c:pt idx="1">
                  <c:v>35</c:v>
                </c:pt>
                <c:pt idx="2">
                  <c:v>68</c:v>
                </c:pt>
              </c:numCache>
            </c:numRef>
          </c:val>
          <c:extLst>
            <c:ext xmlns:c16="http://schemas.microsoft.com/office/drawing/2014/chart" uri="{C3380CC4-5D6E-409C-BE32-E72D297353CC}">
              <c16:uniqueId val="{00000005-D029-4E81-9B22-2F1F351787F1}"/>
            </c:ext>
          </c:extLst>
        </c:ser>
        <c:ser>
          <c:idx val="4"/>
          <c:order val="4"/>
          <c:tx>
            <c:strRef>
              <c:f>Summary!$J$135</c:f>
              <c:strCache>
                <c:ptCount val="1"/>
                <c:pt idx="0">
                  <c:v>Strongly disagree</c:v>
                </c:pt>
              </c:strCache>
            </c:strRef>
          </c:tx>
          <c:spPr>
            <a:solidFill>
              <a:schemeClr val="accent5"/>
            </a:solidFill>
            <a:ln>
              <a:noFill/>
            </a:ln>
            <a:effectLst/>
          </c:spPr>
          <c:invertIfNegative val="0"/>
          <c:cat>
            <c:strLit>
              <c:ptCount val="3"/>
              <c:pt idx="0">
                <c:v>All</c:v>
              </c:pt>
              <c:pt idx="1">
                <c:v> EV Owners</c:v>
              </c:pt>
              <c:pt idx="2">
                <c:v> ICE Owners</c:v>
              </c:pt>
            </c:strLit>
          </c:cat>
          <c:val>
            <c:numRef>
              <c:f>Summary!$J$137:$J$139</c:f>
              <c:numCache>
                <c:formatCode>General</c:formatCode>
                <c:ptCount val="3"/>
                <c:pt idx="0">
                  <c:v>279</c:v>
                </c:pt>
                <c:pt idx="1">
                  <c:v>45</c:v>
                </c:pt>
                <c:pt idx="2">
                  <c:v>233</c:v>
                </c:pt>
              </c:numCache>
            </c:numRef>
          </c:val>
          <c:extLst>
            <c:ext xmlns:c16="http://schemas.microsoft.com/office/drawing/2014/chart" uri="{C3380CC4-5D6E-409C-BE32-E72D297353CC}">
              <c16:uniqueId val="{00000006-D029-4E81-9B22-2F1F351787F1}"/>
            </c:ext>
          </c:extLst>
        </c:ser>
        <c:dLbls>
          <c:showLegendKey val="0"/>
          <c:showVal val="0"/>
          <c:showCatName val="0"/>
          <c:showSerName val="0"/>
          <c:showPercent val="0"/>
          <c:showBubbleSize val="0"/>
        </c:dLbls>
        <c:gapWidth val="150"/>
        <c:overlap val="100"/>
        <c:axId val="192226607"/>
        <c:axId val="192245807"/>
      </c:barChart>
      <c:catAx>
        <c:axId val="192226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45807"/>
        <c:crosses val="autoZero"/>
        <c:auto val="1"/>
        <c:lblAlgn val="ctr"/>
        <c:lblOffset val="100"/>
        <c:noMultiLvlLbl val="0"/>
      </c:catAx>
      <c:valAx>
        <c:axId val="19224580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266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kumimoji="0" lang="en-AU" sz="1400" b="0" i="0" u="none" strike="noStrike" kern="1200" cap="none" spc="0" normalizeH="0" baseline="0" noProof="0">
                <a:ln>
                  <a:noFill/>
                </a:ln>
                <a:solidFill>
                  <a:sysClr val="windowText" lastClr="000000">
                    <a:lumMod val="65000"/>
                    <a:lumOff val="35000"/>
                  </a:sysClr>
                </a:solidFill>
                <a:effectLst/>
                <a:uLnTx/>
                <a:uFillTx/>
                <a:latin typeface="Calibri" panose="020F0502020204030204"/>
              </a:rPr>
              <a:t>Chart Title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1"/>
          <c:order val="1"/>
          <c:tx>
            <c:strRef>
              <c:f>Summary!$N$168</c:f>
              <c:strCache>
                <c:ptCount val="1"/>
                <c:pt idx="0">
                  <c:v>ICE</c:v>
                </c:pt>
              </c:strCache>
            </c:strRef>
          </c:tx>
          <c:spPr>
            <a:solidFill>
              <a:schemeClr val="accent2"/>
            </a:solidFill>
            <a:ln>
              <a:noFill/>
            </a:ln>
            <a:effectLst/>
          </c:spPr>
          <c:invertIfNegative val="0"/>
          <c:cat>
            <c:strRef>
              <c:f>Summary!$L$169:$L$178</c:f>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Summary!$N$169:$N$178</c:f>
              <c:numCache>
                <c:formatCode>General</c:formatCode>
                <c:ptCount val="10"/>
                <c:pt idx="0">
                  <c:v>2</c:v>
                </c:pt>
                <c:pt idx="1">
                  <c:v>90</c:v>
                </c:pt>
                <c:pt idx="2">
                  <c:v>217</c:v>
                </c:pt>
                <c:pt idx="3">
                  <c:v>127</c:v>
                </c:pt>
                <c:pt idx="4">
                  <c:v>180</c:v>
                </c:pt>
                <c:pt idx="5">
                  <c:v>173</c:v>
                </c:pt>
                <c:pt idx="6">
                  <c:v>228</c:v>
                </c:pt>
                <c:pt idx="7">
                  <c:v>253</c:v>
                </c:pt>
                <c:pt idx="8">
                  <c:v>316</c:v>
                </c:pt>
                <c:pt idx="9">
                  <c:v>379</c:v>
                </c:pt>
              </c:numCache>
            </c:numRef>
          </c:val>
          <c:extLst>
            <c:ext xmlns:c16="http://schemas.microsoft.com/office/drawing/2014/chart" uri="{C3380CC4-5D6E-409C-BE32-E72D297353CC}">
              <c16:uniqueId val="{00000001-794D-40F8-847E-09BE74EFE5AD}"/>
            </c:ext>
          </c:extLst>
        </c:ser>
        <c:ser>
          <c:idx val="2"/>
          <c:order val="2"/>
          <c:tx>
            <c:strRef>
              <c:f>Summary!$O$168</c:f>
              <c:strCache>
                <c:ptCount val="1"/>
                <c:pt idx="0">
                  <c:v>EV</c:v>
                </c:pt>
              </c:strCache>
            </c:strRef>
          </c:tx>
          <c:spPr>
            <a:solidFill>
              <a:schemeClr val="accent3"/>
            </a:solidFill>
            <a:ln>
              <a:noFill/>
            </a:ln>
            <a:effectLst/>
          </c:spPr>
          <c:invertIfNegative val="0"/>
          <c:cat>
            <c:strRef>
              <c:f>Summary!$L$169:$L$178</c:f>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Summary!$O$169:$O$178</c:f>
              <c:numCache>
                <c:formatCode>General</c:formatCode>
                <c:ptCount val="10"/>
                <c:pt idx="0">
                  <c:v>3</c:v>
                </c:pt>
                <c:pt idx="1">
                  <c:v>105</c:v>
                </c:pt>
                <c:pt idx="2">
                  <c:v>0</c:v>
                </c:pt>
                <c:pt idx="3">
                  <c:v>198</c:v>
                </c:pt>
                <c:pt idx="4">
                  <c:v>183</c:v>
                </c:pt>
                <c:pt idx="5">
                  <c:v>221</c:v>
                </c:pt>
                <c:pt idx="6">
                  <c:v>220</c:v>
                </c:pt>
                <c:pt idx="7">
                  <c:v>298</c:v>
                </c:pt>
                <c:pt idx="8">
                  <c:v>380</c:v>
                </c:pt>
                <c:pt idx="9">
                  <c:v>436</c:v>
                </c:pt>
              </c:numCache>
            </c:numRef>
          </c:val>
          <c:extLst>
            <c:ext xmlns:c16="http://schemas.microsoft.com/office/drawing/2014/chart" uri="{C3380CC4-5D6E-409C-BE32-E72D297353CC}">
              <c16:uniqueId val="{00000002-794D-40F8-847E-09BE74EFE5AD}"/>
            </c:ext>
          </c:extLst>
        </c:ser>
        <c:dLbls>
          <c:showLegendKey val="0"/>
          <c:showVal val="0"/>
          <c:showCatName val="0"/>
          <c:showSerName val="0"/>
          <c:showPercent val="0"/>
          <c:showBubbleSize val="0"/>
        </c:dLbls>
        <c:gapWidth val="182"/>
        <c:overlap val="100"/>
        <c:axId val="126175247"/>
        <c:axId val="126176207"/>
        <c:extLst>
          <c:ext xmlns:c15="http://schemas.microsoft.com/office/drawing/2012/chart" uri="{02D57815-91ED-43cb-92C2-25804820EDAC}">
            <c15:filteredBarSeries>
              <c15:ser>
                <c:idx val="0"/>
                <c:order val="0"/>
                <c:tx>
                  <c:strRef>
                    <c:extLst>
                      <c:ext uri="{02D57815-91ED-43cb-92C2-25804820EDAC}">
                        <c15:formulaRef>
                          <c15:sqref>Summary!$M$168</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Summary!$L$169:$L$178</c15:sqref>
                        </c15:formulaRef>
                      </c:ext>
                    </c:extLst>
                    <c:strCache>
                      <c:ptCount val="10"/>
                      <c:pt idx="0">
                        <c:v>Other (please specify)</c:v>
                      </c:pt>
                      <c:pt idx="1">
                        <c:v>Avoiding buying a home battery</c:v>
                      </c:pt>
                      <c:pt idx="2">
                        <c:v>None of these</c:v>
                      </c:pt>
                      <c:pt idx="3">
                        <c:v>Supporting the grid during high demand</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extLst>
                      <c:ext uri="{02D57815-91ED-43cb-92C2-25804820EDAC}">
                        <c15:formulaRef>
                          <c15:sqref>Summary!$M$169:$M$178</c15:sqref>
                        </c15:formulaRef>
                      </c:ext>
                    </c:extLst>
                    <c:numCache>
                      <c:formatCode>General</c:formatCode>
                      <c:ptCount val="10"/>
                      <c:pt idx="0">
                        <c:v>5</c:v>
                      </c:pt>
                      <c:pt idx="1">
                        <c:v>152</c:v>
                      </c:pt>
                      <c:pt idx="2">
                        <c:v>253</c:v>
                      </c:pt>
                      <c:pt idx="3">
                        <c:v>261</c:v>
                      </c:pt>
                      <c:pt idx="4">
                        <c:v>286</c:v>
                      </c:pt>
                      <c:pt idx="5">
                        <c:v>314</c:v>
                      </c:pt>
                      <c:pt idx="6">
                        <c:v>343</c:v>
                      </c:pt>
                      <c:pt idx="7">
                        <c:v>428</c:v>
                      </c:pt>
                      <c:pt idx="8">
                        <c:v>555</c:v>
                      </c:pt>
                      <c:pt idx="9">
                        <c:v>626</c:v>
                      </c:pt>
                    </c:numCache>
                  </c:numRef>
                </c:val>
                <c:extLst>
                  <c:ext xmlns:c16="http://schemas.microsoft.com/office/drawing/2014/chart" uri="{C3380CC4-5D6E-409C-BE32-E72D297353CC}">
                    <c16:uniqueId val="{00000000-794D-40F8-847E-09BE74EFE5AD}"/>
                  </c:ext>
                </c:extLst>
              </c15:ser>
            </c15:filteredBarSeries>
          </c:ext>
        </c:extLst>
      </c:barChart>
      <c:catAx>
        <c:axId val="1261752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76207"/>
        <c:crosses val="autoZero"/>
        <c:auto val="1"/>
        <c:lblAlgn val="ctr"/>
        <c:lblOffset val="100"/>
        <c:noMultiLvlLbl val="0"/>
      </c:catAx>
      <c:valAx>
        <c:axId val="12617620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1752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1"/>
          <c:order val="1"/>
          <c:tx>
            <c:strRef>
              <c:f>Summary!$M$181</c:f>
              <c:strCache>
                <c:ptCount val="1"/>
                <c:pt idx="0">
                  <c:v>ICE</c:v>
                </c:pt>
              </c:strCache>
            </c:strRef>
          </c:tx>
          <c:spPr>
            <a:solidFill>
              <a:schemeClr val="accent2"/>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Summary!$M$182:$M$193</c:f>
              <c:numCache>
                <c:formatCode>General</c:formatCode>
                <c:ptCount val="12"/>
                <c:pt idx="0">
                  <c:v>32</c:v>
                </c:pt>
                <c:pt idx="1">
                  <c:v>56</c:v>
                </c:pt>
                <c:pt idx="2">
                  <c:v>76</c:v>
                </c:pt>
                <c:pt idx="3">
                  <c:v>98</c:v>
                </c:pt>
                <c:pt idx="4">
                  <c:v>147</c:v>
                </c:pt>
                <c:pt idx="5">
                  <c:v>115</c:v>
                </c:pt>
                <c:pt idx="6">
                  <c:v>118</c:v>
                </c:pt>
                <c:pt idx="7">
                  <c:v>190</c:v>
                </c:pt>
                <c:pt idx="8">
                  <c:v>192</c:v>
                </c:pt>
                <c:pt idx="9">
                  <c:v>282</c:v>
                </c:pt>
                <c:pt idx="10">
                  <c:v>287</c:v>
                </c:pt>
                <c:pt idx="11">
                  <c:v>381</c:v>
                </c:pt>
              </c:numCache>
            </c:numRef>
          </c:val>
          <c:extLst>
            <c:ext xmlns:c16="http://schemas.microsoft.com/office/drawing/2014/chart" uri="{C3380CC4-5D6E-409C-BE32-E72D297353CC}">
              <c16:uniqueId val="{00000001-5950-42FF-A619-82A8176E1FB3}"/>
            </c:ext>
          </c:extLst>
        </c:ser>
        <c:ser>
          <c:idx val="2"/>
          <c:order val="2"/>
          <c:tx>
            <c:strRef>
              <c:f>Summary!$N$181</c:f>
              <c:strCache>
                <c:ptCount val="1"/>
                <c:pt idx="0">
                  <c:v>EV</c:v>
                </c:pt>
              </c:strCache>
            </c:strRef>
          </c:tx>
          <c:spPr>
            <a:solidFill>
              <a:schemeClr val="accent3"/>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Summary!$N$182:$N$193</c:f>
              <c:numCache>
                <c:formatCode>General</c:formatCode>
                <c:ptCount val="12"/>
                <c:pt idx="0">
                  <c:v>20</c:v>
                </c:pt>
                <c:pt idx="1">
                  <c:v>53</c:v>
                </c:pt>
                <c:pt idx="2">
                  <c:v>75</c:v>
                </c:pt>
                <c:pt idx="3">
                  <c:v>160</c:v>
                </c:pt>
                <c:pt idx="4">
                  <c:v>61</c:v>
                </c:pt>
                <c:pt idx="5">
                  <c:v>126</c:v>
                </c:pt>
                <c:pt idx="6">
                  <c:v>182</c:v>
                </c:pt>
                <c:pt idx="7">
                  <c:v>48</c:v>
                </c:pt>
                <c:pt idx="8">
                  <c:v>214</c:v>
                </c:pt>
                <c:pt idx="9">
                  <c:v>270</c:v>
                </c:pt>
                <c:pt idx="10">
                  <c:v>382</c:v>
                </c:pt>
                <c:pt idx="11">
                  <c:v>212</c:v>
                </c:pt>
              </c:numCache>
            </c:numRef>
          </c:val>
          <c:extLst>
            <c:ext xmlns:c16="http://schemas.microsoft.com/office/drawing/2014/chart" uri="{C3380CC4-5D6E-409C-BE32-E72D297353CC}">
              <c16:uniqueId val="{00000002-5950-42FF-A619-82A8176E1FB3}"/>
            </c:ext>
          </c:extLst>
        </c:ser>
        <c:dLbls>
          <c:showLegendKey val="0"/>
          <c:showVal val="0"/>
          <c:showCatName val="0"/>
          <c:showSerName val="0"/>
          <c:showPercent val="0"/>
          <c:showBubbleSize val="0"/>
        </c:dLbls>
        <c:gapWidth val="150"/>
        <c:overlap val="100"/>
        <c:axId val="192258767"/>
        <c:axId val="192283727"/>
        <c:extLst>
          <c:ext xmlns:c15="http://schemas.microsoft.com/office/drawing/2012/chart" uri="{02D57815-91ED-43cb-92C2-25804820EDAC}">
            <c15:filteredBarSeries>
              <c15:ser>
                <c:idx val="0"/>
                <c:order val="0"/>
                <c:tx>
                  <c:strRef>
                    <c:extLst>
                      <c:ext uri="{02D57815-91ED-43cb-92C2-25804820EDAC}">
                        <c15:formulaRef>
                          <c15:sqref>Summary!$L$181</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c:ext uri="{02D57815-91ED-43cb-92C2-25804820EDAC}">
                        <c15:formulaRef>
                          <c15:sqref>Summary!$L$182:$L$193</c15:sqref>
                        </c15:formulaRef>
                      </c:ext>
                    </c:extLst>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0-5950-42FF-A619-82A8176E1FB3}"/>
                  </c:ext>
                </c:extLst>
              </c15:ser>
            </c15:filteredBarSeries>
          </c:ext>
        </c:extLst>
      </c:barChart>
      <c:catAx>
        <c:axId val="19225876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83727"/>
        <c:crosses val="autoZero"/>
        <c:auto val="1"/>
        <c:lblAlgn val="ctr"/>
        <c:lblOffset val="100"/>
        <c:noMultiLvlLbl val="0"/>
      </c:catAx>
      <c:valAx>
        <c:axId val="192283727"/>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587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2"/>
          <c:order val="2"/>
          <c:tx>
            <c:strRef>
              <c:f>Summary!$N$181</c:f>
              <c:strCache>
                <c:ptCount val="1"/>
                <c:pt idx="0">
                  <c:v>EV</c:v>
                </c:pt>
              </c:strCache>
            </c:strRef>
          </c:tx>
          <c:spPr>
            <a:solidFill>
              <a:schemeClr val="accent3"/>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f>Summary!$N$182:$N$193</c:f>
              <c:numCache>
                <c:formatCode>General</c:formatCode>
                <c:ptCount val="12"/>
                <c:pt idx="0">
                  <c:v>20</c:v>
                </c:pt>
                <c:pt idx="1">
                  <c:v>53</c:v>
                </c:pt>
                <c:pt idx="2">
                  <c:v>75</c:v>
                </c:pt>
                <c:pt idx="3">
                  <c:v>160</c:v>
                </c:pt>
                <c:pt idx="4">
                  <c:v>61</c:v>
                </c:pt>
                <c:pt idx="5">
                  <c:v>126</c:v>
                </c:pt>
                <c:pt idx="6">
                  <c:v>182</c:v>
                </c:pt>
                <c:pt idx="7">
                  <c:v>48</c:v>
                </c:pt>
                <c:pt idx="8">
                  <c:v>214</c:v>
                </c:pt>
                <c:pt idx="9">
                  <c:v>270</c:v>
                </c:pt>
                <c:pt idx="10">
                  <c:v>382</c:v>
                </c:pt>
                <c:pt idx="11">
                  <c:v>212</c:v>
                </c:pt>
              </c:numCache>
            </c:numRef>
          </c:val>
          <c:extLst>
            <c:ext xmlns:c16="http://schemas.microsoft.com/office/drawing/2014/chart" uri="{C3380CC4-5D6E-409C-BE32-E72D297353CC}">
              <c16:uniqueId val="{00000002-F4F1-4B02-AAB3-557D8D4BACA4}"/>
            </c:ext>
          </c:extLst>
        </c:ser>
        <c:dLbls>
          <c:showLegendKey val="0"/>
          <c:showVal val="0"/>
          <c:showCatName val="0"/>
          <c:showSerName val="0"/>
          <c:showPercent val="0"/>
          <c:showBubbleSize val="0"/>
        </c:dLbls>
        <c:gapWidth val="182"/>
        <c:axId val="302152431"/>
        <c:axId val="302148111"/>
        <c:extLst>
          <c:ext xmlns:c15="http://schemas.microsoft.com/office/drawing/2012/chart" uri="{02D57815-91ED-43cb-92C2-25804820EDAC}">
            <c15:filteredBarSeries>
              <c15:ser>
                <c:idx val="0"/>
                <c:order val="0"/>
                <c:tx>
                  <c:strRef>
                    <c:extLst>
                      <c:ext uri="{02D57815-91ED-43cb-92C2-25804820EDAC}">
                        <c15:formulaRef>
                          <c15:sqref>Summary!$L$181</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c:ext uri="{02D57815-91ED-43cb-92C2-25804820EDAC}">
                        <c15:formulaRef>
                          <c15:sqref>Summary!$L$182:$L$193</c15:sqref>
                        </c15:formulaRef>
                      </c:ext>
                    </c:extLst>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0-F4F1-4B02-AAB3-557D8D4BACA4}"/>
                  </c:ext>
                </c:extLst>
              </c15:ser>
            </c15:filteredBarSeries>
            <c15:filteredBarSeries>
              <c15:ser>
                <c:idx val="1"/>
                <c:order val="1"/>
                <c:tx>
                  <c:strRef>
                    <c:extLst xmlns:c15="http://schemas.microsoft.com/office/drawing/2012/chart">
                      <c:ext xmlns:c15="http://schemas.microsoft.com/office/drawing/2012/chart" uri="{02D57815-91ED-43cb-92C2-25804820EDAC}">
                        <c15:formulaRef>
                          <c15:sqref>Summary!$M$181</c15:sqref>
                        </c15:formulaRef>
                      </c:ext>
                    </c:extLst>
                    <c:strCache>
                      <c:ptCount val="1"/>
                      <c:pt idx="0">
                        <c:v>ICE</c:v>
                      </c:pt>
                    </c:strCache>
                  </c:strRef>
                </c:tx>
                <c:spPr>
                  <a:solidFill>
                    <a:schemeClr val="accent2"/>
                  </a:solidFill>
                  <a:ln>
                    <a:noFill/>
                  </a:ln>
                  <a:effectLst/>
                </c:spPr>
                <c:invertIfNegative val="0"/>
                <c:cat>
                  <c:strRef>
                    <c:extLst xmlns:c15="http://schemas.microsoft.com/office/drawing/2012/chart">
                      <c:ext xmlns:c15="http://schemas.microsoft.com/office/drawing/2012/char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xmlns:c15="http://schemas.microsoft.com/office/drawing/2012/chart">
                      <c:ext xmlns:c15="http://schemas.microsoft.com/office/drawing/2012/chart" uri="{02D57815-91ED-43cb-92C2-25804820EDAC}">
                        <c15:formulaRef>
                          <c15:sqref>Summary!$M$182:$M$193</c15:sqref>
                        </c15:formulaRef>
                      </c:ext>
                    </c:extLst>
                    <c:numCache>
                      <c:formatCode>General</c:formatCode>
                      <c:ptCount val="12"/>
                      <c:pt idx="0">
                        <c:v>32</c:v>
                      </c:pt>
                      <c:pt idx="1">
                        <c:v>56</c:v>
                      </c:pt>
                      <c:pt idx="2">
                        <c:v>76</c:v>
                      </c:pt>
                      <c:pt idx="3">
                        <c:v>98</c:v>
                      </c:pt>
                      <c:pt idx="4">
                        <c:v>147</c:v>
                      </c:pt>
                      <c:pt idx="5">
                        <c:v>115</c:v>
                      </c:pt>
                      <c:pt idx="6">
                        <c:v>118</c:v>
                      </c:pt>
                      <c:pt idx="7">
                        <c:v>190</c:v>
                      </c:pt>
                      <c:pt idx="8">
                        <c:v>192</c:v>
                      </c:pt>
                      <c:pt idx="9">
                        <c:v>282</c:v>
                      </c:pt>
                      <c:pt idx="10">
                        <c:v>287</c:v>
                      </c:pt>
                      <c:pt idx="11">
                        <c:v>381</c:v>
                      </c:pt>
                    </c:numCache>
                  </c:numRef>
                </c:val>
                <c:extLst xmlns:c15="http://schemas.microsoft.com/office/drawing/2012/chart">
                  <c:ext xmlns:c16="http://schemas.microsoft.com/office/drawing/2014/chart" uri="{C3380CC4-5D6E-409C-BE32-E72D297353CC}">
                    <c16:uniqueId val="{00000001-F4F1-4B02-AAB3-557D8D4BACA4}"/>
                  </c:ext>
                </c:extLst>
              </c15:ser>
            </c15:filteredBarSeries>
          </c:ext>
        </c:extLst>
      </c:barChart>
      <c:catAx>
        <c:axId val="302152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48111"/>
        <c:crosses val="autoZero"/>
        <c:auto val="1"/>
        <c:lblAlgn val="ctr"/>
        <c:lblOffset val="100"/>
        <c:noMultiLvlLbl val="0"/>
      </c:catAx>
      <c:valAx>
        <c:axId val="3021481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52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1"/>
          <c:order val="1"/>
          <c:tx>
            <c:strRef>
              <c:f>Summary!$M$181</c:f>
              <c:strCache>
                <c:ptCount val="1"/>
                <c:pt idx="0">
                  <c:v>ICE</c:v>
                </c:pt>
              </c:strCache>
              <c:extLst xmlns:c15="http://schemas.microsoft.com/office/drawing/2012/chart"/>
            </c:strRef>
          </c:tx>
          <c:spPr>
            <a:solidFill>
              <a:schemeClr val="accent2"/>
            </a:solidFill>
            <a:ln>
              <a:noFill/>
            </a:ln>
            <a:effectLst/>
          </c:spPr>
          <c:invertIfNegative val="0"/>
          <c:cat>
            <c:strRef>
              <c:f>Summary!$K$182:$K$193</c:f>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extLst xmlns:c15="http://schemas.microsoft.com/office/drawing/2012/chart"/>
            </c:strRef>
          </c:cat>
          <c:val>
            <c:numRef>
              <c:f>Summary!$M$182:$M$193</c:f>
              <c:numCache>
                <c:formatCode>General</c:formatCode>
                <c:ptCount val="12"/>
                <c:pt idx="0">
                  <c:v>32</c:v>
                </c:pt>
                <c:pt idx="1">
                  <c:v>56</c:v>
                </c:pt>
                <c:pt idx="2">
                  <c:v>76</c:v>
                </c:pt>
                <c:pt idx="3">
                  <c:v>98</c:v>
                </c:pt>
                <c:pt idx="4">
                  <c:v>147</c:v>
                </c:pt>
                <c:pt idx="5">
                  <c:v>115</c:v>
                </c:pt>
                <c:pt idx="6">
                  <c:v>118</c:v>
                </c:pt>
                <c:pt idx="7">
                  <c:v>190</c:v>
                </c:pt>
                <c:pt idx="8">
                  <c:v>192</c:v>
                </c:pt>
                <c:pt idx="9">
                  <c:v>282</c:v>
                </c:pt>
                <c:pt idx="10">
                  <c:v>287</c:v>
                </c:pt>
                <c:pt idx="11">
                  <c:v>381</c:v>
                </c:pt>
              </c:numCache>
              <c:extLst xmlns:c15="http://schemas.microsoft.com/office/drawing/2012/chart"/>
            </c:numRef>
          </c:val>
          <c:extLst>
            <c:ext xmlns:c16="http://schemas.microsoft.com/office/drawing/2014/chart" uri="{C3380CC4-5D6E-409C-BE32-E72D297353CC}">
              <c16:uniqueId val="{00000002-9A73-4A5A-A9EE-88D18722E0FE}"/>
            </c:ext>
          </c:extLst>
        </c:ser>
        <c:dLbls>
          <c:showLegendKey val="0"/>
          <c:showVal val="0"/>
          <c:showCatName val="0"/>
          <c:showSerName val="0"/>
          <c:showPercent val="0"/>
          <c:showBubbleSize val="0"/>
        </c:dLbls>
        <c:gapWidth val="182"/>
        <c:axId val="302152431"/>
        <c:axId val="302148111"/>
        <c:extLst>
          <c:ext xmlns:c15="http://schemas.microsoft.com/office/drawing/2012/chart" uri="{02D57815-91ED-43cb-92C2-25804820EDAC}">
            <c15:filteredBarSeries>
              <c15:ser>
                <c:idx val="0"/>
                <c:order val="0"/>
                <c:tx>
                  <c:strRef>
                    <c:extLst>
                      <c:ext uri="{02D57815-91ED-43cb-92C2-25804820EDAC}">
                        <c15:formulaRef>
                          <c15:sqref>Summary!$L$181</c15:sqref>
                        </c15:formulaRef>
                      </c:ext>
                    </c:extLst>
                    <c:strCache>
                      <c:ptCount val="1"/>
                      <c:pt idx="0">
                        <c:v>all</c:v>
                      </c:pt>
                    </c:strCache>
                  </c:strRef>
                </c:tx>
                <c:spPr>
                  <a:solidFill>
                    <a:schemeClr val="accent1"/>
                  </a:solidFill>
                  <a:ln>
                    <a:noFill/>
                  </a:ln>
                  <a:effectLst/>
                </c:spPr>
                <c:invertIfNegative val="0"/>
                <c:cat>
                  <c:strRef>
                    <c:extLst>
                      <c:ex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c:ext uri="{02D57815-91ED-43cb-92C2-25804820EDAC}">
                        <c15:formulaRef>
                          <c15:sqref>Summary!$L$182:$L$193</c15:sqref>
                        </c15:formulaRef>
                      </c:ext>
                    </c:extLst>
                    <c:numCache>
                      <c:formatCode>General</c:formatCode>
                      <c:ptCount val="12"/>
                      <c:pt idx="0">
                        <c:v>46</c:v>
                      </c:pt>
                      <c:pt idx="1">
                        <c:v>86</c:v>
                      </c:pt>
                      <c:pt idx="2">
                        <c:v>126</c:v>
                      </c:pt>
                      <c:pt idx="3">
                        <c:v>194</c:v>
                      </c:pt>
                      <c:pt idx="4">
                        <c:v>194</c:v>
                      </c:pt>
                      <c:pt idx="5">
                        <c:v>196</c:v>
                      </c:pt>
                      <c:pt idx="6">
                        <c:v>216</c:v>
                      </c:pt>
                      <c:pt idx="7">
                        <c:v>229</c:v>
                      </c:pt>
                      <c:pt idx="8">
                        <c:v>331</c:v>
                      </c:pt>
                      <c:pt idx="9">
                        <c:v>443</c:v>
                      </c:pt>
                      <c:pt idx="10">
                        <c:v>503</c:v>
                      </c:pt>
                      <c:pt idx="11">
                        <c:v>516</c:v>
                      </c:pt>
                    </c:numCache>
                  </c:numRef>
                </c:val>
                <c:extLst>
                  <c:ext xmlns:c16="http://schemas.microsoft.com/office/drawing/2014/chart" uri="{C3380CC4-5D6E-409C-BE32-E72D297353CC}">
                    <c16:uniqueId val="{00000001-9A73-4A5A-A9EE-88D18722E0FE}"/>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Summary!$N$181</c15:sqref>
                        </c15:formulaRef>
                      </c:ext>
                    </c:extLst>
                    <c:strCache>
                      <c:ptCount val="1"/>
                      <c:pt idx="0">
                        <c:v>EV</c:v>
                      </c:pt>
                    </c:strCache>
                  </c:strRef>
                </c:tx>
                <c:spPr>
                  <a:solidFill>
                    <a:schemeClr val="accent3"/>
                  </a:solidFill>
                  <a:ln>
                    <a:noFill/>
                  </a:ln>
                  <a:effectLst/>
                </c:spPr>
                <c:invertIfNegative val="0"/>
                <c:cat>
                  <c:strRef>
                    <c:extLst xmlns:c15="http://schemas.microsoft.com/office/drawing/2012/chart">
                      <c:ext xmlns:c15="http://schemas.microsoft.com/office/drawing/2012/chart" uri="{02D57815-91ED-43cb-92C2-25804820EDAC}">
                        <c15:formulaRef>
                          <c15:sqref>Summary!$K$182:$K$193</c15:sqref>
                        </c15:formulaRef>
                      </c:ext>
                    </c:extLst>
                    <c:strCache>
                      <c:ptCount val="12"/>
                      <c:pt idx="0">
                        <c:v>Other (please specify)</c:v>
                      </c:pt>
                      <c:pt idx="1">
                        <c:v>Complicated to use</c:v>
                      </c:pt>
                      <c:pt idx="2">
                        <c:v>Would require my car to be plugged in for the majority of the time</c:v>
                      </c:pt>
                      <c:pt idx="3">
                        <c:v>I don’t want to lose control of how I charge my EV</c:v>
                      </c:pt>
                      <c:pt idx="4">
                        <c:v>None of these</c:v>
                      </c:pt>
                      <c:pt idx="5">
                        <c:v>Complicated to set up</c:v>
                      </c:pt>
                      <c:pt idx="6">
                        <c:v>Impact on my EV warranty</c:v>
                      </c:pt>
                      <c:pt idx="7">
                        <c:v>Safety concerns</c:v>
                      </c:pt>
                      <c:pt idx="8">
                        <c:v>Whether it is actually possible at my home</c:v>
                      </c:pt>
                      <c:pt idx="9">
                        <c:v>Not having enough battery when I need to drive</c:v>
                      </c:pt>
                      <c:pt idx="10">
                        <c:v>Impact on my EV battery life and range</c:v>
                      </c:pt>
                      <c:pt idx="11">
                        <c:v>High cost of car and charger</c:v>
                      </c:pt>
                    </c:strCache>
                  </c:strRef>
                </c:cat>
                <c:val>
                  <c:numRef>
                    <c:extLst xmlns:c15="http://schemas.microsoft.com/office/drawing/2012/chart">
                      <c:ext xmlns:c15="http://schemas.microsoft.com/office/drawing/2012/chart" uri="{02D57815-91ED-43cb-92C2-25804820EDAC}">
                        <c15:formulaRef>
                          <c15:sqref>Summary!$N$182:$N$193</c15:sqref>
                        </c15:formulaRef>
                      </c:ext>
                    </c:extLst>
                    <c:numCache>
                      <c:formatCode>General</c:formatCode>
                      <c:ptCount val="12"/>
                      <c:pt idx="0">
                        <c:v>20</c:v>
                      </c:pt>
                      <c:pt idx="1">
                        <c:v>53</c:v>
                      </c:pt>
                      <c:pt idx="2">
                        <c:v>75</c:v>
                      </c:pt>
                      <c:pt idx="3">
                        <c:v>160</c:v>
                      </c:pt>
                      <c:pt idx="4">
                        <c:v>61</c:v>
                      </c:pt>
                      <c:pt idx="5">
                        <c:v>126</c:v>
                      </c:pt>
                      <c:pt idx="6">
                        <c:v>182</c:v>
                      </c:pt>
                      <c:pt idx="7">
                        <c:v>48</c:v>
                      </c:pt>
                      <c:pt idx="8">
                        <c:v>214</c:v>
                      </c:pt>
                      <c:pt idx="9">
                        <c:v>270</c:v>
                      </c:pt>
                      <c:pt idx="10">
                        <c:v>382</c:v>
                      </c:pt>
                      <c:pt idx="11">
                        <c:v>212</c:v>
                      </c:pt>
                    </c:numCache>
                  </c:numRef>
                </c:val>
                <c:extLst xmlns:c15="http://schemas.microsoft.com/office/drawing/2012/chart">
                  <c:ext xmlns:c16="http://schemas.microsoft.com/office/drawing/2014/chart" uri="{C3380CC4-5D6E-409C-BE32-E72D297353CC}">
                    <c16:uniqueId val="{00000000-9A73-4A5A-A9EE-88D18722E0FE}"/>
                  </c:ext>
                </c:extLst>
              </c15:ser>
            </c15:filteredBarSeries>
          </c:ext>
        </c:extLst>
      </c:barChart>
      <c:catAx>
        <c:axId val="302152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48111"/>
        <c:crosses val="autoZero"/>
        <c:auto val="1"/>
        <c:lblAlgn val="ctr"/>
        <c:lblOffset val="100"/>
        <c:noMultiLvlLbl val="0"/>
      </c:catAx>
      <c:valAx>
        <c:axId val="30214811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215243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3"/>
          <c:order val="0"/>
          <c:tx>
            <c:strRef>
              <c:f>Summary!$E$168</c:f>
              <c:strCache>
                <c:ptCount val="1"/>
                <c:pt idx="0">
                  <c:v>METROPOLITAN</c:v>
                </c:pt>
              </c:strCache>
            </c:strRef>
          </c:tx>
          <c:spPr>
            <a:solidFill>
              <a:schemeClr val="accent4"/>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Summary!$E$169:$E$178</c:f>
              <c:numCache>
                <c:formatCode>General</c:formatCode>
                <c:ptCount val="10"/>
                <c:pt idx="0">
                  <c:v>1</c:v>
                </c:pt>
                <c:pt idx="1">
                  <c:v>54</c:v>
                </c:pt>
                <c:pt idx="2">
                  <c:v>86</c:v>
                </c:pt>
                <c:pt idx="3">
                  <c:v>98</c:v>
                </c:pt>
                <c:pt idx="4">
                  <c:v>110</c:v>
                </c:pt>
                <c:pt idx="5">
                  <c:v>123</c:v>
                </c:pt>
                <c:pt idx="6">
                  <c:v>125</c:v>
                </c:pt>
                <c:pt idx="7">
                  <c:v>127</c:v>
                </c:pt>
                <c:pt idx="8">
                  <c:v>175</c:v>
                </c:pt>
                <c:pt idx="9">
                  <c:v>216</c:v>
                </c:pt>
              </c:numCache>
            </c:numRef>
          </c:val>
          <c:extLst>
            <c:ext xmlns:c16="http://schemas.microsoft.com/office/drawing/2014/chart" uri="{C3380CC4-5D6E-409C-BE32-E72D297353CC}">
              <c16:uniqueId val="{00000003-1C6D-4F78-9B16-55E054FDE7E7}"/>
            </c:ext>
          </c:extLst>
        </c:ser>
        <c:ser>
          <c:idx val="4"/>
          <c:order val="1"/>
          <c:tx>
            <c:strRef>
              <c:f>Summary!$F$168</c:f>
              <c:strCache>
                <c:ptCount val="1"/>
                <c:pt idx="0">
                  <c:v>RURAL</c:v>
                </c:pt>
              </c:strCache>
            </c:strRef>
          </c:tx>
          <c:spPr>
            <a:solidFill>
              <a:schemeClr val="accent5"/>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Summary!$F$169:$F$178</c:f>
              <c:numCache>
                <c:formatCode>General</c:formatCode>
                <c:ptCount val="10"/>
                <c:pt idx="0">
                  <c:v>0</c:v>
                </c:pt>
                <c:pt idx="1">
                  <c:v>21</c:v>
                </c:pt>
                <c:pt idx="2">
                  <c:v>33</c:v>
                </c:pt>
                <c:pt idx="3">
                  <c:v>66</c:v>
                </c:pt>
                <c:pt idx="4">
                  <c:v>41</c:v>
                </c:pt>
                <c:pt idx="5">
                  <c:v>49</c:v>
                </c:pt>
                <c:pt idx="6">
                  <c:v>57</c:v>
                </c:pt>
                <c:pt idx="7">
                  <c:v>92</c:v>
                </c:pt>
                <c:pt idx="8">
                  <c:v>108</c:v>
                </c:pt>
                <c:pt idx="9">
                  <c:v>105</c:v>
                </c:pt>
              </c:numCache>
            </c:numRef>
          </c:val>
          <c:extLst>
            <c:ext xmlns:c16="http://schemas.microsoft.com/office/drawing/2014/chart" uri="{C3380CC4-5D6E-409C-BE32-E72D297353CC}">
              <c16:uniqueId val="{00000004-1C6D-4F78-9B16-55E054FDE7E7}"/>
            </c:ext>
          </c:extLst>
        </c:ser>
        <c:ser>
          <c:idx val="5"/>
          <c:order val="2"/>
          <c:tx>
            <c:strRef>
              <c:f>Summary!$G$168</c:f>
              <c:strCache>
                <c:ptCount val="1"/>
                <c:pt idx="0">
                  <c:v>INTERSTATE</c:v>
                </c:pt>
              </c:strCache>
            </c:strRef>
          </c:tx>
          <c:spPr>
            <a:solidFill>
              <a:schemeClr val="accent6"/>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Summary!$G$169:$G$178</c:f>
              <c:numCache>
                <c:formatCode>General</c:formatCode>
                <c:ptCount val="10"/>
                <c:pt idx="0">
                  <c:v>1</c:v>
                </c:pt>
                <c:pt idx="1">
                  <c:v>30</c:v>
                </c:pt>
                <c:pt idx="2">
                  <c:v>53</c:v>
                </c:pt>
                <c:pt idx="3">
                  <c:v>23</c:v>
                </c:pt>
                <c:pt idx="4">
                  <c:v>50</c:v>
                </c:pt>
                <c:pt idx="5">
                  <c:v>48</c:v>
                </c:pt>
                <c:pt idx="6">
                  <c:v>58</c:v>
                </c:pt>
                <c:pt idx="7">
                  <c:v>76</c:v>
                </c:pt>
                <c:pt idx="8">
                  <c:v>102</c:v>
                </c:pt>
                <c:pt idx="9">
                  <c:v>109</c:v>
                </c:pt>
              </c:numCache>
            </c:numRef>
          </c:val>
          <c:extLst>
            <c:ext xmlns:c16="http://schemas.microsoft.com/office/drawing/2014/chart" uri="{C3380CC4-5D6E-409C-BE32-E72D297353CC}">
              <c16:uniqueId val="{00000005-1C6D-4F78-9B16-55E054FDE7E7}"/>
            </c:ext>
          </c:extLst>
        </c:ser>
        <c:ser>
          <c:idx val="6"/>
          <c:order val="3"/>
          <c:tx>
            <c:strRef>
              <c:f>Summary!$H$168</c:f>
              <c:strCache>
                <c:ptCount val="1"/>
                <c:pt idx="0">
                  <c:v>REGIONAL</c:v>
                </c:pt>
              </c:strCache>
            </c:strRef>
          </c:tx>
          <c:spPr>
            <a:solidFill>
              <a:schemeClr val="accent1">
                <a:lumMod val="60000"/>
              </a:schemeClr>
            </a:solidFill>
            <a:ln>
              <a:noFill/>
            </a:ln>
            <a:effectLst/>
          </c:spPr>
          <c:invertIfNegative val="0"/>
          <c:cat>
            <c:strRef>
              <c:f>Summary!$A$169:$A$178</c:f>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f>Summary!$H$169:$H$178</c:f>
              <c:numCache>
                <c:formatCode>General</c:formatCode>
                <c:ptCount val="10"/>
                <c:pt idx="0">
                  <c:v>2</c:v>
                </c:pt>
                <c:pt idx="1">
                  <c:v>47</c:v>
                </c:pt>
                <c:pt idx="2">
                  <c:v>89</c:v>
                </c:pt>
                <c:pt idx="3">
                  <c:v>64</c:v>
                </c:pt>
                <c:pt idx="4">
                  <c:v>84</c:v>
                </c:pt>
                <c:pt idx="5">
                  <c:v>93</c:v>
                </c:pt>
                <c:pt idx="6">
                  <c:v>103</c:v>
                </c:pt>
                <c:pt idx="7">
                  <c:v>133</c:v>
                </c:pt>
                <c:pt idx="8">
                  <c:v>169</c:v>
                </c:pt>
                <c:pt idx="9">
                  <c:v>194</c:v>
                </c:pt>
              </c:numCache>
            </c:numRef>
          </c:val>
          <c:extLst>
            <c:ext xmlns:c16="http://schemas.microsoft.com/office/drawing/2014/chart" uri="{C3380CC4-5D6E-409C-BE32-E72D297353CC}">
              <c16:uniqueId val="{00000006-1C6D-4F78-9B16-55E054FDE7E7}"/>
            </c:ext>
          </c:extLst>
        </c:ser>
        <c:dLbls>
          <c:showLegendKey val="0"/>
          <c:showVal val="0"/>
          <c:showCatName val="0"/>
          <c:showSerName val="0"/>
          <c:showPercent val="0"/>
          <c:showBubbleSize val="0"/>
        </c:dLbls>
        <c:gapWidth val="150"/>
        <c:axId val="1145744784"/>
        <c:axId val="1145756784"/>
        <c:extLst>
          <c:ext xmlns:c15="http://schemas.microsoft.com/office/drawing/2012/chart" uri="{02D57815-91ED-43cb-92C2-25804820EDAC}">
            <c15:filteredBarSeries>
              <c15:ser>
                <c:idx val="7"/>
                <c:order val="4"/>
                <c:tx>
                  <c:strRef>
                    <c:extLst>
                      <c:ext uri="{02D57815-91ED-43cb-92C2-25804820EDAC}">
                        <c15:formulaRef>
                          <c15:sqref>Summary!$I$168</c15:sqref>
                        </c15:formulaRef>
                      </c:ext>
                    </c:extLst>
                    <c:strCache>
                      <c:ptCount val="1"/>
                      <c:pt idx="0">
                        <c:v>UNKNOWN</c:v>
                      </c:pt>
                    </c:strCache>
                  </c:strRef>
                </c:tx>
                <c:spPr>
                  <a:solidFill>
                    <a:schemeClr val="accent2">
                      <a:lumMod val="60000"/>
                    </a:schemeClr>
                  </a:solidFill>
                  <a:ln>
                    <a:noFill/>
                  </a:ln>
                  <a:effectLst/>
                </c:spPr>
                <c:invertIfNegative val="0"/>
                <c:cat>
                  <c:strRef>
                    <c:extLst>
                      <c:ext uri="{02D57815-91ED-43cb-92C2-25804820EDAC}">
                        <c15:formulaRef>
                          <c15:sqref>Summary!$A$169:$A$178</c15:sqref>
                        </c15:formulaRef>
                      </c:ext>
                    </c:extLst>
                    <c:strCache>
                      <c:ptCount val="10"/>
                      <c:pt idx="0">
                        <c:v>Other (please specify)</c:v>
                      </c:pt>
                      <c:pt idx="1">
                        <c:v>Avoiding buying a home battery</c:v>
                      </c:pt>
                      <c:pt idx="2">
                        <c:v>Supporting the grid during high demand</c:v>
                      </c:pt>
                      <c:pt idx="3">
                        <c:v>None of these</c:v>
                      </c:pt>
                      <c:pt idx="4">
                        <c:v>Protecting me against blackout</c:v>
                      </c:pt>
                      <c:pt idx="5">
                        <c:v>Earning money from my car battery by selling electricity to the grid</c:v>
                      </c:pt>
                      <c:pt idx="6">
                        <c:v>Being more independent from the grid</c:v>
                      </c:pt>
                      <c:pt idx="7">
                        <c:v>Using more of my solar power</c:v>
                      </c:pt>
                      <c:pt idx="8">
                        <c:v>Helping the environment</c:v>
                      </c:pt>
                      <c:pt idx="9">
                        <c:v>Saving on my energy bill by using my car battery to power my home</c:v>
                      </c:pt>
                    </c:strCache>
                  </c:strRef>
                </c:cat>
                <c:val>
                  <c:numRef>
                    <c:extLst>
                      <c:ext uri="{02D57815-91ED-43cb-92C2-25804820EDAC}">
                        <c15:formulaRef>
                          <c15:sqref>Summary!$I$169:$I$178</c15:sqref>
                        </c15:formulaRef>
                      </c:ext>
                    </c:extLst>
                    <c:numCache>
                      <c:formatCode>General</c:formatCode>
                      <c:ptCount val="10"/>
                      <c:pt idx="0">
                        <c:v>1</c:v>
                      </c:pt>
                      <c:pt idx="1">
                        <c:v>0</c:v>
                      </c:pt>
                      <c:pt idx="2">
                        <c:v>0</c:v>
                      </c:pt>
                      <c:pt idx="3">
                        <c:v>2</c:v>
                      </c:pt>
                      <c:pt idx="4">
                        <c:v>1</c:v>
                      </c:pt>
                      <c:pt idx="5">
                        <c:v>1</c:v>
                      </c:pt>
                      <c:pt idx="6">
                        <c:v>0</c:v>
                      </c:pt>
                      <c:pt idx="7">
                        <c:v>0</c:v>
                      </c:pt>
                      <c:pt idx="8">
                        <c:v>1</c:v>
                      </c:pt>
                      <c:pt idx="9">
                        <c:v>2</c:v>
                      </c:pt>
                    </c:numCache>
                  </c:numRef>
                </c:val>
                <c:extLst>
                  <c:ext xmlns:c16="http://schemas.microsoft.com/office/drawing/2014/chart" uri="{C3380CC4-5D6E-409C-BE32-E72D297353CC}">
                    <c16:uniqueId val="{00000007-1C6D-4F78-9B16-55E054FDE7E7}"/>
                  </c:ext>
                </c:extLst>
              </c15:ser>
            </c15:filteredBarSeries>
          </c:ext>
        </c:extLst>
      </c:barChart>
      <c:catAx>
        <c:axId val="1145744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756784"/>
        <c:crosses val="autoZero"/>
        <c:auto val="1"/>
        <c:lblAlgn val="ctr"/>
        <c:lblOffset val="100"/>
        <c:noMultiLvlLbl val="0"/>
      </c:catAx>
      <c:valAx>
        <c:axId val="114575678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57447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6"/>
          <c:order val="2"/>
          <c:tx>
            <c:strRef>
              <c:f>Summary!$H$181</c:f>
              <c:strCache>
                <c:ptCount val="1"/>
                <c:pt idx="0">
                  <c:v>REGIONAL</c:v>
                </c:pt>
              </c:strCache>
            </c:strRef>
          </c:tx>
          <c:spPr>
            <a:solidFill>
              <a:schemeClr val="accent1">
                <a:lumMod val="60000"/>
              </a:schemeClr>
            </a:solidFill>
            <a:ln>
              <a:noFill/>
            </a:ln>
            <a:effectLst/>
          </c:spPr>
          <c:invertIfNegative val="0"/>
          <c:cat>
            <c:strRef>
              <c:f>Summary!$A$182:$A$193</c:f>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f>Summary!$H$182:$H$193</c:f>
              <c:numCache>
                <c:formatCode>General</c:formatCode>
                <c:ptCount val="12"/>
                <c:pt idx="0">
                  <c:v>12</c:v>
                </c:pt>
                <c:pt idx="1">
                  <c:v>32</c:v>
                </c:pt>
                <c:pt idx="2">
                  <c:v>30</c:v>
                </c:pt>
                <c:pt idx="3">
                  <c:v>58</c:v>
                </c:pt>
                <c:pt idx="4">
                  <c:v>64</c:v>
                </c:pt>
                <c:pt idx="5">
                  <c:v>65</c:v>
                </c:pt>
                <c:pt idx="6">
                  <c:v>60</c:v>
                </c:pt>
                <c:pt idx="7">
                  <c:v>64</c:v>
                </c:pt>
                <c:pt idx="8">
                  <c:v>87</c:v>
                </c:pt>
                <c:pt idx="9">
                  <c:v>132</c:v>
                </c:pt>
                <c:pt idx="10">
                  <c:v>168</c:v>
                </c:pt>
                <c:pt idx="11">
                  <c:v>152</c:v>
                </c:pt>
              </c:numCache>
            </c:numRef>
          </c:val>
          <c:extLst>
            <c:ext xmlns:c16="http://schemas.microsoft.com/office/drawing/2014/chart" uri="{C3380CC4-5D6E-409C-BE32-E72D297353CC}">
              <c16:uniqueId val="{00000006-405C-4E5E-9760-629EF81353B0}"/>
            </c:ext>
          </c:extLst>
        </c:ser>
        <c:ser>
          <c:idx val="3"/>
          <c:order val="3"/>
          <c:tx>
            <c:strRef>
              <c:f>Summary!$E$181</c:f>
              <c:strCache>
                <c:ptCount val="1"/>
                <c:pt idx="0">
                  <c:v>METROPOLITAN</c:v>
                </c:pt>
              </c:strCache>
            </c:strRef>
          </c:tx>
          <c:spPr>
            <a:solidFill>
              <a:schemeClr val="accent4"/>
            </a:solidFill>
            <a:ln>
              <a:noFill/>
            </a:ln>
            <a:effectLst/>
          </c:spPr>
          <c:invertIfNegative val="0"/>
          <c:cat>
            <c:strRef>
              <c:f>Summary!$A$182:$A$193</c:f>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f>Summary!$E$182:$E$193</c:f>
              <c:numCache>
                <c:formatCode>General</c:formatCode>
                <c:ptCount val="12"/>
                <c:pt idx="0">
                  <c:v>13</c:v>
                </c:pt>
                <c:pt idx="1">
                  <c:v>20</c:v>
                </c:pt>
                <c:pt idx="2">
                  <c:v>44</c:v>
                </c:pt>
                <c:pt idx="3">
                  <c:v>57</c:v>
                </c:pt>
                <c:pt idx="4">
                  <c:v>65</c:v>
                </c:pt>
                <c:pt idx="5">
                  <c:v>72</c:v>
                </c:pt>
                <c:pt idx="6">
                  <c:v>77</c:v>
                </c:pt>
                <c:pt idx="7">
                  <c:v>104</c:v>
                </c:pt>
                <c:pt idx="8">
                  <c:v>126</c:v>
                </c:pt>
                <c:pt idx="9">
                  <c:v>164</c:v>
                </c:pt>
                <c:pt idx="10">
                  <c:v>176</c:v>
                </c:pt>
                <c:pt idx="11">
                  <c:v>189</c:v>
                </c:pt>
              </c:numCache>
            </c:numRef>
          </c:val>
          <c:extLst>
            <c:ext xmlns:c16="http://schemas.microsoft.com/office/drawing/2014/chart" uri="{C3380CC4-5D6E-409C-BE32-E72D297353CC}">
              <c16:uniqueId val="{00000003-405C-4E5E-9760-629EF81353B0}"/>
            </c:ext>
          </c:extLst>
        </c:ser>
        <c:dLbls>
          <c:showLegendKey val="0"/>
          <c:showVal val="0"/>
          <c:showCatName val="0"/>
          <c:showSerName val="0"/>
          <c:showPercent val="0"/>
          <c:showBubbleSize val="0"/>
        </c:dLbls>
        <c:gapWidth val="182"/>
        <c:axId val="1535807055"/>
        <c:axId val="1535809455"/>
        <c:extLst>
          <c:ext xmlns:c15="http://schemas.microsoft.com/office/drawing/2012/chart" uri="{02D57815-91ED-43cb-92C2-25804820EDAC}">
            <c15:filteredBarSeries>
              <c15:ser>
                <c:idx val="5"/>
                <c:order val="0"/>
                <c:tx>
                  <c:strRef>
                    <c:extLst>
                      <c:ext uri="{02D57815-91ED-43cb-92C2-25804820EDAC}">
                        <c15:formulaRef>
                          <c15:sqref>Summary!$G$181</c15:sqref>
                        </c15:formulaRef>
                      </c:ext>
                    </c:extLst>
                    <c:strCache>
                      <c:ptCount val="1"/>
                      <c:pt idx="0">
                        <c:v>INTERSTATE</c:v>
                      </c:pt>
                    </c:strCache>
                  </c:strRef>
                </c:tx>
                <c:spPr>
                  <a:solidFill>
                    <a:schemeClr val="accent6"/>
                  </a:solidFill>
                  <a:ln>
                    <a:noFill/>
                  </a:ln>
                  <a:effectLst/>
                </c:spPr>
                <c:invertIfNegative val="0"/>
                <c:cat>
                  <c:strRef>
                    <c:extLst>
                      <c:ext uri="{02D57815-91ED-43cb-92C2-25804820EDAC}">
                        <c15:formulaRef>
                          <c15:sqref>Summary!$A$182:$A$193</c15:sqref>
                        </c15:formulaRef>
                      </c:ext>
                    </c:extLst>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extLst>
                      <c:ext uri="{02D57815-91ED-43cb-92C2-25804820EDAC}">
                        <c15:formulaRef>
                          <c15:sqref>Summary!$G$182:$G$193</c15:sqref>
                        </c15:formulaRef>
                      </c:ext>
                    </c:extLst>
                    <c:numCache>
                      <c:formatCode>General</c:formatCode>
                      <c:ptCount val="12"/>
                      <c:pt idx="0">
                        <c:v>12</c:v>
                      </c:pt>
                      <c:pt idx="1">
                        <c:v>17</c:v>
                      </c:pt>
                      <c:pt idx="2">
                        <c:v>22</c:v>
                      </c:pt>
                      <c:pt idx="3">
                        <c:v>24</c:v>
                      </c:pt>
                      <c:pt idx="4">
                        <c:v>37</c:v>
                      </c:pt>
                      <c:pt idx="5">
                        <c:v>46</c:v>
                      </c:pt>
                      <c:pt idx="6">
                        <c:v>32</c:v>
                      </c:pt>
                      <c:pt idx="7">
                        <c:v>16</c:v>
                      </c:pt>
                      <c:pt idx="8">
                        <c:v>61</c:v>
                      </c:pt>
                      <c:pt idx="9">
                        <c:v>62</c:v>
                      </c:pt>
                      <c:pt idx="10">
                        <c:v>77</c:v>
                      </c:pt>
                      <c:pt idx="11">
                        <c:v>86</c:v>
                      </c:pt>
                    </c:numCache>
                  </c:numRef>
                </c:val>
                <c:extLst>
                  <c:ext xmlns:c16="http://schemas.microsoft.com/office/drawing/2014/chart" uri="{C3380CC4-5D6E-409C-BE32-E72D297353CC}">
                    <c16:uniqueId val="{00000005-405C-4E5E-9760-629EF81353B0}"/>
                  </c:ext>
                </c:extLst>
              </c15:ser>
            </c15:filteredBarSeries>
            <c15:filteredBarSeries>
              <c15:ser>
                <c:idx val="4"/>
                <c:order val="1"/>
                <c:tx>
                  <c:strRef>
                    <c:extLst xmlns:c15="http://schemas.microsoft.com/office/drawing/2012/chart">
                      <c:ext xmlns:c15="http://schemas.microsoft.com/office/drawing/2012/chart" uri="{02D57815-91ED-43cb-92C2-25804820EDAC}">
                        <c15:formulaRef>
                          <c15:sqref>Summary!$F$181</c15:sqref>
                        </c15:formulaRef>
                      </c:ext>
                    </c:extLst>
                    <c:strCache>
                      <c:ptCount val="1"/>
                      <c:pt idx="0">
                        <c:v>RURAL</c:v>
                      </c:pt>
                    </c:strCache>
                  </c:strRef>
                </c:tx>
                <c:spPr>
                  <a:solidFill>
                    <a:schemeClr val="accent5"/>
                  </a:solidFill>
                  <a:ln>
                    <a:noFill/>
                  </a:ln>
                  <a:effectLst/>
                </c:spPr>
                <c:invertIfNegative val="0"/>
                <c:cat>
                  <c:strRef>
                    <c:extLst xmlns:c15="http://schemas.microsoft.com/office/drawing/2012/chart">
                      <c:ext xmlns:c15="http://schemas.microsoft.com/office/drawing/2012/chart" uri="{02D57815-91ED-43cb-92C2-25804820EDAC}">
                        <c15:formulaRef>
                          <c15:sqref>Summary!$A$182:$A$193</c15:sqref>
                        </c15:formulaRef>
                      </c:ext>
                    </c:extLst>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extLst xmlns:c15="http://schemas.microsoft.com/office/drawing/2012/chart">
                      <c:ext xmlns:c15="http://schemas.microsoft.com/office/drawing/2012/chart" uri="{02D57815-91ED-43cb-92C2-25804820EDAC}">
                        <c15:formulaRef>
                          <c15:sqref>Summary!$F$182:$F$193</c15:sqref>
                        </c15:formulaRef>
                      </c:ext>
                    </c:extLst>
                    <c:numCache>
                      <c:formatCode>General</c:formatCode>
                      <c:ptCount val="12"/>
                      <c:pt idx="0">
                        <c:v>9</c:v>
                      </c:pt>
                      <c:pt idx="1">
                        <c:v>17</c:v>
                      </c:pt>
                      <c:pt idx="2">
                        <c:v>29</c:v>
                      </c:pt>
                      <c:pt idx="3">
                        <c:v>53</c:v>
                      </c:pt>
                      <c:pt idx="4">
                        <c:v>27</c:v>
                      </c:pt>
                      <c:pt idx="5">
                        <c:v>32</c:v>
                      </c:pt>
                      <c:pt idx="6">
                        <c:v>27</c:v>
                      </c:pt>
                      <c:pt idx="7">
                        <c:v>45</c:v>
                      </c:pt>
                      <c:pt idx="8">
                        <c:v>56</c:v>
                      </c:pt>
                      <c:pt idx="9">
                        <c:v>85</c:v>
                      </c:pt>
                      <c:pt idx="10">
                        <c:v>94</c:v>
                      </c:pt>
                      <c:pt idx="11">
                        <c:v>75</c:v>
                      </c:pt>
                    </c:numCache>
                  </c:numRef>
                </c:val>
                <c:extLst xmlns:c15="http://schemas.microsoft.com/office/drawing/2012/chart">
                  <c:ext xmlns:c16="http://schemas.microsoft.com/office/drawing/2014/chart" uri="{C3380CC4-5D6E-409C-BE32-E72D297353CC}">
                    <c16:uniqueId val="{00000004-405C-4E5E-9760-629EF81353B0}"/>
                  </c:ext>
                </c:extLst>
              </c15:ser>
            </c15:filteredBarSeries>
            <c15:filteredBarSeries>
              <c15:ser>
                <c:idx val="7"/>
                <c:order val="4"/>
                <c:tx>
                  <c:strRef>
                    <c:extLst xmlns:c15="http://schemas.microsoft.com/office/drawing/2012/chart">
                      <c:ext xmlns:c15="http://schemas.microsoft.com/office/drawing/2012/chart" uri="{02D57815-91ED-43cb-92C2-25804820EDAC}">
                        <c15:formulaRef>
                          <c15:sqref>Summary!$I$181</c15:sqref>
                        </c15:formulaRef>
                      </c:ext>
                    </c:extLst>
                    <c:strCache>
                      <c:ptCount val="1"/>
                      <c:pt idx="0">
                        <c:v>UNKNOWN</c:v>
                      </c:pt>
                    </c:strCache>
                  </c:strRef>
                </c:tx>
                <c:spPr>
                  <a:solidFill>
                    <a:schemeClr val="accent2">
                      <a:lumMod val="60000"/>
                    </a:schemeClr>
                  </a:solidFill>
                  <a:ln>
                    <a:noFill/>
                  </a:ln>
                  <a:effectLst/>
                </c:spPr>
                <c:invertIfNegative val="0"/>
                <c:cat>
                  <c:strRef>
                    <c:extLst xmlns:c15="http://schemas.microsoft.com/office/drawing/2012/chart">
                      <c:ext xmlns:c15="http://schemas.microsoft.com/office/drawing/2012/chart" uri="{02D57815-91ED-43cb-92C2-25804820EDAC}">
                        <c15:formulaRef>
                          <c15:sqref>Summary!$A$182:$A$193</c15:sqref>
                        </c15:formulaRef>
                      </c:ext>
                    </c:extLst>
                    <c:strCache>
                      <c:ptCount val="12"/>
                      <c:pt idx="0">
                        <c:v>Other (please specify)</c:v>
                      </c:pt>
                      <c:pt idx="1">
                        <c:v>Complicated to use</c:v>
                      </c:pt>
                      <c:pt idx="2">
                        <c:v>Would require my car to be plugged in for the majority of the time</c:v>
                      </c:pt>
                      <c:pt idx="3">
                        <c:v>None of these</c:v>
                      </c:pt>
                      <c:pt idx="4">
                        <c:v>I don’t want to lose control of how I charge my EV</c:v>
                      </c:pt>
                      <c:pt idx="5">
                        <c:v>Impact on my EV warranty</c:v>
                      </c:pt>
                      <c:pt idx="6">
                        <c:v>Complicated to set up</c:v>
                      </c:pt>
                      <c:pt idx="7">
                        <c:v>Safety concerns</c:v>
                      </c:pt>
                      <c:pt idx="8">
                        <c:v>Whether it is actually possible at my home</c:v>
                      </c:pt>
                      <c:pt idx="9">
                        <c:v>Not having enough battery when I need to drive</c:v>
                      </c:pt>
                      <c:pt idx="10">
                        <c:v>High cost of car and charger</c:v>
                      </c:pt>
                      <c:pt idx="11">
                        <c:v>Impact on my EV battery life and range</c:v>
                      </c:pt>
                    </c:strCache>
                  </c:strRef>
                </c:cat>
                <c:val>
                  <c:numRef>
                    <c:extLst xmlns:c15="http://schemas.microsoft.com/office/drawing/2012/chart">
                      <c:ext xmlns:c15="http://schemas.microsoft.com/office/drawing/2012/chart" uri="{02D57815-91ED-43cb-92C2-25804820EDAC}">
                        <c15:formulaRef>
                          <c15:sqref>Summary!$I$182:$I$193</c15:sqref>
                        </c15:formulaRef>
                      </c:ext>
                    </c:extLst>
                    <c:numCache>
                      <c:formatCode>General</c:formatCode>
                      <c:ptCount val="12"/>
                      <c:pt idx="0">
                        <c:v>0</c:v>
                      </c:pt>
                      <c:pt idx="1">
                        <c:v>0</c:v>
                      </c:pt>
                      <c:pt idx="2">
                        <c:v>1</c:v>
                      </c:pt>
                      <c:pt idx="3">
                        <c:v>2</c:v>
                      </c:pt>
                      <c:pt idx="4">
                        <c:v>1</c:v>
                      </c:pt>
                      <c:pt idx="5">
                        <c:v>1</c:v>
                      </c:pt>
                      <c:pt idx="6">
                        <c:v>0</c:v>
                      </c:pt>
                      <c:pt idx="7">
                        <c:v>0</c:v>
                      </c:pt>
                      <c:pt idx="8">
                        <c:v>1</c:v>
                      </c:pt>
                      <c:pt idx="9">
                        <c:v>0</c:v>
                      </c:pt>
                      <c:pt idx="10">
                        <c:v>1</c:v>
                      </c:pt>
                      <c:pt idx="11">
                        <c:v>1</c:v>
                      </c:pt>
                    </c:numCache>
                  </c:numRef>
                </c:val>
                <c:extLst xmlns:c15="http://schemas.microsoft.com/office/drawing/2012/chart">
                  <c:ext xmlns:c16="http://schemas.microsoft.com/office/drawing/2014/chart" uri="{C3380CC4-5D6E-409C-BE32-E72D297353CC}">
                    <c16:uniqueId val="{00000007-405C-4E5E-9760-629EF81353B0}"/>
                  </c:ext>
                </c:extLst>
              </c15:ser>
            </c15:filteredBarSeries>
          </c:ext>
        </c:extLst>
      </c:barChart>
      <c:catAx>
        <c:axId val="15358070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5809455"/>
        <c:crosses val="autoZero"/>
        <c:auto val="1"/>
        <c:lblAlgn val="ctr"/>
        <c:lblOffset val="100"/>
        <c:noMultiLvlLbl val="0"/>
      </c:catAx>
      <c:valAx>
        <c:axId val="15358094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58070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'cross tabs'!$B$1</c:f>
              <c:strCache>
                <c:ptCount val="1"/>
                <c:pt idx="0">
                  <c:v>Not at all familiar</c:v>
                </c:pt>
              </c:strCache>
            </c:strRef>
          </c:tx>
          <c:spPr>
            <a:solidFill>
              <a:schemeClr val="accent1"/>
            </a:solidFill>
            <a:ln>
              <a:noFill/>
            </a:ln>
            <a:effectLst/>
          </c:spPr>
          <c:invertIfNegative val="0"/>
          <c:cat>
            <c:strRef>
              <c:f>'cross tabs'!$A$2:$A$7</c:f>
              <c:strCache>
                <c:ptCount val="6"/>
                <c:pt idx="0">
                  <c:v>18-24 years</c:v>
                </c:pt>
                <c:pt idx="1">
                  <c:v>25-34 years</c:v>
                </c:pt>
                <c:pt idx="2">
                  <c:v>35-44 years</c:v>
                </c:pt>
                <c:pt idx="3">
                  <c:v>45-54 years</c:v>
                </c:pt>
                <c:pt idx="4">
                  <c:v>55-64 years</c:v>
                </c:pt>
                <c:pt idx="5">
                  <c:v>65+</c:v>
                </c:pt>
              </c:strCache>
            </c:strRef>
          </c:cat>
          <c:val>
            <c:numRef>
              <c:f>'cross tabs'!$B$2:$B$7</c:f>
              <c:numCache>
                <c:formatCode>0.00%</c:formatCode>
                <c:ptCount val="6"/>
                <c:pt idx="0">
                  <c:v>1.2999999999999999E-2</c:v>
                </c:pt>
                <c:pt idx="1">
                  <c:v>2.8000000000000001E-2</c:v>
                </c:pt>
                <c:pt idx="2">
                  <c:v>9.6000000000000002E-2</c:v>
                </c:pt>
                <c:pt idx="3">
                  <c:v>0.126</c:v>
                </c:pt>
                <c:pt idx="4">
                  <c:v>0.19600000000000001</c:v>
                </c:pt>
                <c:pt idx="5">
                  <c:v>0.505</c:v>
                </c:pt>
              </c:numCache>
            </c:numRef>
          </c:val>
          <c:extLst>
            <c:ext xmlns:c16="http://schemas.microsoft.com/office/drawing/2014/chart" uri="{C3380CC4-5D6E-409C-BE32-E72D297353CC}">
              <c16:uniqueId val="{00000000-DB68-469A-BAF7-E9AA1AE89FA1}"/>
            </c:ext>
          </c:extLst>
        </c:ser>
        <c:ser>
          <c:idx val="1"/>
          <c:order val="1"/>
          <c:tx>
            <c:strRef>
              <c:f>'cross tabs'!$C$1</c:f>
              <c:strCache>
                <c:ptCount val="1"/>
                <c:pt idx="0">
                  <c:v>Somewhat familiar</c:v>
                </c:pt>
              </c:strCache>
            </c:strRef>
          </c:tx>
          <c:spPr>
            <a:solidFill>
              <a:schemeClr val="accent2"/>
            </a:solidFill>
            <a:ln>
              <a:noFill/>
            </a:ln>
            <a:effectLst/>
          </c:spPr>
          <c:invertIfNegative val="0"/>
          <c:cat>
            <c:strRef>
              <c:f>'cross tabs'!$A$2:$A$7</c:f>
              <c:strCache>
                <c:ptCount val="6"/>
                <c:pt idx="0">
                  <c:v>18-24 years</c:v>
                </c:pt>
                <c:pt idx="1">
                  <c:v>25-34 years</c:v>
                </c:pt>
                <c:pt idx="2">
                  <c:v>35-44 years</c:v>
                </c:pt>
                <c:pt idx="3">
                  <c:v>45-54 years</c:v>
                </c:pt>
                <c:pt idx="4">
                  <c:v>55-64 years</c:v>
                </c:pt>
                <c:pt idx="5">
                  <c:v>65+</c:v>
                </c:pt>
              </c:strCache>
            </c:strRef>
          </c:cat>
          <c:val>
            <c:numRef>
              <c:f>'cross tabs'!$C$2:$C$7</c:f>
              <c:numCache>
                <c:formatCode>0.00%</c:formatCode>
                <c:ptCount val="6"/>
                <c:pt idx="0">
                  <c:v>5.0000000000000001E-3</c:v>
                </c:pt>
                <c:pt idx="1">
                  <c:v>2.1000000000000001E-2</c:v>
                </c:pt>
                <c:pt idx="2">
                  <c:v>7.6999999999999999E-2</c:v>
                </c:pt>
                <c:pt idx="3">
                  <c:v>0.1</c:v>
                </c:pt>
                <c:pt idx="4">
                  <c:v>0.223</c:v>
                </c:pt>
                <c:pt idx="5">
                  <c:v>0.54800000000000004</c:v>
                </c:pt>
              </c:numCache>
            </c:numRef>
          </c:val>
          <c:extLst>
            <c:ext xmlns:c16="http://schemas.microsoft.com/office/drawing/2014/chart" uri="{C3380CC4-5D6E-409C-BE32-E72D297353CC}">
              <c16:uniqueId val="{00000001-DB68-469A-BAF7-E9AA1AE89FA1}"/>
            </c:ext>
          </c:extLst>
        </c:ser>
        <c:ser>
          <c:idx val="2"/>
          <c:order val="2"/>
          <c:tx>
            <c:strRef>
              <c:f>'cross tabs'!$D$1</c:f>
              <c:strCache>
                <c:ptCount val="1"/>
                <c:pt idx="0">
                  <c:v>Very familiar</c:v>
                </c:pt>
              </c:strCache>
            </c:strRef>
          </c:tx>
          <c:spPr>
            <a:solidFill>
              <a:schemeClr val="accent3"/>
            </a:solidFill>
            <a:ln>
              <a:noFill/>
            </a:ln>
            <a:effectLst/>
          </c:spPr>
          <c:invertIfNegative val="0"/>
          <c:cat>
            <c:strRef>
              <c:f>'cross tabs'!$A$2:$A$7</c:f>
              <c:strCache>
                <c:ptCount val="6"/>
                <c:pt idx="0">
                  <c:v>18-24 years</c:v>
                </c:pt>
                <c:pt idx="1">
                  <c:v>25-34 years</c:v>
                </c:pt>
                <c:pt idx="2">
                  <c:v>35-44 years</c:v>
                </c:pt>
                <c:pt idx="3">
                  <c:v>45-54 years</c:v>
                </c:pt>
                <c:pt idx="4">
                  <c:v>55-64 years</c:v>
                </c:pt>
                <c:pt idx="5">
                  <c:v>65+</c:v>
                </c:pt>
              </c:strCache>
            </c:strRef>
          </c:cat>
          <c:val>
            <c:numRef>
              <c:f>'cross tabs'!$D$2:$D$7</c:f>
              <c:numCache>
                <c:formatCode>0.00%</c:formatCode>
                <c:ptCount val="6"/>
                <c:pt idx="0">
                  <c:v>4.0000000000000001E-3</c:v>
                </c:pt>
                <c:pt idx="1">
                  <c:v>1.7000000000000001E-2</c:v>
                </c:pt>
                <c:pt idx="2">
                  <c:v>9.4E-2</c:v>
                </c:pt>
                <c:pt idx="3">
                  <c:v>0.16900000000000001</c:v>
                </c:pt>
                <c:pt idx="4">
                  <c:v>0.24099999999999999</c:v>
                </c:pt>
                <c:pt idx="5">
                  <c:v>0.45700000000000002</c:v>
                </c:pt>
              </c:numCache>
            </c:numRef>
          </c:val>
          <c:extLst>
            <c:ext xmlns:c16="http://schemas.microsoft.com/office/drawing/2014/chart" uri="{C3380CC4-5D6E-409C-BE32-E72D297353CC}">
              <c16:uniqueId val="{00000002-DB68-469A-BAF7-E9AA1AE89FA1}"/>
            </c:ext>
          </c:extLst>
        </c:ser>
        <c:dLbls>
          <c:showLegendKey val="0"/>
          <c:showVal val="0"/>
          <c:showCatName val="0"/>
          <c:showSerName val="0"/>
          <c:showPercent val="0"/>
          <c:showBubbleSize val="0"/>
        </c:dLbls>
        <c:gapWidth val="150"/>
        <c:overlap val="100"/>
        <c:axId val="192266447"/>
        <c:axId val="192256367"/>
      </c:barChart>
      <c:catAx>
        <c:axId val="1922664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56367"/>
        <c:crosses val="autoZero"/>
        <c:auto val="1"/>
        <c:lblAlgn val="ctr"/>
        <c:lblOffset val="100"/>
        <c:noMultiLvlLbl val="0"/>
      </c:catAx>
      <c:valAx>
        <c:axId val="1922563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2664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V2G familiarity based on</a:t>
            </a:r>
            <a:r>
              <a:rPr lang="en-AU" baseline="0"/>
              <a:t> weekly income</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'cross tabs'!$B$11</c:f>
              <c:strCache>
                <c:ptCount val="1"/>
                <c:pt idx="0">
                  <c:v>Not at all familiar</c:v>
                </c:pt>
              </c:strCache>
            </c:strRef>
          </c:tx>
          <c:spPr>
            <a:solidFill>
              <a:schemeClr val="accent1"/>
            </a:solidFill>
            <a:ln>
              <a:noFill/>
            </a:ln>
            <a:effectLst/>
          </c:spPr>
          <c:invertIfNegative val="0"/>
          <c:cat>
            <c:strRef>
              <c:f>'cross tabs'!$A$12:$A$17</c:f>
              <c:strCache>
                <c:ptCount val="6"/>
                <c:pt idx="0">
                  <c:v>Less than $500 </c:v>
                </c:pt>
                <c:pt idx="1">
                  <c:v>$500-1000 </c:v>
                </c:pt>
                <c:pt idx="2">
                  <c:v>$1000-2000 </c:v>
                </c:pt>
                <c:pt idx="3">
                  <c:v>$2000-3000</c:v>
                </c:pt>
                <c:pt idx="4">
                  <c:v>$3000-4000 </c:v>
                </c:pt>
                <c:pt idx="5">
                  <c:v>$4000+ </c:v>
                </c:pt>
              </c:strCache>
            </c:strRef>
          </c:cat>
          <c:val>
            <c:numRef>
              <c:f>'cross tabs'!$B$12:$B$17</c:f>
              <c:numCache>
                <c:formatCode>0.00%</c:formatCode>
                <c:ptCount val="6"/>
                <c:pt idx="0">
                  <c:v>6.0999999999999999E-2</c:v>
                </c:pt>
                <c:pt idx="1">
                  <c:v>0.17199999999999999</c:v>
                </c:pt>
                <c:pt idx="2">
                  <c:v>0.19800000000000001</c:v>
                </c:pt>
                <c:pt idx="3">
                  <c:v>0.129</c:v>
                </c:pt>
                <c:pt idx="4">
                  <c:v>6.5000000000000002E-2</c:v>
                </c:pt>
                <c:pt idx="5">
                  <c:v>6.8000000000000005E-2</c:v>
                </c:pt>
              </c:numCache>
            </c:numRef>
          </c:val>
          <c:extLst>
            <c:ext xmlns:c16="http://schemas.microsoft.com/office/drawing/2014/chart" uri="{C3380CC4-5D6E-409C-BE32-E72D297353CC}">
              <c16:uniqueId val="{00000000-F51E-48C4-B09B-BFB86D31323C}"/>
            </c:ext>
          </c:extLst>
        </c:ser>
        <c:ser>
          <c:idx val="1"/>
          <c:order val="1"/>
          <c:tx>
            <c:strRef>
              <c:f>'cross tabs'!$C$11</c:f>
              <c:strCache>
                <c:ptCount val="1"/>
                <c:pt idx="0">
                  <c:v>Somewhat familiar</c:v>
                </c:pt>
              </c:strCache>
            </c:strRef>
          </c:tx>
          <c:spPr>
            <a:solidFill>
              <a:schemeClr val="accent2"/>
            </a:solidFill>
            <a:ln>
              <a:noFill/>
            </a:ln>
            <a:effectLst/>
          </c:spPr>
          <c:invertIfNegative val="0"/>
          <c:cat>
            <c:strRef>
              <c:f>'cross tabs'!$A$12:$A$17</c:f>
              <c:strCache>
                <c:ptCount val="6"/>
                <c:pt idx="0">
                  <c:v>Less than $500 </c:v>
                </c:pt>
                <c:pt idx="1">
                  <c:v>$500-1000 </c:v>
                </c:pt>
                <c:pt idx="2">
                  <c:v>$1000-2000 </c:v>
                </c:pt>
                <c:pt idx="3">
                  <c:v>$2000-3000</c:v>
                </c:pt>
                <c:pt idx="4">
                  <c:v>$3000-4000 </c:v>
                </c:pt>
                <c:pt idx="5">
                  <c:v>$4000+ </c:v>
                </c:pt>
              </c:strCache>
            </c:strRef>
          </c:cat>
          <c:val>
            <c:numRef>
              <c:f>'cross tabs'!$C$12:$C$17</c:f>
              <c:numCache>
                <c:formatCode>0.00%</c:formatCode>
                <c:ptCount val="6"/>
                <c:pt idx="0">
                  <c:v>2.1000000000000001E-2</c:v>
                </c:pt>
                <c:pt idx="1">
                  <c:v>0.1</c:v>
                </c:pt>
                <c:pt idx="2">
                  <c:v>0.24399999999999999</c:v>
                </c:pt>
                <c:pt idx="3">
                  <c:v>0.16200000000000001</c:v>
                </c:pt>
                <c:pt idx="4">
                  <c:v>0.104</c:v>
                </c:pt>
                <c:pt idx="5">
                  <c:v>0.13700000000000001</c:v>
                </c:pt>
              </c:numCache>
            </c:numRef>
          </c:val>
          <c:extLst>
            <c:ext xmlns:c16="http://schemas.microsoft.com/office/drawing/2014/chart" uri="{C3380CC4-5D6E-409C-BE32-E72D297353CC}">
              <c16:uniqueId val="{00000001-F51E-48C4-B09B-BFB86D31323C}"/>
            </c:ext>
          </c:extLst>
        </c:ser>
        <c:ser>
          <c:idx val="2"/>
          <c:order val="2"/>
          <c:tx>
            <c:strRef>
              <c:f>'cross tabs'!$D$11</c:f>
              <c:strCache>
                <c:ptCount val="1"/>
                <c:pt idx="0">
                  <c:v>Very familiar</c:v>
                </c:pt>
              </c:strCache>
            </c:strRef>
          </c:tx>
          <c:spPr>
            <a:solidFill>
              <a:schemeClr val="accent3"/>
            </a:solidFill>
            <a:ln>
              <a:noFill/>
            </a:ln>
            <a:effectLst/>
          </c:spPr>
          <c:invertIfNegative val="0"/>
          <c:cat>
            <c:strRef>
              <c:f>'cross tabs'!$A$12:$A$17</c:f>
              <c:strCache>
                <c:ptCount val="6"/>
                <c:pt idx="0">
                  <c:v>Less than $500 </c:v>
                </c:pt>
                <c:pt idx="1">
                  <c:v>$500-1000 </c:v>
                </c:pt>
                <c:pt idx="2">
                  <c:v>$1000-2000 </c:v>
                </c:pt>
                <c:pt idx="3">
                  <c:v>$2000-3000</c:v>
                </c:pt>
                <c:pt idx="4">
                  <c:v>$3000-4000 </c:v>
                </c:pt>
                <c:pt idx="5">
                  <c:v>$4000+ </c:v>
                </c:pt>
              </c:strCache>
            </c:strRef>
          </c:cat>
          <c:val>
            <c:numRef>
              <c:f>'cross tabs'!$D$12:$D$17</c:f>
              <c:numCache>
                <c:formatCode>0.00%</c:formatCode>
                <c:ptCount val="6"/>
                <c:pt idx="0">
                  <c:v>0.03</c:v>
                </c:pt>
                <c:pt idx="1">
                  <c:v>9.1999999999999998E-2</c:v>
                </c:pt>
                <c:pt idx="2">
                  <c:v>0.186</c:v>
                </c:pt>
                <c:pt idx="3">
                  <c:v>0.16500000000000001</c:v>
                </c:pt>
                <c:pt idx="4">
                  <c:v>0.10299999999999999</c:v>
                </c:pt>
                <c:pt idx="5">
                  <c:v>0.21199999999999999</c:v>
                </c:pt>
              </c:numCache>
            </c:numRef>
          </c:val>
          <c:extLst>
            <c:ext xmlns:c16="http://schemas.microsoft.com/office/drawing/2014/chart" uri="{C3380CC4-5D6E-409C-BE32-E72D297353CC}">
              <c16:uniqueId val="{00000002-F51E-48C4-B09B-BFB86D31323C}"/>
            </c:ext>
          </c:extLst>
        </c:ser>
        <c:dLbls>
          <c:showLegendKey val="0"/>
          <c:showVal val="0"/>
          <c:showCatName val="0"/>
          <c:showSerName val="0"/>
          <c:showPercent val="0"/>
          <c:showBubbleSize val="0"/>
        </c:dLbls>
        <c:gapWidth val="150"/>
        <c:overlap val="100"/>
        <c:axId val="2013979168"/>
        <c:axId val="2014000288"/>
      </c:barChart>
      <c:catAx>
        <c:axId val="2013979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000288"/>
        <c:crosses val="autoZero"/>
        <c:auto val="1"/>
        <c:lblAlgn val="ctr"/>
        <c:lblOffset val="100"/>
        <c:noMultiLvlLbl val="0"/>
      </c:catAx>
      <c:valAx>
        <c:axId val="2014000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39791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AU"/>
              <a:t>Household type and V2G readiness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'cross tabs'!$A$33</c:f>
              <c:strCache>
                <c:ptCount val="1"/>
                <c:pt idx="0">
                  <c:v>As soon as possible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tabs'!$B$33:$E$33</c:f>
              <c:numCache>
                <c:formatCode>0.00%</c:formatCode>
                <c:ptCount val="4"/>
                <c:pt idx="0">
                  <c:v>0.193</c:v>
                </c:pt>
                <c:pt idx="1">
                  <c:v>0.27700000000000002</c:v>
                </c:pt>
                <c:pt idx="2">
                  <c:v>0.24399999999999999</c:v>
                </c:pt>
                <c:pt idx="3">
                  <c:v>0.17499999999999999</c:v>
                </c:pt>
              </c:numCache>
            </c:numRef>
          </c:val>
          <c:extLst>
            <c:ext xmlns:c16="http://schemas.microsoft.com/office/drawing/2014/chart" uri="{C3380CC4-5D6E-409C-BE32-E72D297353CC}">
              <c16:uniqueId val="{00000000-5F64-4362-BFB2-306ED9A0F4A9}"/>
            </c:ext>
          </c:extLst>
        </c:ser>
        <c:ser>
          <c:idx val="1"/>
          <c:order val="1"/>
          <c:tx>
            <c:strRef>
              <c:f>'cross tabs'!$A$34</c:f>
              <c:strCache>
                <c:ptCount val="1"/>
                <c:pt idx="0">
                  <c:v>Next 1-2 years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tabs'!$B$34:$E$34</c:f>
              <c:numCache>
                <c:formatCode>0.00%</c:formatCode>
                <c:ptCount val="4"/>
                <c:pt idx="0">
                  <c:v>0.156</c:v>
                </c:pt>
                <c:pt idx="1">
                  <c:v>0.221</c:v>
                </c:pt>
                <c:pt idx="2">
                  <c:v>0.17100000000000001</c:v>
                </c:pt>
                <c:pt idx="3">
                  <c:v>0.21099999999999999</c:v>
                </c:pt>
              </c:numCache>
            </c:numRef>
          </c:val>
          <c:extLst>
            <c:ext xmlns:c16="http://schemas.microsoft.com/office/drawing/2014/chart" uri="{C3380CC4-5D6E-409C-BE32-E72D297353CC}">
              <c16:uniqueId val="{00000001-5F64-4362-BFB2-306ED9A0F4A9}"/>
            </c:ext>
          </c:extLst>
        </c:ser>
        <c:ser>
          <c:idx val="2"/>
          <c:order val="2"/>
          <c:tx>
            <c:strRef>
              <c:f>'cross tabs'!$A$35</c:f>
              <c:strCache>
                <c:ptCount val="1"/>
                <c:pt idx="0">
                  <c:v>Next 3-5 years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tabs'!$B$35:$E$35</c:f>
              <c:numCache>
                <c:formatCode>0.00%</c:formatCode>
                <c:ptCount val="4"/>
                <c:pt idx="0">
                  <c:v>9.1999999999999998E-2</c:v>
                </c:pt>
                <c:pt idx="1">
                  <c:v>0.14299999999999999</c:v>
                </c:pt>
                <c:pt idx="2">
                  <c:v>0.19500000000000001</c:v>
                </c:pt>
                <c:pt idx="3">
                  <c:v>0.17499999999999999</c:v>
                </c:pt>
              </c:numCache>
            </c:numRef>
          </c:val>
          <c:extLst>
            <c:ext xmlns:c16="http://schemas.microsoft.com/office/drawing/2014/chart" uri="{C3380CC4-5D6E-409C-BE32-E72D297353CC}">
              <c16:uniqueId val="{00000002-5F64-4362-BFB2-306ED9A0F4A9}"/>
            </c:ext>
          </c:extLst>
        </c:ser>
        <c:ser>
          <c:idx val="3"/>
          <c:order val="3"/>
          <c:tx>
            <c:strRef>
              <c:f>'cross tabs'!$A$36</c:f>
              <c:strCache>
                <c:ptCount val="1"/>
                <c:pt idx="0">
                  <c:v>5+ years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tabs'!$B$36:$E$36</c:f>
              <c:numCache>
                <c:formatCode>0.00%</c:formatCode>
                <c:ptCount val="4"/>
                <c:pt idx="0">
                  <c:v>2.8000000000000001E-2</c:v>
                </c:pt>
                <c:pt idx="1">
                  <c:v>7.1999999999999995E-2</c:v>
                </c:pt>
                <c:pt idx="2">
                  <c:v>9.8000000000000004E-2</c:v>
                </c:pt>
                <c:pt idx="3">
                  <c:v>8.7999999999999995E-2</c:v>
                </c:pt>
              </c:numCache>
            </c:numRef>
          </c:val>
          <c:extLst>
            <c:ext xmlns:c16="http://schemas.microsoft.com/office/drawing/2014/chart" uri="{C3380CC4-5D6E-409C-BE32-E72D297353CC}">
              <c16:uniqueId val="{00000003-5F64-4362-BFB2-306ED9A0F4A9}"/>
            </c:ext>
          </c:extLst>
        </c:ser>
        <c:ser>
          <c:idx val="4"/>
          <c:order val="4"/>
          <c:tx>
            <c:strRef>
              <c:f>'cross tabs'!$A$37</c:f>
              <c:strCache>
                <c:ptCount val="1"/>
                <c:pt idx="0">
                  <c:v>Don't know</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'cross tabs'!$B$32:$E$32</c:f>
              <c:strCache>
                <c:ptCount val="4"/>
                <c:pt idx="0">
                  <c:v>Apartment/unit</c:v>
                </c:pt>
                <c:pt idx="1">
                  <c:v>Freestanding house</c:v>
                </c:pt>
                <c:pt idx="2">
                  <c:v>Semidetach...or terrace</c:v>
                </c:pt>
                <c:pt idx="3">
                  <c:v>Townhouse</c:v>
                </c:pt>
              </c:strCache>
            </c:strRef>
          </c:cat>
          <c:val>
            <c:numRef>
              <c:f>'cross tabs'!$B$37:$E$37</c:f>
              <c:numCache>
                <c:formatCode>0.00%</c:formatCode>
                <c:ptCount val="4"/>
                <c:pt idx="0">
                  <c:v>0.17399999999999999</c:v>
                </c:pt>
                <c:pt idx="1">
                  <c:v>0.19</c:v>
                </c:pt>
                <c:pt idx="2">
                  <c:v>0.14599999999999999</c:v>
                </c:pt>
                <c:pt idx="3">
                  <c:v>0.193</c:v>
                </c:pt>
              </c:numCache>
            </c:numRef>
          </c:val>
          <c:extLst>
            <c:ext xmlns:c16="http://schemas.microsoft.com/office/drawing/2014/chart" uri="{C3380CC4-5D6E-409C-BE32-E72D297353CC}">
              <c16:uniqueId val="{00000004-5F64-4362-BFB2-306ED9A0F4A9}"/>
            </c:ext>
          </c:extLst>
        </c:ser>
        <c:dLbls>
          <c:showLegendKey val="0"/>
          <c:showVal val="0"/>
          <c:showCatName val="0"/>
          <c:showSerName val="0"/>
          <c:showPercent val="0"/>
          <c:showBubbleSize val="0"/>
        </c:dLbls>
        <c:gapWidth val="150"/>
        <c:overlap val="100"/>
        <c:axId val="1469144096"/>
        <c:axId val="1469141216"/>
        <c:extLst>
          <c:ext xmlns:c15="http://schemas.microsoft.com/office/drawing/2012/chart" uri="{02D57815-91ED-43cb-92C2-25804820EDAC}">
            <c15:filteredBarSeries>
              <c15:ser>
                <c:idx val="5"/>
                <c:order val="5"/>
                <c:tx>
                  <c:strRef>
                    <c:extLst>
                      <c:ext uri="{02D57815-91ED-43cb-92C2-25804820EDAC}">
                        <c15:formulaRef>
                          <c15:sqref>'cross tabs'!$A$38</c15:sqref>
                        </c15:formulaRef>
                      </c:ext>
                    </c:extLst>
                    <c:strCache>
                      <c:ptCount val="1"/>
                      <c:pt idx="0">
                        <c:v>I rent and am not able to get V2G installed</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c:ext uri="{02D57815-91ED-43cb-92C2-25804820EDAC}">
                        <c15:formulaRef>
                          <c15:sqref>'cross tabs'!$B$32:$E$32</c15:sqref>
                        </c15:formulaRef>
                      </c:ext>
                    </c:extLst>
                    <c:strCache>
                      <c:ptCount val="4"/>
                      <c:pt idx="0">
                        <c:v>Apartment/unit</c:v>
                      </c:pt>
                      <c:pt idx="1">
                        <c:v>Freestanding house</c:v>
                      </c:pt>
                      <c:pt idx="2">
                        <c:v>Semidetach...or terrace</c:v>
                      </c:pt>
                      <c:pt idx="3">
                        <c:v>Townhouse</c:v>
                      </c:pt>
                    </c:strCache>
                  </c:strRef>
                </c:cat>
                <c:val>
                  <c:numRef>
                    <c:extLst>
                      <c:ext uri="{02D57815-91ED-43cb-92C2-25804820EDAC}">
                        <c15:formulaRef>
                          <c15:sqref>'cross tabs'!$B$38:$E$38</c15:sqref>
                        </c15:formulaRef>
                      </c:ext>
                    </c:extLst>
                    <c:numCache>
                      <c:formatCode>0.00%</c:formatCode>
                      <c:ptCount val="4"/>
                      <c:pt idx="0">
                        <c:v>0.17399999999999999</c:v>
                      </c:pt>
                      <c:pt idx="1">
                        <c:v>2.1000000000000001E-2</c:v>
                      </c:pt>
                      <c:pt idx="2">
                        <c:v>7.2999999999999995E-2</c:v>
                      </c:pt>
                      <c:pt idx="3">
                        <c:v>5.2999999999999999E-2</c:v>
                      </c:pt>
                    </c:numCache>
                  </c:numRef>
                </c:val>
                <c:extLst>
                  <c:ext xmlns:c16="http://schemas.microsoft.com/office/drawing/2014/chart" uri="{C3380CC4-5D6E-409C-BE32-E72D297353CC}">
                    <c16:uniqueId val="{00000005-5F64-4362-BFB2-306ED9A0F4A9}"/>
                  </c:ext>
                </c:extLst>
              </c15:ser>
            </c15:filteredBarSeries>
            <c15:filteredBarSeries>
              <c15:ser>
                <c:idx val="6"/>
                <c:order val="6"/>
                <c:tx>
                  <c:strRef>
                    <c:extLst xmlns:c15="http://schemas.microsoft.com/office/drawing/2012/chart">
                      <c:ext xmlns:c15="http://schemas.microsoft.com/office/drawing/2012/chart" uri="{02D57815-91ED-43cb-92C2-25804820EDAC}">
                        <c15:formulaRef>
                          <c15:sqref>'cross tabs'!$A$39</c15:sqref>
                        </c15:formulaRef>
                      </c:ext>
                    </c:extLst>
                    <c:strCache>
                      <c:ptCount val="1"/>
                      <c:pt idx="0">
                        <c:v>Other (please specify)</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extLst xmlns:c15="http://schemas.microsoft.com/office/drawing/2012/chart">
                      <c:ext xmlns:c15="http://schemas.microsoft.com/office/drawing/2012/chart" uri="{02D57815-91ED-43cb-92C2-25804820EDAC}">
                        <c15:formulaRef>
                          <c15:sqref>'cross tabs'!$B$32:$E$32</c15:sqref>
                        </c15:formulaRef>
                      </c:ext>
                    </c:extLst>
                    <c:strCache>
                      <c:ptCount val="4"/>
                      <c:pt idx="0">
                        <c:v>Apartment/unit</c:v>
                      </c:pt>
                      <c:pt idx="1">
                        <c:v>Freestanding house</c:v>
                      </c:pt>
                      <c:pt idx="2">
                        <c:v>Semidetach...or terrace</c:v>
                      </c:pt>
                      <c:pt idx="3">
                        <c:v>Townhouse</c:v>
                      </c:pt>
                    </c:strCache>
                  </c:strRef>
                </c:cat>
                <c:val>
                  <c:numRef>
                    <c:extLst xmlns:c15="http://schemas.microsoft.com/office/drawing/2012/chart">
                      <c:ext xmlns:c15="http://schemas.microsoft.com/office/drawing/2012/chart" uri="{02D57815-91ED-43cb-92C2-25804820EDAC}">
                        <c15:formulaRef>
                          <c15:sqref>'cross tabs'!$B$39:$E$39</c15:sqref>
                        </c15:formulaRef>
                      </c:ext>
                    </c:extLst>
                    <c:numCache>
                      <c:formatCode>0.00%</c:formatCode>
                      <c:ptCount val="4"/>
                      <c:pt idx="0">
                        <c:v>0.183</c:v>
                      </c:pt>
                      <c:pt idx="1">
                        <c:v>7.5999999999999998E-2</c:v>
                      </c:pt>
                      <c:pt idx="2">
                        <c:v>7.2999999999999995E-2</c:v>
                      </c:pt>
                      <c:pt idx="3">
                        <c:v>0.105</c:v>
                      </c:pt>
                    </c:numCache>
                  </c:numRef>
                </c:val>
                <c:extLst xmlns:c15="http://schemas.microsoft.com/office/drawing/2012/chart">
                  <c:ext xmlns:c16="http://schemas.microsoft.com/office/drawing/2014/chart" uri="{C3380CC4-5D6E-409C-BE32-E72D297353CC}">
                    <c16:uniqueId val="{00000006-5F64-4362-BFB2-306ED9A0F4A9}"/>
                  </c:ext>
                </c:extLst>
              </c15:ser>
            </c15:filteredBarSeries>
          </c:ext>
        </c:extLst>
      </c:barChart>
      <c:catAx>
        <c:axId val="1469144096"/>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141216"/>
        <c:crosses val="autoZero"/>
        <c:auto val="1"/>
        <c:lblAlgn val="ctr"/>
        <c:lblOffset val="100"/>
        <c:noMultiLvlLbl val="0"/>
      </c:catAx>
      <c:valAx>
        <c:axId val="146914121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1440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9.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8.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9.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0.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3.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4.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6.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8.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9.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0.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3" Type="http://schemas.openxmlformats.org/officeDocument/2006/relationships/chart" Target="../charts/chart13.xml"/><Relationship Id="rId18" Type="http://schemas.openxmlformats.org/officeDocument/2006/relationships/chart" Target="../charts/chart18.xml"/><Relationship Id="rId26" Type="http://schemas.openxmlformats.org/officeDocument/2006/relationships/chart" Target="../charts/chart26.xml"/><Relationship Id="rId39" Type="http://schemas.openxmlformats.org/officeDocument/2006/relationships/chart" Target="../charts/chart39.xml"/><Relationship Id="rId21" Type="http://schemas.openxmlformats.org/officeDocument/2006/relationships/chart" Target="../charts/chart21.xml"/><Relationship Id="rId34" Type="http://schemas.openxmlformats.org/officeDocument/2006/relationships/chart" Target="../charts/chart34.xml"/><Relationship Id="rId42" Type="http://schemas.openxmlformats.org/officeDocument/2006/relationships/chart" Target="../charts/chart42.xml"/><Relationship Id="rId47" Type="http://schemas.openxmlformats.org/officeDocument/2006/relationships/chart" Target="../charts/chart47.xml"/><Relationship Id="rId7" Type="http://schemas.openxmlformats.org/officeDocument/2006/relationships/chart" Target="../charts/chart7.xml"/><Relationship Id="rId2" Type="http://schemas.openxmlformats.org/officeDocument/2006/relationships/chart" Target="../charts/chart2.xml"/><Relationship Id="rId16" Type="http://schemas.openxmlformats.org/officeDocument/2006/relationships/chart" Target="../charts/chart16.xml"/><Relationship Id="rId29" Type="http://schemas.openxmlformats.org/officeDocument/2006/relationships/chart" Target="../charts/chart29.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24" Type="http://schemas.openxmlformats.org/officeDocument/2006/relationships/chart" Target="../charts/chart24.xml"/><Relationship Id="rId32" Type="http://schemas.openxmlformats.org/officeDocument/2006/relationships/chart" Target="../charts/chart32.xml"/><Relationship Id="rId37" Type="http://schemas.openxmlformats.org/officeDocument/2006/relationships/chart" Target="../charts/chart37.xml"/><Relationship Id="rId40" Type="http://schemas.openxmlformats.org/officeDocument/2006/relationships/chart" Target="../charts/chart40.xml"/><Relationship Id="rId45" Type="http://schemas.openxmlformats.org/officeDocument/2006/relationships/chart" Target="../charts/chart45.xml"/><Relationship Id="rId5" Type="http://schemas.openxmlformats.org/officeDocument/2006/relationships/chart" Target="../charts/chart5.xml"/><Relationship Id="rId15" Type="http://schemas.openxmlformats.org/officeDocument/2006/relationships/chart" Target="../charts/chart15.xml"/><Relationship Id="rId23" Type="http://schemas.openxmlformats.org/officeDocument/2006/relationships/chart" Target="../charts/chart23.xml"/><Relationship Id="rId28" Type="http://schemas.openxmlformats.org/officeDocument/2006/relationships/chart" Target="../charts/chart28.xml"/><Relationship Id="rId36" Type="http://schemas.openxmlformats.org/officeDocument/2006/relationships/chart" Target="../charts/chart36.xml"/><Relationship Id="rId10" Type="http://schemas.openxmlformats.org/officeDocument/2006/relationships/chart" Target="../charts/chart10.xml"/><Relationship Id="rId19" Type="http://schemas.openxmlformats.org/officeDocument/2006/relationships/chart" Target="../charts/chart19.xml"/><Relationship Id="rId31" Type="http://schemas.openxmlformats.org/officeDocument/2006/relationships/chart" Target="../charts/chart31.xml"/><Relationship Id="rId44" Type="http://schemas.openxmlformats.org/officeDocument/2006/relationships/chart" Target="../charts/chart44.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 Id="rId22" Type="http://schemas.openxmlformats.org/officeDocument/2006/relationships/chart" Target="../charts/chart22.xml"/><Relationship Id="rId27" Type="http://schemas.openxmlformats.org/officeDocument/2006/relationships/chart" Target="../charts/chart27.xml"/><Relationship Id="rId30" Type="http://schemas.openxmlformats.org/officeDocument/2006/relationships/chart" Target="../charts/chart30.xml"/><Relationship Id="rId35" Type="http://schemas.openxmlformats.org/officeDocument/2006/relationships/chart" Target="../charts/chart35.xml"/><Relationship Id="rId43" Type="http://schemas.openxmlformats.org/officeDocument/2006/relationships/chart" Target="../charts/chart43.xml"/><Relationship Id="rId8" Type="http://schemas.openxmlformats.org/officeDocument/2006/relationships/chart" Target="../charts/chart8.xml"/><Relationship Id="rId3" Type="http://schemas.openxmlformats.org/officeDocument/2006/relationships/chart" Target="../charts/chart3.xml"/><Relationship Id="rId12" Type="http://schemas.openxmlformats.org/officeDocument/2006/relationships/chart" Target="../charts/chart12.xml"/><Relationship Id="rId17" Type="http://schemas.openxmlformats.org/officeDocument/2006/relationships/chart" Target="../charts/chart17.xml"/><Relationship Id="rId25" Type="http://schemas.openxmlformats.org/officeDocument/2006/relationships/chart" Target="../charts/chart25.xml"/><Relationship Id="rId33" Type="http://schemas.openxmlformats.org/officeDocument/2006/relationships/chart" Target="../charts/chart33.xml"/><Relationship Id="rId38" Type="http://schemas.openxmlformats.org/officeDocument/2006/relationships/chart" Target="../charts/chart38.xml"/><Relationship Id="rId46" Type="http://schemas.openxmlformats.org/officeDocument/2006/relationships/chart" Target="../charts/chart46.xml"/><Relationship Id="rId20" Type="http://schemas.openxmlformats.org/officeDocument/2006/relationships/chart" Target="../charts/chart20.xml"/><Relationship Id="rId41" Type="http://schemas.openxmlformats.org/officeDocument/2006/relationships/chart" Target="../charts/chart4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0.xml"/><Relationship Id="rId2" Type="http://schemas.openxmlformats.org/officeDocument/2006/relationships/chart" Target="../charts/chart49.xml"/><Relationship Id="rId1" Type="http://schemas.openxmlformats.org/officeDocument/2006/relationships/chart" Target="../charts/chart48.xml"/></Relationships>
</file>

<file path=xl/drawings/drawing1.xml><?xml version="1.0" encoding="utf-8"?>
<xdr:wsDr xmlns:xdr="http://schemas.openxmlformats.org/drawingml/2006/spreadsheetDrawing" xmlns:a="http://schemas.openxmlformats.org/drawingml/2006/main">
  <xdr:twoCellAnchor>
    <xdr:from>
      <xdr:col>10</xdr:col>
      <xdr:colOff>219075</xdr:colOff>
      <xdr:row>22</xdr:row>
      <xdr:rowOff>9525</xdr:rowOff>
    </xdr:from>
    <xdr:to>
      <xdr:col>17</xdr:col>
      <xdr:colOff>342900</xdr:colOff>
      <xdr:row>30</xdr:row>
      <xdr:rowOff>19050</xdr:rowOff>
    </xdr:to>
    <xdr:graphicFrame macro="">
      <xdr:nvGraphicFramePr>
        <xdr:cNvPr id="2" name="Chart 1">
          <a:extLst>
            <a:ext uri="{FF2B5EF4-FFF2-40B4-BE49-F238E27FC236}">
              <a16:creationId xmlns:a16="http://schemas.microsoft.com/office/drawing/2014/main" id="{3917523E-8455-43B0-BD6A-89CB64AECF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190500</xdr:colOff>
      <xdr:row>30</xdr:row>
      <xdr:rowOff>176212</xdr:rowOff>
    </xdr:from>
    <xdr:to>
      <xdr:col>17</xdr:col>
      <xdr:colOff>476250</xdr:colOff>
      <xdr:row>37</xdr:row>
      <xdr:rowOff>161925</xdr:rowOff>
    </xdr:to>
    <xdr:graphicFrame macro="">
      <xdr:nvGraphicFramePr>
        <xdr:cNvPr id="3" name="Chart 2">
          <a:extLst>
            <a:ext uri="{FF2B5EF4-FFF2-40B4-BE49-F238E27FC236}">
              <a16:creationId xmlns:a16="http://schemas.microsoft.com/office/drawing/2014/main" id="{489EA71B-7DD6-4DBC-BCA8-48C05D6849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200025</xdr:colOff>
      <xdr:row>38</xdr:row>
      <xdr:rowOff>152399</xdr:rowOff>
    </xdr:from>
    <xdr:to>
      <xdr:col>17</xdr:col>
      <xdr:colOff>323850</xdr:colOff>
      <xdr:row>47</xdr:row>
      <xdr:rowOff>33336</xdr:rowOff>
    </xdr:to>
    <xdr:graphicFrame macro="">
      <xdr:nvGraphicFramePr>
        <xdr:cNvPr id="4" name="Chart 3">
          <a:extLst>
            <a:ext uri="{FF2B5EF4-FFF2-40B4-BE49-F238E27FC236}">
              <a16:creationId xmlns:a16="http://schemas.microsoft.com/office/drawing/2014/main" id="{287F7A5E-B079-4B18-84E5-BC3F3D1B47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214312</xdr:colOff>
      <xdr:row>47</xdr:row>
      <xdr:rowOff>280987</xdr:rowOff>
    </xdr:from>
    <xdr:to>
      <xdr:col>17</xdr:col>
      <xdr:colOff>338137</xdr:colOff>
      <xdr:row>50</xdr:row>
      <xdr:rowOff>514350</xdr:rowOff>
    </xdr:to>
    <xdr:graphicFrame macro="">
      <xdr:nvGraphicFramePr>
        <xdr:cNvPr id="5" name="Chart 4">
          <a:extLst>
            <a:ext uri="{FF2B5EF4-FFF2-40B4-BE49-F238E27FC236}">
              <a16:creationId xmlns:a16="http://schemas.microsoft.com/office/drawing/2014/main" id="{9CAF4226-2D8C-4F7E-984B-C34CB13631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257175</xdr:colOff>
      <xdr:row>50</xdr:row>
      <xdr:rowOff>833437</xdr:rowOff>
    </xdr:from>
    <xdr:to>
      <xdr:col>17</xdr:col>
      <xdr:colOff>381000</xdr:colOff>
      <xdr:row>53</xdr:row>
      <xdr:rowOff>1114425</xdr:rowOff>
    </xdr:to>
    <xdr:graphicFrame macro="">
      <xdr:nvGraphicFramePr>
        <xdr:cNvPr id="6" name="Chart 5">
          <a:extLst>
            <a:ext uri="{FF2B5EF4-FFF2-40B4-BE49-F238E27FC236}">
              <a16:creationId xmlns:a16="http://schemas.microsoft.com/office/drawing/2014/main" id="{052A9993-7639-499B-8526-0FB3530F98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571500</xdr:colOff>
      <xdr:row>54</xdr:row>
      <xdr:rowOff>19050</xdr:rowOff>
    </xdr:from>
    <xdr:to>
      <xdr:col>7</xdr:col>
      <xdr:colOff>619125</xdr:colOff>
      <xdr:row>62</xdr:row>
      <xdr:rowOff>19050</xdr:rowOff>
    </xdr:to>
    <xdr:graphicFrame macro="">
      <xdr:nvGraphicFramePr>
        <xdr:cNvPr id="7" name="Chart 6">
          <a:extLst>
            <a:ext uri="{FF2B5EF4-FFF2-40B4-BE49-F238E27FC236}">
              <a16:creationId xmlns:a16="http://schemas.microsoft.com/office/drawing/2014/main" id="{6FECABE2-4CAD-42EB-85A8-59F9C060CA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19050</xdr:colOff>
      <xdr:row>67</xdr:row>
      <xdr:rowOff>19050</xdr:rowOff>
    </xdr:from>
    <xdr:to>
      <xdr:col>17</xdr:col>
      <xdr:colOff>142875</xdr:colOff>
      <xdr:row>74</xdr:row>
      <xdr:rowOff>0</xdr:rowOff>
    </xdr:to>
    <xdr:graphicFrame macro="">
      <xdr:nvGraphicFramePr>
        <xdr:cNvPr id="8" name="Chart 7">
          <a:extLst>
            <a:ext uri="{FF2B5EF4-FFF2-40B4-BE49-F238E27FC236}">
              <a16:creationId xmlns:a16="http://schemas.microsoft.com/office/drawing/2014/main" id="{92EC56D8-A819-4DB4-811F-78EE4749ED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25</xdr:col>
      <xdr:colOff>114300</xdr:colOff>
      <xdr:row>75</xdr:row>
      <xdr:rowOff>357187</xdr:rowOff>
    </xdr:from>
    <xdr:to>
      <xdr:col>32</xdr:col>
      <xdr:colOff>419100</xdr:colOff>
      <xdr:row>88</xdr:row>
      <xdr:rowOff>4762</xdr:rowOff>
    </xdr:to>
    <xdr:graphicFrame macro="">
      <xdr:nvGraphicFramePr>
        <xdr:cNvPr id="13" name="Chart 12">
          <a:extLst>
            <a:ext uri="{FF2B5EF4-FFF2-40B4-BE49-F238E27FC236}">
              <a16:creationId xmlns:a16="http://schemas.microsoft.com/office/drawing/2014/main" id="{BCF82CC4-4ACE-4290-A7A0-E89BA0F61B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523875</xdr:colOff>
      <xdr:row>75</xdr:row>
      <xdr:rowOff>347662</xdr:rowOff>
    </xdr:from>
    <xdr:to>
      <xdr:col>24</xdr:col>
      <xdr:colOff>600075</xdr:colOff>
      <xdr:row>90</xdr:row>
      <xdr:rowOff>104775</xdr:rowOff>
    </xdr:to>
    <xdr:graphicFrame macro="">
      <xdr:nvGraphicFramePr>
        <xdr:cNvPr id="14" name="Chart 13">
          <a:extLst>
            <a:ext uri="{FF2B5EF4-FFF2-40B4-BE49-F238E27FC236}">
              <a16:creationId xmlns:a16="http://schemas.microsoft.com/office/drawing/2014/main" id="{FFF3EFEC-FE59-4A80-AF35-6EDD857A17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459241</xdr:colOff>
      <xdr:row>127</xdr:row>
      <xdr:rowOff>71438</xdr:rowOff>
    </xdr:from>
    <xdr:to>
      <xdr:col>12</xdr:col>
      <xdr:colOff>23812</xdr:colOff>
      <xdr:row>132</xdr:row>
      <xdr:rowOff>144577</xdr:rowOff>
    </xdr:to>
    <xdr:graphicFrame macro="">
      <xdr:nvGraphicFramePr>
        <xdr:cNvPr id="16" name="Chart 15">
          <a:extLst>
            <a:ext uri="{FF2B5EF4-FFF2-40B4-BE49-F238E27FC236}">
              <a16:creationId xmlns:a16="http://schemas.microsoft.com/office/drawing/2014/main" id="{F5BC1541-9381-4DE3-B334-CB007487A8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219075</xdr:colOff>
      <xdr:row>93</xdr:row>
      <xdr:rowOff>185737</xdr:rowOff>
    </xdr:from>
    <xdr:to>
      <xdr:col>23</xdr:col>
      <xdr:colOff>123825</xdr:colOff>
      <xdr:row>104</xdr:row>
      <xdr:rowOff>0</xdr:rowOff>
    </xdr:to>
    <xdr:graphicFrame macro="">
      <xdr:nvGraphicFramePr>
        <xdr:cNvPr id="19" name="Chart 18">
          <a:extLst>
            <a:ext uri="{FF2B5EF4-FFF2-40B4-BE49-F238E27FC236}">
              <a16:creationId xmlns:a16="http://schemas.microsoft.com/office/drawing/2014/main" id="{2ECEE644-A460-4DCE-8CF5-462DCA85B0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23</xdr:col>
      <xdr:colOff>571499</xdr:colOff>
      <xdr:row>94</xdr:row>
      <xdr:rowOff>42862</xdr:rowOff>
    </xdr:from>
    <xdr:to>
      <xdr:col>35</xdr:col>
      <xdr:colOff>180974</xdr:colOff>
      <xdr:row>104</xdr:row>
      <xdr:rowOff>71437</xdr:rowOff>
    </xdr:to>
    <xdr:graphicFrame macro="">
      <xdr:nvGraphicFramePr>
        <xdr:cNvPr id="20" name="Chart 19">
          <a:extLst>
            <a:ext uri="{FF2B5EF4-FFF2-40B4-BE49-F238E27FC236}">
              <a16:creationId xmlns:a16="http://schemas.microsoft.com/office/drawing/2014/main" id="{F17510A4-5B57-4889-A212-B4D3F5B96E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15</xdr:col>
      <xdr:colOff>273503</xdr:colOff>
      <xdr:row>167</xdr:row>
      <xdr:rowOff>154440</xdr:rowOff>
    </xdr:from>
    <xdr:to>
      <xdr:col>24</xdr:col>
      <xdr:colOff>447674</xdr:colOff>
      <xdr:row>173</xdr:row>
      <xdr:rowOff>272143</xdr:rowOff>
    </xdr:to>
    <xdr:graphicFrame macro="">
      <xdr:nvGraphicFramePr>
        <xdr:cNvPr id="21" name="Chart 20">
          <a:extLst>
            <a:ext uri="{FF2B5EF4-FFF2-40B4-BE49-F238E27FC236}">
              <a16:creationId xmlns:a16="http://schemas.microsoft.com/office/drawing/2014/main" id="{5E34EB5F-D5CF-42E0-B92E-E322AD585E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552450</xdr:colOff>
      <xdr:row>180</xdr:row>
      <xdr:rowOff>633412</xdr:rowOff>
    </xdr:from>
    <xdr:to>
      <xdr:col>15</xdr:col>
      <xdr:colOff>581025</xdr:colOff>
      <xdr:row>190</xdr:row>
      <xdr:rowOff>128587</xdr:rowOff>
    </xdr:to>
    <xdr:graphicFrame macro="">
      <xdr:nvGraphicFramePr>
        <xdr:cNvPr id="22" name="Chart 21">
          <a:extLst>
            <a:ext uri="{FF2B5EF4-FFF2-40B4-BE49-F238E27FC236}">
              <a16:creationId xmlns:a16="http://schemas.microsoft.com/office/drawing/2014/main" id="{27D29D1D-57EC-4F31-B2CE-972DC70663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85043</xdr:colOff>
      <xdr:row>127</xdr:row>
      <xdr:rowOff>57150</xdr:rowOff>
    </xdr:from>
    <xdr:to>
      <xdr:col>19</xdr:col>
      <xdr:colOff>6802</xdr:colOff>
      <xdr:row>132</xdr:row>
      <xdr:rowOff>136072</xdr:rowOff>
    </xdr:to>
    <xdr:graphicFrame macro="">
      <xdr:nvGraphicFramePr>
        <xdr:cNvPr id="23" name="Chart 22">
          <a:extLst>
            <a:ext uri="{FF2B5EF4-FFF2-40B4-BE49-F238E27FC236}">
              <a16:creationId xmlns:a16="http://schemas.microsoft.com/office/drawing/2014/main" id="{0C3E3361-B67B-4013-8156-30E3627EE3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10</xdr:col>
      <xdr:colOff>137772</xdr:colOff>
      <xdr:row>133</xdr:row>
      <xdr:rowOff>167708</xdr:rowOff>
    </xdr:from>
    <xdr:to>
      <xdr:col>14</xdr:col>
      <xdr:colOff>125866</xdr:colOff>
      <xdr:row>144</xdr:row>
      <xdr:rowOff>44904</xdr:rowOff>
    </xdr:to>
    <xdr:graphicFrame macro="">
      <xdr:nvGraphicFramePr>
        <xdr:cNvPr id="24" name="Chart 23">
          <a:extLst>
            <a:ext uri="{FF2B5EF4-FFF2-40B4-BE49-F238E27FC236}">
              <a16:creationId xmlns:a16="http://schemas.microsoft.com/office/drawing/2014/main" id="{D38ADCA0-2A1A-428D-A46F-9F0A8FB3F0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130118</xdr:colOff>
      <xdr:row>153</xdr:row>
      <xdr:rowOff>81643</xdr:rowOff>
    </xdr:from>
    <xdr:to>
      <xdr:col>12</xdr:col>
      <xdr:colOff>477100</xdr:colOff>
      <xdr:row>162</xdr:row>
      <xdr:rowOff>39120</xdr:rowOff>
    </xdr:to>
    <xdr:graphicFrame macro="">
      <xdr:nvGraphicFramePr>
        <xdr:cNvPr id="25" name="Chart 24">
          <a:extLst>
            <a:ext uri="{FF2B5EF4-FFF2-40B4-BE49-F238E27FC236}">
              <a16:creationId xmlns:a16="http://schemas.microsoft.com/office/drawing/2014/main" id="{3B52DC0A-73BC-4E76-8ED2-3ED65ADA84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4</xdr:col>
      <xdr:colOff>629331</xdr:colOff>
      <xdr:row>311</xdr:row>
      <xdr:rowOff>8505</xdr:rowOff>
    </xdr:from>
    <xdr:to>
      <xdr:col>8</xdr:col>
      <xdr:colOff>555341</xdr:colOff>
      <xdr:row>318</xdr:row>
      <xdr:rowOff>34019</xdr:rowOff>
    </xdr:to>
    <xdr:graphicFrame macro="">
      <xdr:nvGraphicFramePr>
        <xdr:cNvPr id="26" name="Chart 25">
          <a:extLst>
            <a:ext uri="{FF2B5EF4-FFF2-40B4-BE49-F238E27FC236}">
              <a16:creationId xmlns:a16="http://schemas.microsoft.com/office/drawing/2014/main" id="{DBEA022F-76F7-4825-B5E7-B6599B673E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4</xdr:col>
      <xdr:colOff>629329</xdr:colOff>
      <xdr:row>318</xdr:row>
      <xdr:rowOff>167709</xdr:rowOff>
    </xdr:from>
    <xdr:to>
      <xdr:col>8</xdr:col>
      <xdr:colOff>529826</xdr:colOff>
      <xdr:row>326</xdr:row>
      <xdr:rowOff>8505</xdr:rowOff>
    </xdr:to>
    <xdr:graphicFrame macro="">
      <xdr:nvGraphicFramePr>
        <xdr:cNvPr id="27" name="Chart 26">
          <a:extLst>
            <a:ext uri="{FF2B5EF4-FFF2-40B4-BE49-F238E27FC236}">
              <a16:creationId xmlns:a16="http://schemas.microsoft.com/office/drawing/2014/main" id="{D7FD9E2F-19E8-4E23-8E6D-2FC4C1CE62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4</xdr:col>
      <xdr:colOff>620826</xdr:colOff>
      <xdr:row>326</xdr:row>
      <xdr:rowOff>176213</xdr:rowOff>
    </xdr:from>
    <xdr:to>
      <xdr:col>8</xdr:col>
      <xdr:colOff>504314</xdr:colOff>
      <xdr:row>333</xdr:row>
      <xdr:rowOff>127567</xdr:rowOff>
    </xdr:to>
    <xdr:graphicFrame macro="">
      <xdr:nvGraphicFramePr>
        <xdr:cNvPr id="28" name="Chart 27">
          <a:extLst>
            <a:ext uri="{FF2B5EF4-FFF2-40B4-BE49-F238E27FC236}">
              <a16:creationId xmlns:a16="http://schemas.microsoft.com/office/drawing/2014/main" id="{72367771-821B-4BE5-B10B-A1E96750AC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4</xdr:col>
      <xdr:colOff>595313</xdr:colOff>
      <xdr:row>334</xdr:row>
      <xdr:rowOff>150698</xdr:rowOff>
    </xdr:from>
    <xdr:to>
      <xdr:col>8</xdr:col>
      <xdr:colOff>500063</xdr:colOff>
      <xdr:row>346</xdr:row>
      <xdr:rowOff>85045</xdr:rowOff>
    </xdr:to>
    <xdr:graphicFrame macro="">
      <xdr:nvGraphicFramePr>
        <xdr:cNvPr id="29" name="Chart 28">
          <a:extLst>
            <a:ext uri="{FF2B5EF4-FFF2-40B4-BE49-F238E27FC236}">
              <a16:creationId xmlns:a16="http://schemas.microsoft.com/office/drawing/2014/main" id="{A9D0C52B-A435-43A7-BCB3-89F2608BC8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4</xdr:col>
      <xdr:colOff>605518</xdr:colOff>
      <xdr:row>348</xdr:row>
      <xdr:rowOff>210230</xdr:rowOff>
    </xdr:from>
    <xdr:to>
      <xdr:col>8</xdr:col>
      <xdr:colOff>525576</xdr:colOff>
      <xdr:row>358</xdr:row>
      <xdr:rowOff>2381</xdr:rowOff>
    </xdr:to>
    <xdr:graphicFrame macro="">
      <xdr:nvGraphicFramePr>
        <xdr:cNvPr id="30" name="Chart 29">
          <a:extLst>
            <a:ext uri="{FF2B5EF4-FFF2-40B4-BE49-F238E27FC236}">
              <a16:creationId xmlns:a16="http://schemas.microsoft.com/office/drawing/2014/main" id="{D520F13C-065D-4FCC-AC35-3A5C88F54A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13</xdr:col>
      <xdr:colOff>762000</xdr:colOff>
      <xdr:row>197</xdr:row>
      <xdr:rowOff>81643</xdr:rowOff>
    </xdr:from>
    <xdr:to>
      <xdr:col>27</xdr:col>
      <xdr:colOff>217715</xdr:colOff>
      <xdr:row>204</xdr:row>
      <xdr:rowOff>149679</xdr:rowOff>
    </xdr:to>
    <xdr:graphicFrame macro="">
      <xdr:nvGraphicFramePr>
        <xdr:cNvPr id="31" name="Chart 30">
          <a:extLst>
            <a:ext uri="{FF2B5EF4-FFF2-40B4-BE49-F238E27FC236}">
              <a16:creationId xmlns:a16="http://schemas.microsoft.com/office/drawing/2014/main" id="{D6E8FA0E-1897-40C4-801A-3EB7BC03D0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7</xdr:col>
      <xdr:colOff>551089</xdr:colOff>
      <xdr:row>276</xdr:row>
      <xdr:rowOff>410935</xdr:rowOff>
    </xdr:from>
    <xdr:to>
      <xdr:col>14</xdr:col>
      <xdr:colOff>217714</xdr:colOff>
      <xdr:row>283</xdr:row>
      <xdr:rowOff>585107</xdr:rowOff>
    </xdr:to>
    <xdr:graphicFrame macro="">
      <xdr:nvGraphicFramePr>
        <xdr:cNvPr id="32" name="Chart 31">
          <a:extLst>
            <a:ext uri="{FF2B5EF4-FFF2-40B4-BE49-F238E27FC236}">
              <a16:creationId xmlns:a16="http://schemas.microsoft.com/office/drawing/2014/main" id="{055798D2-A9B1-465B-B7D3-721A967AE6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13</xdr:col>
      <xdr:colOff>258536</xdr:colOff>
      <xdr:row>153</xdr:row>
      <xdr:rowOff>29934</xdr:rowOff>
    </xdr:from>
    <xdr:to>
      <xdr:col>21</xdr:col>
      <xdr:colOff>244928</xdr:colOff>
      <xdr:row>163</xdr:row>
      <xdr:rowOff>136071</xdr:rowOff>
    </xdr:to>
    <xdr:graphicFrame macro="">
      <xdr:nvGraphicFramePr>
        <xdr:cNvPr id="34" name="Chart 33">
          <a:extLst>
            <a:ext uri="{FF2B5EF4-FFF2-40B4-BE49-F238E27FC236}">
              <a16:creationId xmlns:a16="http://schemas.microsoft.com/office/drawing/2014/main" id="{B2DA0877-02D1-4309-96F6-8DA3F6F25D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4</xdr:col>
      <xdr:colOff>353786</xdr:colOff>
      <xdr:row>122</xdr:row>
      <xdr:rowOff>299357</xdr:rowOff>
    </xdr:from>
    <xdr:to>
      <xdr:col>7</xdr:col>
      <xdr:colOff>81644</xdr:colOff>
      <xdr:row>128</xdr:row>
      <xdr:rowOff>38101</xdr:rowOff>
    </xdr:to>
    <xdr:graphicFrame macro="">
      <xdr:nvGraphicFramePr>
        <xdr:cNvPr id="35" name="Chart 34">
          <a:extLst>
            <a:ext uri="{FF2B5EF4-FFF2-40B4-BE49-F238E27FC236}">
              <a16:creationId xmlns:a16="http://schemas.microsoft.com/office/drawing/2014/main" id="{5FF57B74-96FE-4E9A-AC4E-44E878CB67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6</xdr:col>
      <xdr:colOff>1673679</xdr:colOff>
      <xdr:row>294</xdr:row>
      <xdr:rowOff>547007</xdr:rowOff>
    </xdr:from>
    <xdr:to>
      <xdr:col>10</xdr:col>
      <xdr:colOff>2217965</xdr:colOff>
      <xdr:row>299</xdr:row>
      <xdr:rowOff>24493</xdr:rowOff>
    </xdr:to>
    <xdr:graphicFrame macro="">
      <xdr:nvGraphicFramePr>
        <xdr:cNvPr id="38" name="Chart 37">
          <a:extLst>
            <a:ext uri="{FF2B5EF4-FFF2-40B4-BE49-F238E27FC236}">
              <a16:creationId xmlns:a16="http://schemas.microsoft.com/office/drawing/2014/main" id="{CC1D7880-5E6B-4D62-BBC9-023CB64C35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7"/>
        </a:graphicData>
      </a:graphic>
    </xdr:graphicFrame>
    <xdr:clientData/>
  </xdr:twoCellAnchor>
  <xdr:twoCellAnchor>
    <xdr:from>
      <xdr:col>12</xdr:col>
      <xdr:colOff>95249</xdr:colOff>
      <xdr:row>290</xdr:row>
      <xdr:rowOff>220436</xdr:rowOff>
    </xdr:from>
    <xdr:to>
      <xdr:col>22</xdr:col>
      <xdr:colOff>149677</xdr:colOff>
      <xdr:row>292</xdr:row>
      <xdr:rowOff>868136</xdr:rowOff>
    </xdr:to>
    <xdr:graphicFrame macro="">
      <xdr:nvGraphicFramePr>
        <xdr:cNvPr id="39" name="Chart 38">
          <a:extLst>
            <a:ext uri="{FF2B5EF4-FFF2-40B4-BE49-F238E27FC236}">
              <a16:creationId xmlns:a16="http://schemas.microsoft.com/office/drawing/2014/main" id="{0DE8C8CE-CB72-430F-9628-DAA4E27D56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3</xdr:col>
      <xdr:colOff>68036</xdr:colOff>
      <xdr:row>303</xdr:row>
      <xdr:rowOff>70757</xdr:rowOff>
    </xdr:from>
    <xdr:to>
      <xdr:col>6</xdr:col>
      <xdr:colOff>1061357</xdr:colOff>
      <xdr:row>311</xdr:row>
      <xdr:rowOff>174172</xdr:rowOff>
    </xdr:to>
    <xdr:graphicFrame macro="">
      <xdr:nvGraphicFramePr>
        <xdr:cNvPr id="42" name="Chart 41">
          <a:extLst>
            <a:ext uri="{FF2B5EF4-FFF2-40B4-BE49-F238E27FC236}">
              <a16:creationId xmlns:a16="http://schemas.microsoft.com/office/drawing/2014/main" id="{72953CFC-8B48-400C-97DE-AD418699BA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xdr:twoCellAnchor>
    <xdr:from>
      <xdr:col>12</xdr:col>
      <xdr:colOff>421822</xdr:colOff>
      <xdr:row>348</xdr:row>
      <xdr:rowOff>125186</xdr:rowOff>
    </xdr:from>
    <xdr:to>
      <xdr:col>19</xdr:col>
      <xdr:colOff>367394</xdr:colOff>
      <xdr:row>357</xdr:row>
      <xdr:rowOff>51707</xdr:rowOff>
    </xdr:to>
    <xdr:graphicFrame macro="">
      <xdr:nvGraphicFramePr>
        <xdr:cNvPr id="43" name="Chart 42">
          <a:extLst>
            <a:ext uri="{FF2B5EF4-FFF2-40B4-BE49-F238E27FC236}">
              <a16:creationId xmlns:a16="http://schemas.microsoft.com/office/drawing/2014/main" id="{BDC6A8B5-D646-4847-A7EF-D395B4AF1D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xdr:from>
      <xdr:col>4</xdr:col>
      <xdr:colOff>993320</xdr:colOff>
      <xdr:row>358</xdr:row>
      <xdr:rowOff>179614</xdr:rowOff>
    </xdr:from>
    <xdr:to>
      <xdr:col>7</xdr:col>
      <xdr:colOff>489857</xdr:colOff>
      <xdr:row>366</xdr:row>
      <xdr:rowOff>163286</xdr:rowOff>
    </xdr:to>
    <xdr:graphicFrame macro="">
      <xdr:nvGraphicFramePr>
        <xdr:cNvPr id="44" name="Chart 43">
          <a:extLst>
            <a:ext uri="{FF2B5EF4-FFF2-40B4-BE49-F238E27FC236}">
              <a16:creationId xmlns:a16="http://schemas.microsoft.com/office/drawing/2014/main" id="{4EFFC9CA-E819-482B-A878-7353FECBC0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1"/>
        </a:graphicData>
      </a:graphic>
    </xdr:graphicFrame>
    <xdr:clientData/>
  </xdr:twoCellAnchor>
  <xdr:twoCellAnchor>
    <xdr:from>
      <xdr:col>4</xdr:col>
      <xdr:colOff>993321</xdr:colOff>
      <xdr:row>367</xdr:row>
      <xdr:rowOff>111579</xdr:rowOff>
    </xdr:from>
    <xdr:to>
      <xdr:col>7</xdr:col>
      <xdr:colOff>721179</xdr:colOff>
      <xdr:row>381</xdr:row>
      <xdr:rowOff>187779</xdr:rowOff>
    </xdr:to>
    <xdr:graphicFrame macro="">
      <xdr:nvGraphicFramePr>
        <xdr:cNvPr id="45" name="Chart 44">
          <a:extLst>
            <a:ext uri="{FF2B5EF4-FFF2-40B4-BE49-F238E27FC236}">
              <a16:creationId xmlns:a16="http://schemas.microsoft.com/office/drawing/2014/main" id="{012ACD37-D665-4E42-944B-3871AA93EB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2"/>
        </a:graphicData>
      </a:graphic>
    </xdr:graphicFrame>
    <xdr:clientData/>
  </xdr:twoCellAnchor>
  <xdr:twoCellAnchor>
    <xdr:from>
      <xdr:col>41</xdr:col>
      <xdr:colOff>375708</xdr:colOff>
      <xdr:row>70</xdr:row>
      <xdr:rowOff>120650</xdr:rowOff>
    </xdr:from>
    <xdr:to>
      <xdr:col>53</xdr:col>
      <xdr:colOff>33421</xdr:colOff>
      <xdr:row>81</xdr:row>
      <xdr:rowOff>165100</xdr:rowOff>
    </xdr:to>
    <xdr:graphicFrame macro="">
      <xdr:nvGraphicFramePr>
        <xdr:cNvPr id="12" name="Chart 11">
          <a:extLst>
            <a:ext uri="{FF2B5EF4-FFF2-40B4-BE49-F238E27FC236}">
              <a16:creationId xmlns:a16="http://schemas.microsoft.com/office/drawing/2014/main" id="{963E9DB6-D2E6-B64F-37B5-6A647851C0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3"/>
        </a:graphicData>
      </a:graphic>
    </xdr:graphicFrame>
    <xdr:clientData/>
  </xdr:twoCellAnchor>
  <xdr:twoCellAnchor>
    <xdr:from>
      <xdr:col>41</xdr:col>
      <xdr:colOff>291041</xdr:colOff>
      <xdr:row>82</xdr:row>
      <xdr:rowOff>99484</xdr:rowOff>
    </xdr:from>
    <xdr:to>
      <xdr:col>50</xdr:col>
      <xdr:colOff>341462</xdr:colOff>
      <xdr:row>93</xdr:row>
      <xdr:rowOff>69851</xdr:rowOff>
    </xdr:to>
    <xdr:graphicFrame macro="">
      <xdr:nvGraphicFramePr>
        <xdr:cNvPr id="15" name="Chart 14">
          <a:extLst>
            <a:ext uri="{FF2B5EF4-FFF2-40B4-BE49-F238E27FC236}">
              <a16:creationId xmlns:a16="http://schemas.microsoft.com/office/drawing/2014/main" id="{2CCA73A3-2ED0-E8EF-9341-F0749FA7AE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18</xdr:col>
      <xdr:colOff>83552</xdr:colOff>
      <xdr:row>31</xdr:row>
      <xdr:rowOff>133684</xdr:rowOff>
    </xdr:from>
    <xdr:to>
      <xdr:col>33</xdr:col>
      <xdr:colOff>384341</xdr:colOff>
      <xdr:row>46</xdr:row>
      <xdr:rowOff>0</xdr:rowOff>
    </xdr:to>
    <xdr:graphicFrame macro="">
      <xdr:nvGraphicFramePr>
        <xdr:cNvPr id="11" name="Chart 10">
          <a:extLst>
            <a:ext uri="{FF2B5EF4-FFF2-40B4-BE49-F238E27FC236}">
              <a16:creationId xmlns:a16="http://schemas.microsoft.com/office/drawing/2014/main" id="{E2FC7C4B-0E0A-40A5-B1B7-06BE52203F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19</xdr:col>
      <xdr:colOff>228934</xdr:colOff>
      <xdr:row>22</xdr:row>
      <xdr:rowOff>182479</xdr:rowOff>
    </xdr:from>
    <xdr:to>
      <xdr:col>26</xdr:col>
      <xdr:colOff>589882</xdr:colOff>
      <xdr:row>29</xdr:row>
      <xdr:rowOff>51469</xdr:rowOff>
    </xdr:to>
    <xdr:graphicFrame macro="">
      <xdr:nvGraphicFramePr>
        <xdr:cNvPr id="18" name="Chart 17">
          <a:extLst>
            <a:ext uri="{FF2B5EF4-FFF2-40B4-BE49-F238E27FC236}">
              <a16:creationId xmlns:a16="http://schemas.microsoft.com/office/drawing/2014/main" id="{47B93CEE-EB4B-6852-4321-6F670DD2A3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21</xdr:col>
      <xdr:colOff>329197</xdr:colOff>
      <xdr:row>67</xdr:row>
      <xdr:rowOff>566821</xdr:rowOff>
    </xdr:from>
    <xdr:to>
      <xdr:col>29</xdr:col>
      <xdr:colOff>88566</xdr:colOff>
      <xdr:row>72</xdr:row>
      <xdr:rowOff>34758</xdr:rowOff>
    </xdr:to>
    <xdr:graphicFrame macro="">
      <xdr:nvGraphicFramePr>
        <xdr:cNvPr id="33" name="Chart 32">
          <a:extLst>
            <a:ext uri="{FF2B5EF4-FFF2-40B4-BE49-F238E27FC236}">
              <a16:creationId xmlns:a16="http://schemas.microsoft.com/office/drawing/2014/main" id="{3CCCFF24-7D1A-E65F-5308-71A4C538A5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7"/>
        </a:graphicData>
      </a:graphic>
    </xdr:graphicFrame>
    <xdr:clientData/>
  </xdr:twoCellAnchor>
  <xdr:twoCellAnchor>
    <xdr:from>
      <xdr:col>36</xdr:col>
      <xdr:colOff>429460</xdr:colOff>
      <xdr:row>37</xdr:row>
      <xdr:rowOff>115637</xdr:rowOff>
    </xdr:from>
    <xdr:to>
      <xdr:col>43</xdr:col>
      <xdr:colOff>489618</xdr:colOff>
      <xdr:row>47</xdr:row>
      <xdr:rowOff>68179</xdr:rowOff>
    </xdr:to>
    <xdr:graphicFrame macro="">
      <xdr:nvGraphicFramePr>
        <xdr:cNvPr id="36" name="Chart 35">
          <a:extLst>
            <a:ext uri="{FF2B5EF4-FFF2-40B4-BE49-F238E27FC236}">
              <a16:creationId xmlns:a16="http://schemas.microsoft.com/office/drawing/2014/main" id="{9E97FBE9-1122-7155-5220-2C1324A79C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16</xdr:col>
      <xdr:colOff>204107</xdr:colOff>
      <xdr:row>54</xdr:row>
      <xdr:rowOff>274863</xdr:rowOff>
    </xdr:from>
    <xdr:to>
      <xdr:col>23</xdr:col>
      <xdr:colOff>340178</xdr:colOff>
      <xdr:row>65</xdr:row>
      <xdr:rowOff>160563</xdr:rowOff>
    </xdr:to>
    <xdr:graphicFrame macro="">
      <xdr:nvGraphicFramePr>
        <xdr:cNvPr id="37" name="Chart 36">
          <a:extLst>
            <a:ext uri="{FF2B5EF4-FFF2-40B4-BE49-F238E27FC236}">
              <a16:creationId xmlns:a16="http://schemas.microsoft.com/office/drawing/2014/main" id="{7AE70C93-FE64-9FCB-7CEC-3050F8D078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10</xdr:col>
      <xdr:colOff>2490107</xdr:colOff>
      <xdr:row>294</xdr:row>
      <xdr:rowOff>519793</xdr:rowOff>
    </xdr:from>
    <xdr:to>
      <xdr:col>17</xdr:col>
      <xdr:colOff>653143</xdr:colOff>
      <xdr:row>298</xdr:row>
      <xdr:rowOff>650421</xdr:rowOff>
    </xdr:to>
    <xdr:graphicFrame macro="">
      <xdr:nvGraphicFramePr>
        <xdr:cNvPr id="40" name="Chart 39">
          <a:extLst>
            <a:ext uri="{FF2B5EF4-FFF2-40B4-BE49-F238E27FC236}">
              <a16:creationId xmlns:a16="http://schemas.microsoft.com/office/drawing/2014/main" id="{7DF1DB0A-AAA3-57BB-D033-6DEE6A296C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0"/>
        </a:graphicData>
      </a:graphic>
    </xdr:graphicFrame>
    <xdr:clientData/>
  </xdr:twoCellAnchor>
  <xdr:twoCellAnchor>
    <xdr:from>
      <xdr:col>15</xdr:col>
      <xdr:colOff>27212</xdr:colOff>
      <xdr:row>134</xdr:row>
      <xdr:rowOff>43542</xdr:rowOff>
    </xdr:from>
    <xdr:to>
      <xdr:col>24</xdr:col>
      <xdr:colOff>517070</xdr:colOff>
      <xdr:row>143</xdr:row>
      <xdr:rowOff>92528</xdr:rowOff>
    </xdr:to>
    <xdr:graphicFrame macro="">
      <xdr:nvGraphicFramePr>
        <xdr:cNvPr id="41" name="Chart 40">
          <a:extLst>
            <a:ext uri="{FF2B5EF4-FFF2-40B4-BE49-F238E27FC236}">
              <a16:creationId xmlns:a16="http://schemas.microsoft.com/office/drawing/2014/main" id="{8A36E558-B679-A72E-F929-3CA16690B8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1"/>
        </a:graphicData>
      </a:graphic>
    </xdr:graphicFrame>
    <xdr:clientData/>
  </xdr:twoCellAnchor>
  <xdr:twoCellAnchor>
    <xdr:from>
      <xdr:col>21</xdr:col>
      <xdr:colOff>198663</xdr:colOff>
      <xdr:row>168</xdr:row>
      <xdr:rowOff>461282</xdr:rowOff>
    </xdr:from>
    <xdr:to>
      <xdr:col>27</xdr:col>
      <xdr:colOff>1800225</xdr:colOff>
      <xdr:row>180</xdr:row>
      <xdr:rowOff>20410</xdr:rowOff>
    </xdr:to>
    <xdr:graphicFrame macro="">
      <xdr:nvGraphicFramePr>
        <xdr:cNvPr id="47" name="Chart 46">
          <a:extLst>
            <a:ext uri="{FF2B5EF4-FFF2-40B4-BE49-F238E27FC236}">
              <a16:creationId xmlns:a16="http://schemas.microsoft.com/office/drawing/2014/main" id="{3A9B88C1-979A-B2BC-9FB0-FD34D6B07E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2"/>
        </a:graphicData>
      </a:graphic>
    </xdr:graphicFrame>
    <xdr:clientData/>
  </xdr:twoCellAnchor>
  <xdr:twoCellAnchor>
    <xdr:from>
      <xdr:col>16</xdr:col>
      <xdr:colOff>319087</xdr:colOff>
      <xdr:row>180</xdr:row>
      <xdr:rowOff>557212</xdr:rowOff>
    </xdr:from>
    <xdr:to>
      <xdr:col>23</xdr:col>
      <xdr:colOff>471487</xdr:colOff>
      <xdr:row>190</xdr:row>
      <xdr:rowOff>52387</xdr:rowOff>
    </xdr:to>
    <xdr:graphicFrame macro="">
      <xdr:nvGraphicFramePr>
        <xdr:cNvPr id="48" name="Chart 47">
          <a:extLst>
            <a:ext uri="{FF2B5EF4-FFF2-40B4-BE49-F238E27FC236}">
              <a16:creationId xmlns:a16="http://schemas.microsoft.com/office/drawing/2014/main" id="{44DD8C82-022B-92EC-3E15-BE31079FB6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3"/>
        </a:graphicData>
      </a:graphic>
    </xdr:graphicFrame>
    <xdr:clientData/>
  </xdr:twoCellAnchor>
  <xdr:twoCellAnchor>
    <xdr:from>
      <xdr:col>32</xdr:col>
      <xdr:colOff>385762</xdr:colOff>
      <xdr:row>180</xdr:row>
      <xdr:rowOff>366712</xdr:rowOff>
    </xdr:from>
    <xdr:to>
      <xdr:col>38</xdr:col>
      <xdr:colOff>195262</xdr:colOff>
      <xdr:row>189</xdr:row>
      <xdr:rowOff>357187</xdr:rowOff>
    </xdr:to>
    <xdr:graphicFrame macro="">
      <xdr:nvGraphicFramePr>
        <xdr:cNvPr id="49" name="Chart 48">
          <a:extLst>
            <a:ext uri="{FF2B5EF4-FFF2-40B4-BE49-F238E27FC236}">
              <a16:creationId xmlns:a16="http://schemas.microsoft.com/office/drawing/2014/main" id="{953AC835-782A-D3BB-F101-34FB41752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4"/>
        </a:graphicData>
      </a:graphic>
    </xdr:graphicFrame>
    <xdr:clientData/>
  </xdr:twoCellAnchor>
  <xdr:twoCellAnchor>
    <xdr:from>
      <xdr:col>24</xdr:col>
      <xdr:colOff>542925</xdr:colOff>
      <xdr:row>180</xdr:row>
      <xdr:rowOff>352425</xdr:rowOff>
    </xdr:from>
    <xdr:to>
      <xdr:col>32</xdr:col>
      <xdr:colOff>238125</xdr:colOff>
      <xdr:row>189</xdr:row>
      <xdr:rowOff>342900</xdr:rowOff>
    </xdr:to>
    <xdr:graphicFrame macro="">
      <xdr:nvGraphicFramePr>
        <xdr:cNvPr id="50" name="Chart 49">
          <a:extLst>
            <a:ext uri="{FF2B5EF4-FFF2-40B4-BE49-F238E27FC236}">
              <a16:creationId xmlns:a16="http://schemas.microsoft.com/office/drawing/2014/main" id="{80D18312-1302-4A14-A538-6CAB39CEC3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5"/>
        </a:graphicData>
      </a:graphic>
    </xdr:graphicFrame>
    <xdr:clientData/>
  </xdr:twoCellAnchor>
  <xdr:twoCellAnchor>
    <xdr:from>
      <xdr:col>9</xdr:col>
      <xdr:colOff>85725</xdr:colOff>
      <xdr:row>167</xdr:row>
      <xdr:rowOff>147636</xdr:rowOff>
    </xdr:from>
    <xdr:to>
      <xdr:col>14</xdr:col>
      <xdr:colOff>266699</xdr:colOff>
      <xdr:row>180</xdr:row>
      <xdr:rowOff>19049</xdr:rowOff>
    </xdr:to>
    <xdr:graphicFrame macro="">
      <xdr:nvGraphicFramePr>
        <xdr:cNvPr id="9" name="Chart 8">
          <a:extLst>
            <a:ext uri="{FF2B5EF4-FFF2-40B4-BE49-F238E27FC236}">
              <a16:creationId xmlns:a16="http://schemas.microsoft.com/office/drawing/2014/main" id="{83AB942E-CD76-BC2E-3850-5F02272450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6"/>
        </a:graphicData>
      </a:graphic>
    </xdr:graphicFrame>
    <xdr:clientData/>
  </xdr:twoCellAnchor>
  <xdr:twoCellAnchor>
    <xdr:from>
      <xdr:col>10</xdr:col>
      <xdr:colOff>661987</xdr:colOff>
      <xdr:row>178</xdr:row>
      <xdr:rowOff>23811</xdr:rowOff>
    </xdr:from>
    <xdr:to>
      <xdr:col>15</xdr:col>
      <xdr:colOff>52387</xdr:colOff>
      <xdr:row>190</xdr:row>
      <xdr:rowOff>171449</xdr:rowOff>
    </xdr:to>
    <xdr:graphicFrame macro="">
      <xdr:nvGraphicFramePr>
        <xdr:cNvPr id="10" name="Chart 9">
          <a:extLst>
            <a:ext uri="{FF2B5EF4-FFF2-40B4-BE49-F238E27FC236}">
              <a16:creationId xmlns:a16="http://schemas.microsoft.com/office/drawing/2014/main" id="{4E397099-4535-2E3D-263C-CA0501BFC6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357187</xdr:colOff>
      <xdr:row>0</xdr:row>
      <xdr:rowOff>1</xdr:rowOff>
    </xdr:from>
    <xdr:to>
      <xdr:col>13</xdr:col>
      <xdr:colOff>52387</xdr:colOff>
      <xdr:row>8</xdr:row>
      <xdr:rowOff>180975</xdr:rowOff>
    </xdr:to>
    <xdr:graphicFrame macro="">
      <xdr:nvGraphicFramePr>
        <xdr:cNvPr id="2" name="Chart 1">
          <a:extLst>
            <a:ext uri="{FF2B5EF4-FFF2-40B4-BE49-F238E27FC236}">
              <a16:creationId xmlns:a16="http://schemas.microsoft.com/office/drawing/2014/main" id="{6F3D9B64-CDB5-9946-1F52-A69CA760C7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347662</xdr:colOff>
      <xdr:row>9</xdr:row>
      <xdr:rowOff>71436</xdr:rowOff>
    </xdr:from>
    <xdr:to>
      <xdr:col>16</xdr:col>
      <xdr:colOff>19050</xdr:colOff>
      <xdr:row>19</xdr:row>
      <xdr:rowOff>161925</xdr:rowOff>
    </xdr:to>
    <xdr:graphicFrame macro="">
      <xdr:nvGraphicFramePr>
        <xdr:cNvPr id="3" name="Chart 2">
          <a:extLst>
            <a:ext uri="{FF2B5EF4-FFF2-40B4-BE49-F238E27FC236}">
              <a16:creationId xmlns:a16="http://schemas.microsoft.com/office/drawing/2014/main" id="{D0735A63-5F4A-05C8-5D03-1FB97393C8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304800</xdr:colOff>
      <xdr:row>23</xdr:row>
      <xdr:rowOff>80962</xdr:rowOff>
    </xdr:from>
    <xdr:to>
      <xdr:col>18</xdr:col>
      <xdr:colOff>390525</xdr:colOff>
      <xdr:row>35</xdr:row>
      <xdr:rowOff>128587</xdr:rowOff>
    </xdr:to>
    <xdr:graphicFrame macro="">
      <xdr:nvGraphicFramePr>
        <xdr:cNvPr id="4" name="Chart 3">
          <a:extLst>
            <a:ext uri="{FF2B5EF4-FFF2-40B4-BE49-F238E27FC236}">
              <a16:creationId xmlns:a16="http://schemas.microsoft.com/office/drawing/2014/main" id="{B67BD614-B9FF-AB60-686C-B54AFCF420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D1359"/>
  <sheetViews>
    <sheetView topLeftCell="W1" zoomScaleNormal="100" workbookViewId="0">
      <selection activeCell="AJ26" sqref="AJ26"/>
    </sheetView>
  </sheetViews>
  <sheetFormatPr defaultColWidth="8.85546875" defaultRowHeight="15" x14ac:dyDescent="0.25"/>
  <cols>
    <col min="1" max="1" width="13.140625" customWidth="1"/>
    <col min="2" max="2" width="17" customWidth="1"/>
    <col min="3" max="3" width="16.42578125" customWidth="1"/>
    <col min="4" max="4" width="10.42578125" customWidth="1"/>
    <col min="5" max="5" width="13.42578125" customWidth="1"/>
    <col min="6" max="6" width="15.140625" customWidth="1"/>
    <col min="7" max="7" width="15.42578125" customWidth="1"/>
    <col min="8" max="19" width="9.140625" customWidth="1"/>
    <col min="20" max="20" width="25.85546875" customWidth="1"/>
    <col min="21" max="26" width="9.140625" customWidth="1"/>
    <col min="27" max="27" width="30.42578125" customWidth="1"/>
    <col min="28" max="33" width="8.7109375" customWidth="1"/>
    <col min="34" max="39" width="9.140625" customWidth="1"/>
    <col min="73" max="73" width="61.28515625" customWidth="1"/>
    <col min="75" max="75" width="51.42578125" customWidth="1"/>
    <col min="76" max="78" width="7.42578125" customWidth="1"/>
    <col min="88" max="88" width="62.85546875" customWidth="1"/>
    <col min="101" max="101" width="52.28515625" customWidth="1"/>
    <col min="128" max="128" width="31.5703125" customWidth="1"/>
  </cols>
  <sheetData>
    <row r="1" spans="1:134" s="2"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1365</v>
      </c>
      <c r="AA1" s="2" t="s">
        <v>25</v>
      </c>
      <c r="AB1" s="2" t="s">
        <v>1357</v>
      </c>
      <c r="AC1" s="2" t="s">
        <v>1358</v>
      </c>
      <c r="AD1" s="2" t="s">
        <v>1359</v>
      </c>
      <c r="AE1" s="2" t="s">
        <v>1363</v>
      </c>
      <c r="AF1" s="2" t="s">
        <v>1366</v>
      </c>
      <c r="AG1" s="2" t="s">
        <v>1368</v>
      </c>
      <c r="AH1" s="2" t="s">
        <v>26</v>
      </c>
      <c r="AI1" s="2" t="s">
        <v>27</v>
      </c>
      <c r="AJ1" s="2" t="s">
        <v>28</v>
      </c>
      <c r="AK1" s="2" t="s">
        <v>29</v>
      </c>
      <c r="AL1" s="2" t="s">
        <v>30</v>
      </c>
      <c r="AM1" s="2" t="s">
        <v>31</v>
      </c>
      <c r="AN1" s="2" t="s">
        <v>32</v>
      </c>
      <c r="AO1" s="2" t="s">
        <v>33</v>
      </c>
      <c r="AP1" s="2" t="s">
        <v>34</v>
      </c>
      <c r="AQ1" s="2" t="s">
        <v>35</v>
      </c>
      <c r="AR1" s="2" t="s">
        <v>36</v>
      </c>
      <c r="AS1" s="2" t="s">
        <v>37</v>
      </c>
      <c r="AT1" s="2" t="s">
        <v>38</v>
      </c>
      <c r="AU1" s="2" t="s">
        <v>39</v>
      </c>
      <c r="AV1" s="2" t="s">
        <v>40</v>
      </c>
      <c r="AW1" s="2" t="s">
        <v>41</v>
      </c>
      <c r="AX1" s="2" t="s">
        <v>42</v>
      </c>
      <c r="AY1" s="2" t="s">
        <v>43</v>
      </c>
      <c r="AZ1" s="2" t="s">
        <v>44</v>
      </c>
      <c r="BA1" s="2" t="s">
        <v>45</v>
      </c>
      <c r="BB1" s="2" t="s">
        <v>46</v>
      </c>
      <c r="BC1" s="2" t="s">
        <v>47</v>
      </c>
      <c r="BD1" s="2" t="s">
        <v>48</v>
      </c>
      <c r="BE1" s="2" t="s">
        <v>49</v>
      </c>
      <c r="BF1" s="2" t="s">
        <v>50</v>
      </c>
      <c r="BG1" s="2" t="s">
        <v>51</v>
      </c>
      <c r="BH1" s="2" t="s">
        <v>52</v>
      </c>
      <c r="BI1" s="2" t="s">
        <v>53</v>
      </c>
      <c r="BJ1" s="2" t="s">
        <v>54</v>
      </c>
      <c r="BK1" s="2" t="s">
        <v>55</v>
      </c>
      <c r="BL1" s="2" t="s">
        <v>56</v>
      </c>
      <c r="BM1" s="2" t="s">
        <v>57</v>
      </c>
      <c r="BN1" s="2" t="s">
        <v>58</v>
      </c>
      <c r="BO1" s="2" t="s">
        <v>59</v>
      </c>
      <c r="BP1" s="2" t="s">
        <v>60</v>
      </c>
      <c r="BQ1" s="2" t="s">
        <v>61</v>
      </c>
      <c r="BR1" s="2" t="s">
        <v>62</v>
      </c>
      <c r="BS1" s="2" t="s">
        <v>63</v>
      </c>
      <c r="BT1" s="2" t="s">
        <v>64</v>
      </c>
      <c r="BU1" s="2" t="s">
        <v>65</v>
      </c>
      <c r="BV1" s="2" t="s">
        <v>66</v>
      </c>
      <c r="BW1" s="2" t="s">
        <v>67</v>
      </c>
      <c r="BX1" s="2" t="s">
        <v>1377</v>
      </c>
      <c r="BY1" s="2" t="s">
        <v>1381</v>
      </c>
      <c r="BZ1" s="2" t="s">
        <v>1382</v>
      </c>
      <c r="CA1" s="2" t="s">
        <v>68</v>
      </c>
      <c r="CB1" s="2" t="s">
        <v>69</v>
      </c>
      <c r="CC1" s="2" t="s">
        <v>70</v>
      </c>
      <c r="CD1" s="2" t="s">
        <v>71</v>
      </c>
      <c r="CE1" s="2" t="s">
        <v>72</v>
      </c>
      <c r="CF1" s="2" t="s">
        <v>73</v>
      </c>
      <c r="CG1" s="2" t="s">
        <v>74</v>
      </c>
      <c r="CH1" s="2" t="s">
        <v>75</v>
      </c>
      <c r="CI1" s="2" t="s">
        <v>76</v>
      </c>
      <c r="CJ1" s="2" t="s">
        <v>77</v>
      </c>
      <c r="CK1" s="2" t="s">
        <v>78</v>
      </c>
      <c r="CL1" s="2" t="s">
        <v>79</v>
      </c>
      <c r="CM1" s="2" t="s">
        <v>80</v>
      </c>
      <c r="CN1" s="2" t="s">
        <v>81</v>
      </c>
      <c r="CO1" s="2" t="s">
        <v>82</v>
      </c>
      <c r="CP1" s="2" t="s">
        <v>83</v>
      </c>
      <c r="CQ1" s="2" t="s">
        <v>84</v>
      </c>
      <c r="CR1" s="2" t="s">
        <v>85</v>
      </c>
      <c r="CS1" s="2" t="s">
        <v>86</v>
      </c>
      <c r="CT1" s="2" t="s">
        <v>87</v>
      </c>
      <c r="CU1" s="2" t="s">
        <v>88</v>
      </c>
      <c r="CV1" s="2" t="s">
        <v>89</v>
      </c>
      <c r="CW1" s="2" t="s">
        <v>90</v>
      </c>
      <c r="CX1" s="2" t="s">
        <v>91</v>
      </c>
      <c r="CY1" s="2" t="s">
        <v>92</v>
      </c>
      <c r="CZ1" s="2" t="s">
        <v>93</v>
      </c>
      <c r="DA1" s="2" t="s">
        <v>94</v>
      </c>
      <c r="DB1" s="2" t="s">
        <v>95</v>
      </c>
      <c r="DC1" s="2" t="s">
        <v>96</v>
      </c>
      <c r="DD1" s="2" t="s">
        <v>97</v>
      </c>
      <c r="DE1" s="2" t="s">
        <v>98</v>
      </c>
      <c r="DF1" s="2" t="s">
        <v>99</v>
      </c>
      <c r="DG1" s="2" t="s">
        <v>100</v>
      </c>
      <c r="DH1" s="2" t="s">
        <v>101</v>
      </c>
      <c r="DI1" s="2" t="s">
        <v>102</v>
      </c>
      <c r="DJ1" s="2" t="s">
        <v>103</v>
      </c>
      <c r="DK1" s="2" t="s">
        <v>104</v>
      </c>
      <c r="DL1" s="2" t="s">
        <v>105</v>
      </c>
      <c r="DM1" s="2" t="s">
        <v>106</v>
      </c>
      <c r="DN1" s="2" t="s">
        <v>107</v>
      </c>
      <c r="DO1" s="2" t="s">
        <v>108</v>
      </c>
      <c r="DP1" s="2" t="s">
        <v>109</v>
      </c>
      <c r="DQ1" s="2" t="s">
        <v>110</v>
      </c>
      <c r="DR1" s="2" t="s">
        <v>111</v>
      </c>
      <c r="DS1" s="2" t="s">
        <v>112</v>
      </c>
      <c r="DT1" s="2" t="s">
        <v>113</v>
      </c>
      <c r="DU1" s="2" t="s">
        <v>114</v>
      </c>
      <c r="DV1" s="2" t="s">
        <v>115</v>
      </c>
      <c r="DW1" s="2" t="s">
        <v>116</v>
      </c>
      <c r="DX1" s="2" t="s">
        <v>117</v>
      </c>
      <c r="DY1" s="2" t="s">
        <v>118</v>
      </c>
      <c r="DZ1" s="2" t="s">
        <v>119</v>
      </c>
      <c r="EA1" s="2" t="s">
        <v>120</v>
      </c>
      <c r="EB1" s="2" t="s">
        <v>121</v>
      </c>
      <c r="EC1" s="2" t="s">
        <v>122</v>
      </c>
      <c r="ED1" s="2" t="s">
        <v>123</v>
      </c>
    </row>
    <row r="2" spans="1:134" hidden="1" x14ac:dyDescent="0.25">
      <c r="A2">
        <v>4</v>
      </c>
      <c r="B2" s="1">
        <v>45623.274269328707</v>
      </c>
      <c r="C2" s="1">
        <v>45623.281598379632</v>
      </c>
      <c r="D2" t="s">
        <v>124</v>
      </c>
      <c r="E2" t="s">
        <v>125</v>
      </c>
      <c r="F2" t="s">
        <v>127</v>
      </c>
      <c r="G2" t="s">
        <v>128</v>
      </c>
      <c r="H2" t="s">
        <v>129</v>
      </c>
      <c r="I2" t="s">
        <v>130</v>
      </c>
      <c r="J2" t="s">
        <v>130</v>
      </c>
      <c r="K2" t="s">
        <v>130</v>
      </c>
      <c r="L2" t="s">
        <v>130</v>
      </c>
      <c r="M2" t="s">
        <v>131</v>
      </c>
      <c r="N2" t="s">
        <v>129</v>
      </c>
      <c r="O2" t="s">
        <v>129</v>
      </c>
      <c r="P2" t="s">
        <v>130</v>
      </c>
      <c r="Q2" t="s">
        <v>130</v>
      </c>
      <c r="R2" t="s">
        <v>130</v>
      </c>
      <c r="AB2">
        <v>0</v>
      </c>
      <c r="AC2">
        <v>0</v>
      </c>
      <c r="AD2">
        <v>0</v>
      </c>
      <c r="AE2">
        <v>0</v>
      </c>
      <c r="AF2">
        <v>0</v>
      </c>
      <c r="AG2">
        <v>0</v>
      </c>
      <c r="AH2">
        <v>0</v>
      </c>
      <c r="AI2" t="s">
        <v>129</v>
      </c>
      <c r="AJ2" t="s">
        <v>129</v>
      </c>
      <c r="AK2" t="s">
        <v>129</v>
      </c>
      <c r="AL2" t="s">
        <v>129</v>
      </c>
      <c r="AM2" t="s">
        <v>130</v>
      </c>
      <c r="AN2" t="s">
        <v>132</v>
      </c>
      <c r="AO2" t="s">
        <v>133</v>
      </c>
      <c r="AP2" t="s">
        <v>133</v>
      </c>
      <c r="AZ2" t="s">
        <v>134</v>
      </c>
      <c r="BA2" t="s">
        <v>135</v>
      </c>
      <c r="BB2" t="s">
        <v>135</v>
      </c>
      <c r="BL2" t="s">
        <v>136</v>
      </c>
      <c r="BM2" t="s">
        <v>136</v>
      </c>
      <c r="BN2" t="s">
        <v>136</v>
      </c>
      <c r="BO2" t="s">
        <v>129</v>
      </c>
      <c r="BP2" t="s">
        <v>130</v>
      </c>
      <c r="BQ2" t="s">
        <v>130</v>
      </c>
      <c r="BR2" t="s">
        <v>137</v>
      </c>
      <c r="BS2" t="s">
        <v>136</v>
      </c>
      <c r="BT2" t="s">
        <v>138</v>
      </c>
      <c r="BV2" t="s">
        <v>139</v>
      </c>
      <c r="BW2" t="s">
        <v>140</v>
      </c>
      <c r="BX2">
        <v>0</v>
      </c>
      <c r="BY2">
        <v>0</v>
      </c>
      <c r="BZ2">
        <v>0</v>
      </c>
      <c r="CA2" t="s">
        <v>130</v>
      </c>
      <c r="CB2" t="s">
        <v>129</v>
      </c>
      <c r="CC2" t="s">
        <v>130</v>
      </c>
      <c r="CD2" t="s">
        <v>129</v>
      </c>
      <c r="CE2" t="s">
        <v>130</v>
      </c>
      <c r="CF2" t="s">
        <v>129</v>
      </c>
      <c r="CG2" t="s">
        <v>130</v>
      </c>
      <c r="CH2" t="s">
        <v>130</v>
      </c>
      <c r="CI2" t="s">
        <v>130</v>
      </c>
      <c r="CJ2" t="s">
        <v>140</v>
      </c>
      <c r="CK2" t="s">
        <v>130</v>
      </c>
      <c r="CL2" t="s">
        <v>129</v>
      </c>
      <c r="CM2" t="s">
        <v>130</v>
      </c>
      <c r="CN2" t="s">
        <v>130</v>
      </c>
      <c r="CO2" t="s">
        <v>130</v>
      </c>
      <c r="CP2" t="s">
        <v>129</v>
      </c>
      <c r="CQ2" t="s">
        <v>129</v>
      </c>
      <c r="CR2" t="s">
        <v>130</v>
      </c>
      <c r="CS2" t="s">
        <v>130</v>
      </c>
      <c r="CT2" t="s">
        <v>130</v>
      </c>
      <c r="CU2" t="s">
        <v>130</v>
      </c>
      <c r="CV2" t="s">
        <v>130</v>
      </c>
      <c r="CW2" t="s">
        <v>140</v>
      </c>
      <c r="CX2" t="s">
        <v>130</v>
      </c>
      <c r="CY2" t="s">
        <v>141</v>
      </c>
      <c r="CZ2" t="s">
        <v>141</v>
      </c>
      <c r="DA2" t="s">
        <v>141</v>
      </c>
      <c r="DB2" t="s">
        <v>141</v>
      </c>
      <c r="DC2" t="s">
        <v>141</v>
      </c>
      <c r="DD2" t="s">
        <v>141</v>
      </c>
      <c r="DE2" t="s">
        <v>141</v>
      </c>
      <c r="DF2" t="s">
        <v>142</v>
      </c>
      <c r="DG2" t="s">
        <v>142</v>
      </c>
      <c r="DH2" t="s">
        <v>129</v>
      </c>
      <c r="DI2" t="s">
        <v>129</v>
      </c>
      <c r="DJ2" t="s">
        <v>129</v>
      </c>
      <c r="DK2" t="s">
        <v>129</v>
      </c>
      <c r="DL2" t="s">
        <v>129</v>
      </c>
      <c r="DM2" t="s">
        <v>129</v>
      </c>
      <c r="DN2" t="s">
        <v>129</v>
      </c>
      <c r="DO2" t="s">
        <v>130</v>
      </c>
      <c r="DP2" t="s">
        <v>129</v>
      </c>
      <c r="DQ2" t="s">
        <v>130</v>
      </c>
      <c r="DR2" t="s">
        <v>135</v>
      </c>
      <c r="DS2" t="s">
        <v>132</v>
      </c>
      <c r="DT2" t="s">
        <v>129</v>
      </c>
      <c r="DU2" t="s">
        <v>143</v>
      </c>
      <c r="DV2">
        <v>5</v>
      </c>
      <c r="DW2" t="s">
        <v>135</v>
      </c>
      <c r="DX2" t="s">
        <v>144</v>
      </c>
      <c r="DY2" t="s">
        <v>140</v>
      </c>
      <c r="DZ2" t="s">
        <v>145</v>
      </c>
      <c r="EA2" t="s">
        <v>140</v>
      </c>
      <c r="EB2">
        <v>0</v>
      </c>
      <c r="EC2" t="s">
        <v>146</v>
      </c>
      <c r="ED2" t="s">
        <v>146</v>
      </c>
    </row>
    <row r="3" spans="1:134" x14ac:dyDescent="0.25">
      <c r="A3">
        <v>5</v>
      </c>
      <c r="B3" s="1">
        <v>45623.420844872686</v>
      </c>
      <c r="C3" s="1">
        <v>45623.429335381945</v>
      </c>
      <c r="D3" t="s">
        <v>124</v>
      </c>
      <c r="E3" t="s">
        <v>125</v>
      </c>
      <c r="F3" t="s">
        <v>149</v>
      </c>
      <c r="G3" t="s">
        <v>148</v>
      </c>
      <c r="H3" t="s">
        <v>129</v>
      </c>
      <c r="I3" t="s">
        <v>129</v>
      </c>
      <c r="J3" t="s">
        <v>130</v>
      </c>
      <c r="K3" t="s">
        <v>130</v>
      </c>
      <c r="L3" t="s">
        <v>130</v>
      </c>
      <c r="M3" t="s">
        <v>131</v>
      </c>
      <c r="N3" t="s">
        <v>130</v>
      </c>
      <c r="O3" t="s">
        <v>129</v>
      </c>
      <c r="P3" t="s">
        <v>130</v>
      </c>
      <c r="Q3" t="s">
        <v>130</v>
      </c>
      <c r="R3" t="s">
        <v>130</v>
      </c>
      <c r="S3" t="s">
        <v>150</v>
      </c>
      <c r="T3" t="s">
        <v>140</v>
      </c>
      <c r="U3" t="s">
        <v>130</v>
      </c>
      <c r="V3" t="s">
        <v>130</v>
      </c>
      <c r="W3" t="s">
        <v>130</v>
      </c>
      <c r="X3" t="s">
        <v>130</v>
      </c>
      <c r="Y3" t="s">
        <v>129</v>
      </c>
      <c r="Z3">
        <v>0</v>
      </c>
      <c r="AA3" t="s">
        <v>151</v>
      </c>
      <c r="AB3">
        <v>1</v>
      </c>
      <c r="AC3">
        <v>0</v>
      </c>
      <c r="AD3">
        <v>0</v>
      </c>
      <c r="AE3">
        <v>0</v>
      </c>
      <c r="AF3">
        <v>0</v>
      </c>
      <c r="AG3">
        <v>0</v>
      </c>
      <c r="AH3">
        <v>0</v>
      </c>
      <c r="AI3" t="s">
        <v>130</v>
      </c>
      <c r="AJ3" t="s">
        <v>129</v>
      </c>
      <c r="AK3" t="s">
        <v>130</v>
      </c>
      <c r="AL3" t="s">
        <v>130</v>
      </c>
      <c r="AM3" t="s">
        <v>130</v>
      </c>
      <c r="AN3" t="s">
        <v>133</v>
      </c>
      <c r="AO3" t="s">
        <v>133</v>
      </c>
      <c r="AP3" t="s">
        <v>133</v>
      </c>
      <c r="AQ3" t="s">
        <v>133</v>
      </c>
      <c r="AR3" t="s">
        <v>133</v>
      </c>
      <c r="AS3" t="s">
        <v>133</v>
      </c>
      <c r="AZ3" t="s">
        <v>135</v>
      </c>
      <c r="BA3" t="s">
        <v>135</v>
      </c>
      <c r="BB3" t="s">
        <v>135</v>
      </c>
      <c r="BC3" t="s">
        <v>135</v>
      </c>
      <c r="BD3" t="s">
        <v>135</v>
      </c>
      <c r="BE3" t="s">
        <v>135</v>
      </c>
      <c r="BL3" t="s">
        <v>152</v>
      </c>
      <c r="BM3" t="s">
        <v>152</v>
      </c>
      <c r="BN3" t="s">
        <v>136</v>
      </c>
      <c r="BO3" t="s">
        <v>129</v>
      </c>
      <c r="BP3" t="s">
        <v>129</v>
      </c>
      <c r="BQ3" t="s">
        <v>130</v>
      </c>
      <c r="BR3" t="s">
        <v>153</v>
      </c>
      <c r="BS3" t="s">
        <v>152</v>
      </c>
      <c r="BT3" t="s">
        <v>152</v>
      </c>
      <c r="BV3" t="s">
        <v>154</v>
      </c>
      <c r="BW3" t="s">
        <v>140</v>
      </c>
      <c r="BX3">
        <v>0</v>
      </c>
      <c r="BY3">
        <v>0</v>
      </c>
      <c r="BZ3">
        <v>0</v>
      </c>
      <c r="CA3" t="s">
        <v>130</v>
      </c>
      <c r="CB3" t="s">
        <v>130</v>
      </c>
      <c r="CC3" t="s">
        <v>129</v>
      </c>
      <c r="CD3" t="s">
        <v>130</v>
      </c>
      <c r="CE3" t="s">
        <v>130</v>
      </c>
      <c r="CF3" t="s">
        <v>130</v>
      </c>
      <c r="CG3" t="s">
        <v>129</v>
      </c>
      <c r="CH3" t="s">
        <v>130</v>
      </c>
      <c r="CI3" t="s">
        <v>130</v>
      </c>
      <c r="CJ3" t="s">
        <v>140</v>
      </c>
      <c r="CK3" t="s">
        <v>130</v>
      </c>
      <c r="CL3" t="s">
        <v>130</v>
      </c>
      <c r="CM3" t="s">
        <v>130</v>
      </c>
      <c r="CN3" t="s">
        <v>130</v>
      </c>
      <c r="CO3" t="s">
        <v>130</v>
      </c>
      <c r="CP3" t="s">
        <v>130</v>
      </c>
      <c r="CQ3" t="s">
        <v>130</v>
      </c>
      <c r="CR3" t="s">
        <v>130</v>
      </c>
      <c r="CS3" t="s">
        <v>130</v>
      </c>
      <c r="CT3" t="s">
        <v>130</v>
      </c>
      <c r="CU3" t="s">
        <v>130</v>
      </c>
      <c r="CV3" t="s">
        <v>130</v>
      </c>
      <c r="CW3" t="s">
        <v>140</v>
      </c>
      <c r="CX3" t="s">
        <v>129</v>
      </c>
      <c r="CY3" t="s">
        <v>142</v>
      </c>
      <c r="CZ3" t="s">
        <v>142</v>
      </c>
      <c r="DA3" t="s">
        <v>142</v>
      </c>
      <c r="DB3" t="s">
        <v>142</v>
      </c>
      <c r="DC3" t="s">
        <v>141</v>
      </c>
      <c r="DD3" t="s">
        <v>141</v>
      </c>
      <c r="DE3" t="s">
        <v>142</v>
      </c>
      <c r="DF3" t="s">
        <v>142</v>
      </c>
      <c r="DG3" t="s">
        <v>142</v>
      </c>
      <c r="DH3" t="s">
        <v>130</v>
      </c>
      <c r="DI3" t="s">
        <v>130</v>
      </c>
      <c r="DJ3" t="s">
        <v>130</v>
      </c>
      <c r="DK3" t="s">
        <v>130</v>
      </c>
      <c r="DL3" t="s">
        <v>130</v>
      </c>
      <c r="DM3" t="s">
        <v>130</v>
      </c>
      <c r="DN3" t="s">
        <v>130</v>
      </c>
      <c r="DO3" t="s">
        <v>130</v>
      </c>
      <c r="DP3" t="s">
        <v>130</v>
      </c>
      <c r="DQ3" t="s">
        <v>129</v>
      </c>
      <c r="DR3" t="s">
        <v>135</v>
      </c>
      <c r="DS3" t="s">
        <v>129</v>
      </c>
      <c r="DT3" t="s">
        <v>132</v>
      </c>
      <c r="DU3" t="s">
        <v>155</v>
      </c>
      <c r="DV3">
        <v>8</v>
      </c>
      <c r="DW3" t="s">
        <v>135</v>
      </c>
      <c r="DX3" t="s">
        <v>144</v>
      </c>
      <c r="DY3" t="s">
        <v>140</v>
      </c>
      <c r="DZ3" t="s">
        <v>145</v>
      </c>
      <c r="EA3" t="s">
        <v>140</v>
      </c>
      <c r="EB3">
        <v>1</v>
      </c>
      <c r="EC3" t="s">
        <v>146</v>
      </c>
      <c r="ED3" t="s">
        <v>146</v>
      </c>
    </row>
    <row r="4" spans="1:134" hidden="1" x14ac:dyDescent="0.25">
      <c r="A4">
        <v>6</v>
      </c>
      <c r="B4" s="1">
        <v>45623.724558715279</v>
      </c>
      <c r="C4" s="1">
        <v>45623.727346493055</v>
      </c>
      <c r="D4" t="s">
        <v>350</v>
      </c>
      <c r="E4" t="s">
        <v>156</v>
      </c>
      <c r="F4" t="s">
        <v>157</v>
      </c>
      <c r="G4" t="s">
        <v>128</v>
      </c>
      <c r="H4" t="s">
        <v>129</v>
      </c>
      <c r="I4" t="s">
        <v>130</v>
      </c>
      <c r="J4" t="s">
        <v>130</v>
      </c>
      <c r="K4" t="s">
        <v>130</v>
      </c>
      <c r="L4" t="s">
        <v>130</v>
      </c>
      <c r="M4" t="s">
        <v>158</v>
      </c>
      <c r="N4" t="s">
        <v>129</v>
      </c>
      <c r="O4" t="s">
        <v>129</v>
      </c>
      <c r="P4" t="s">
        <v>130</v>
      </c>
      <c r="Q4" t="s">
        <v>129</v>
      </c>
      <c r="R4" t="s">
        <v>130</v>
      </c>
      <c r="AB4">
        <v>0</v>
      </c>
      <c r="AC4">
        <v>0</v>
      </c>
      <c r="AD4">
        <v>0</v>
      </c>
      <c r="AE4">
        <v>0</v>
      </c>
      <c r="AF4">
        <v>0</v>
      </c>
      <c r="AG4">
        <v>0</v>
      </c>
      <c r="AH4">
        <v>0</v>
      </c>
      <c r="AI4" t="s">
        <v>129</v>
      </c>
      <c r="AJ4" t="s">
        <v>130</v>
      </c>
      <c r="AK4" t="s">
        <v>130</v>
      </c>
      <c r="AL4" t="s">
        <v>130</v>
      </c>
      <c r="AM4" t="s">
        <v>130</v>
      </c>
      <c r="AN4" t="s">
        <v>135</v>
      </c>
      <c r="AO4" t="s">
        <v>129</v>
      </c>
      <c r="AP4" t="s">
        <v>135</v>
      </c>
      <c r="AZ4" t="s">
        <v>129</v>
      </c>
      <c r="BA4" t="s">
        <v>129</v>
      </c>
      <c r="BB4" t="s">
        <v>129</v>
      </c>
      <c r="BL4" t="s">
        <v>136</v>
      </c>
      <c r="BM4" t="s">
        <v>136</v>
      </c>
      <c r="BN4" t="s">
        <v>136</v>
      </c>
      <c r="BO4" t="s">
        <v>130</v>
      </c>
      <c r="BP4" t="s">
        <v>130</v>
      </c>
      <c r="BQ4" t="s">
        <v>129</v>
      </c>
      <c r="BR4" t="s">
        <v>159</v>
      </c>
      <c r="BS4" t="s">
        <v>152</v>
      </c>
      <c r="BT4" t="s">
        <v>160</v>
      </c>
      <c r="BX4">
        <v>0</v>
      </c>
      <c r="BY4">
        <v>0</v>
      </c>
      <c r="BZ4">
        <v>0</v>
      </c>
      <c r="CA4" t="s">
        <v>129</v>
      </c>
      <c r="CB4" t="s">
        <v>130</v>
      </c>
      <c r="CC4" t="s">
        <v>130</v>
      </c>
      <c r="CD4" t="s">
        <v>130</v>
      </c>
      <c r="CE4" t="s">
        <v>130</v>
      </c>
      <c r="CF4" t="s">
        <v>130</v>
      </c>
      <c r="CG4" t="s">
        <v>130</v>
      </c>
      <c r="CH4" t="s">
        <v>130</v>
      </c>
      <c r="CI4" t="s">
        <v>130</v>
      </c>
      <c r="CJ4" t="s">
        <v>140</v>
      </c>
      <c r="CK4" t="s">
        <v>130</v>
      </c>
      <c r="CL4" t="s">
        <v>129</v>
      </c>
      <c r="CM4" t="s">
        <v>130</v>
      </c>
      <c r="CN4" t="s">
        <v>130</v>
      </c>
      <c r="CO4" t="s">
        <v>130</v>
      </c>
      <c r="CP4" t="s">
        <v>130</v>
      </c>
      <c r="CQ4" t="s">
        <v>130</v>
      </c>
      <c r="CR4" t="s">
        <v>130</v>
      </c>
      <c r="CS4" t="s">
        <v>130</v>
      </c>
      <c r="CT4" t="s">
        <v>130</v>
      </c>
      <c r="CU4" t="s">
        <v>130</v>
      </c>
      <c r="CV4" t="s">
        <v>130</v>
      </c>
      <c r="CW4" t="s">
        <v>140</v>
      </c>
      <c r="CX4" t="s">
        <v>130</v>
      </c>
      <c r="DW4" t="s">
        <v>135</v>
      </c>
      <c r="DX4" t="s">
        <v>161</v>
      </c>
      <c r="DY4" t="s">
        <v>140</v>
      </c>
      <c r="DZ4" t="s">
        <v>145</v>
      </c>
      <c r="EA4" t="s">
        <v>140</v>
      </c>
      <c r="EB4">
        <v>65</v>
      </c>
      <c r="EC4" t="s">
        <v>162</v>
      </c>
      <c r="ED4" t="s">
        <v>163</v>
      </c>
    </row>
    <row r="5" spans="1:134" hidden="1" x14ac:dyDescent="0.25">
      <c r="A5">
        <v>14</v>
      </c>
      <c r="B5" s="1">
        <v>45623.958018831021</v>
      </c>
      <c r="C5" s="1">
        <v>45623.968108946756</v>
      </c>
      <c r="D5" t="s">
        <v>124</v>
      </c>
      <c r="E5" t="s">
        <v>164</v>
      </c>
      <c r="F5" t="s">
        <v>127</v>
      </c>
      <c r="G5" t="s">
        <v>128</v>
      </c>
      <c r="H5" t="s">
        <v>130</v>
      </c>
      <c r="I5" t="s">
        <v>130</v>
      </c>
      <c r="J5" t="s">
        <v>130</v>
      </c>
      <c r="K5" t="s">
        <v>129</v>
      </c>
      <c r="L5" t="s">
        <v>130</v>
      </c>
      <c r="M5" t="s">
        <v>131</v>
      </c>
      <c r="N5" t="s">
        <v>130</v>
      </c>
      <c r="O5" t="s">
        <v>130</v>
      </c>
      <c r="P5" t="s">
        <v>130</v>
      </c>
      <c r="Q5" t="s">
        <v>129</v>
      </c>
      <c r="R5" t="s">
        <v>130</v>
      </c>
      <c r="AB5">
        <v>0</v>
      </c>
      <c r="AC5">
        <v>0</v>
      </c>
      <c r="AD5">
        <v>0</v>
      </c>
      <c r="AE5">
        <v>0</v>
      </c>
      <c r="AF5">
        <v>0</v>
      </c>
      <c r="AG5">
        <v>0</v>
      </c>
      <c r="AH5">
        <v>0</v>
      </c>
      <c r="AI5" t="s">
        <v>130</v>
      </c>
      <c r="AJ5" t="s">
        <v>130</v>
      </c>
      <c r="AK5" t="s">
        <v>130</v>
      </c>
      <c r="AL5" t="s">
        <v>129</v>
      </c>
      <c r="AM5" t="s">
        <v>130</v>
      </c>
      <c r="AW5" t="s">
        <v>165</v>
      </c>
      <c r="AX5" t="s">
        <v>133</v>
      </c>
      <c r="AY5" t="s">
        <v>133</v>
      </c>
      <c r="BI5" t="s">
        <v>135</v>
      </c>
      <c r="BJ5" t="s">
        <v>135</v>
      </c>
      <c r="BK5" t="s">
        <v>135</v>
      </c>
      <c r="BL5" t="s">
        <v>166</v>
      </c>
      <c r="BM5" t="s">
        <v>166</v>
      </c>
      <c r="BN5" t="s">
        <v>136</v>
      </c>
      <c r="BO5" t="s">
        <v>130</v>
      </c>
      <c r="BP5" t="s">
        <v>130</v>
      </c>
      <c r="BQ5" t="s">
        <v>129</v>
      </c>
      <c r="BR5" t="s">
        <v>159</v>
      </c>
      <c r="BS5" t="s">
        <v>138</v>
      </c>
      <c r="BT5" t="s">
        <v>166</v>
      </c>
      <c r="BU5" t="s">
        <v>167</v>
      </c>
      <c r="BX5">
        <v>0</v>
      </c>
      <c r="BY5">
        <v>0</v>
      </c>
      <c r="BZ5">
        <v>0</v>
      </c>
      <c r="CA5" t="s">
        <v>130</v>
      </c>
      <c r="CB5" t="s">
        <v>129</v>
      </c>
      <c r="CC5" t="s">
        <v>129</v>
      </c>
      <c r="CD5" t="s">
        <v>130</v>
      </c>
      <c r="CE5" t="s">
        <v>130</v>
      </c>
      <c r="CF5" t="s">
        <v>130</v>
      </c>
      <c r="CG5" t="s">
        <v>130</v>
      </c>
      <c r="CH5" t="s">
        <v>130</v>
      </c>
      <c r="CI5" t="s">
        <v>130</v>
      </c>
      <c r="CJ5" t="s">
        <v>140</v>
      </c>
      <c r="CK5" t="s">
        <v>130</v>
      </c>
      <c r="CL5" t="s">
        <v>129</v>
      </c>
      <c r="CM5" t="s">
        <v>129</v>
      </c>
      <c r="CN5" t="s">
        <v>130</v>
      </c>
      <c r="CO5" t="s">
        <v>130</v>
      </c>
      <c r="CP5" t="s">
        <v>129</v>
      </c>
      <c r="CQ5" t="s">
        <v>130</v>
      </c>
      <c r="CR5" t="s">
        <v>130</v>
      </c>
      <c r="CS5" t="s">
        <v>130</v>
      </c>
      <c r="CT5" t="s">
        <v>130</v>
      </c>
      <c r="CU5" t="s">
        <v>130</v>
      </c>
      <c r="CV5" t="s">
        <v>130</v>
      </c>
      <c r="CW5" t="s">
        <v>140</v>
      </c>
      <c r="CX5" t="s">
        <v>130</v>
      </c>
      <c r="CY5" t="s">
        <v>168</v>
      </c>
      <c r="CZ5" t="s">
        <v>168</v>
      </c>
      <c r="DA5" t="s">
        <v>168</v>
      </c>
      <c r="DB5" t="s">
        <v>168</v>
      </c>
      <c r="DC5" t="s">
        <v>168</v>
      </c>
      <c r="DD5" t="s">
        <v>168</v>
      </c>
      <c r="DE5" t="s">
        <v>168</v>
      </c>
      <c r="DF5" t="s">
        <v>168</v>
      </c>
      <c r="DG5" t="s">
        <v>168</v>
      </c>
      <c r="DH5" t="s">
        <v>129</v>
      </c>
      <c r="DI5" t="s">
        <v>129</v>
      </c>
      <c r="DJ5" t="s">
        <v>129</v>
      </c>
      <c r="DK5" t="s">
        <v>130</v>
      </c>
      <c r="DL5" t="s">
        <v>130</v>
      </c>
      <c r="DM5" t="s">
        <v>130</v>
      </c>
      <c r="DN5" t="s">
        <v>130</v>
      </c>
      <c r="DO5" t="s">
        <v>130</v>
      </c>
      <c r="DP5" t="s">
        <v>129</v>
      </c>
      <c r="DQ5" t="s">
        <v>130</v>
      </c>
      <c r="DR5" t="s">
        <v>132</v>
      </c>
      <c r="DS5" t="s">
        <v>129</v>
      </c>
      <c r="DT5" t="s">
        <v>135</v>
      </c>
      <c r="DU5" t="s">
        <v>155</v>
      </c>
      <c r="DV5">
        <v>2</v>
      </c>
      <c r="DW5" t="s">
        <v>135</v>
      </c>
      <c r="DX5" t="s">
        <v>144</v>
      </c>
      <c r="DY5" t="s">
        <v>140</v>
      </c>
      <c r="DZ5" t="s">
        <v>145</v>
      </c>
      <c r="EA5" t="s">
        <v>140</v>
      </c>
      <c r="EB5">
        <v>57</v>
      </c>
      <c r="EC5" t="s">
        <v>169</v>
      </c>
      <c r="ED5" t="s">
        <v>146</v>
      </c>
    </row>
    <row r="6" spans="1:134" x14ac:dyDescent="0.25">
      <c r="A6">
        <v>17</v>
      </c>
      <c r="B6" s="1">
        <v>45623.965026273145</v>
      </c>
      <c r="C6" s="1">
        <v>45623.972604479168</v>
      </c>
      <c r="D6" t="s">
        <v>124</v>
      </c>
      <c r="E6" t="s">
        <v>164</v>
      </c>
      <c r="F6" t="s">
        <v>157</v>
      </c>
      <c r="G6" t="s">
        <v>148</v>
      </c>
      <c r="H6" t="s">
        <v>129</v>
      </c>
      <c r="I6" t="s">
        <v>129</v>
      </c>
      <c r="J6" t="s">
        <v>130</v>
      </c>
      <c r="K6" t="s">
        <v>129</v>
      </c>
      <c r="L6" t="s">
        <v>130</v>
      </c>
      <c r="M6" t="s">
        <v>158</v>
      </c>
      <c r="N6" t="s">
        <v>129</v>
      </c>
      <c r="O6" t="s">
        <v>129</v>
      </c>
      <c r="P6" t="s">
        <v>130</v>
      </c>
      <c r="Q6" t="s">
        <v>129</v>
      </c>
      <c r="R6" t="s">
        <v>130</v>
      </c>
      <c r="S6" t="s">
        <v>150</v>
      </c>
      <c r="T6" t="s">
        <v>140</v>
      </c>
      <c r="U6" t="s">
        <v>130</v>
      </c>
      <c r="V6" t="s">
        <v>129</v>
      </c>
      <c r="W6" t="s">
        <v>129</v>
      </c>
      <c r="X6" t="s">
        <v>129</v>
      </c>
      <c r="Y6" t="s">
        <v>129</v>
      </c>
      <c r="Z6">
        <v>0</v>
      </c>
      <c r="AA6" t="s">
        <v>171</v>
      </c>
      <c r="AB6">
        <v>1</v>
      </c>
      <c r="AC6">
        <v>0</v>
      </c>
      <c r="AD6">
        <v>0</v>
      </c>
      <c r="AE6">
        <v>0</v>
      </c>
      <c r="AF6">
        <v>0</v>
      </c>
      <c r="AG6">
        <v>0</v>
      </c>
      <c r="AH6">
        <v>0</v>
      </c>
      <c r="AI6" t="s">
        <v>130</v>
      </c>
      <c r="AJ6" t="s">
        <v>129</v>
      </c>
      <c r="AK6" t="s">
        <v>130</v>
      </c>
      <c r="AL6" t="s">
        <v>130</v>
      </c>
      <c r="AM6" t="s">
        <v>130</v>
      </c>
      <c r="AN6" t="s">
        <v>133</v>
      </c>
      <c r="AO6" t="s">
        <v>133</v>
      </c>
      <c r="AP6" t="s">
        <v>133</v>
      </c>
      <c r="AQ6" t="s">
        <v>172</v>
      </c>
      <c r="AR6" t="s">
        <v>172</v>
      </c>
      <c r="AS6" t="s">
        <v>172</v>
      </c>
      <c r="AW6" t="s">
        <v>135</v>
      </c>
      <c r="AX6" t="s">
        <v>135</v>
      </c>
      <c r="AY6" t="s">
        <v>133</v>
      </c>
      <c r="AZ6" t="s">
        <v>135</v>
      </c>
      <c r="BA6" t="s">
        <v>135</v>
      </c>
      <c r="BB6" t="s">
        <v>135</v>
      </c>
      <c r="BC6" t="s">
        <v>129</v>
      </c>
      <c r="BD6" t="s">
        <v>129</v>
      </c>
      <c r="BE6" t="s">
        <v>135</v>
      </c>
      <c r="BI6" t="s">
        <v>129</v>
      </c>
      <c r="BJ6" t="s">
        <v>129</v>
      </c>
      <c r="BK6" t="s">
        <v>135</v>
      </c>
      <c r="BL6" t="s">
        <v>152</v>
      </c>
      <c r="BM6" t="s">
        <v>152</v>
      </c>
      <c r="BN6" t="s">
        <v>136</v>
      </c>
      <c r="BO6" t="s">
        <v>129</v>
      </c>
      <c r="BP6" t="s">
        <v>129</v>
      </c>
      <c r="BQ6" t="s">
        <v>130</v>
      </c>
      <c r="BR6" t="s">
        <v>153</v>
      </c>
      <c r="BS6" t="s">
        <v>136</v>
      </c>
      <c r="BT6" t="s">
        <v>136</v>
      </c>
      <c r="BU6" t="s">
        <v>173</v>
      </c>
      <c r="BV6" t="s">
        <v>174</v>
      </c>
      <c r="BW6" t="s">
        <v>140</v>
      </c>
      <c r="BX6">
        <v>0</v>
      </c>
      <c r="BY6">
        <v>0</v>
      </c>
      <c r="BZ6">
        <v>0</v>
      </c>
      <c r="CA6" t="s">
        <v>129</v>
      </c>
      <c r="CB6" t="s">
        <v>130</v>
      </c>
      <c r="CC6" t="s">
        <v>130</v>
      </c>
      <c r="CD6" t="s">
        <v>130</v>
      </c>
      <c r="CE6" t="s">
        <v>129</v>
      </c>
      <c r="CF6" t="s">
        <v>130</v>
      </c>
      <c r="CG6" t="s">
        <v>129</v>
      </c>
      <c r="CH6" t="s">
        <v>130</v>
      </c>
      <c r="CI6" t="s">
        <v>130</v>
      </c>
      <c r="CJ6" t="s">
        <v>140</v>
      </c>
      <c r="CK6" t="s">
        <v>130</v>
      </c>
      <c r="CL6" t="s">
        <v>129</v>
      </c>
      <c r="CM6" t="s">
        <v>130</v>
      </c>
      <c r="CN6" t="s">
        <v>130</v>
      </c>
      <c r="CO6" t="s">
        <v>130</v>
      </c>
      <c r="CP6" t="s">
        <v>129</v>
      </c>
      <c r="CQ6" t="s">
        <v>130</v>
      </c>
      <c r="CR6" t="s">
        <v>129</v>
      </c>
      <c r="CS6" t="s">
        <v>130</v>
      </c>
      <c r="CT6" t="s">
        <v>130</v>
      </c>
      <c r="CU6" t="s">
        <v>130</v>
      </c>
      <c r="CV6" t="s">
        <v>130</v>
      </c>
      <c r="CW6" t="s">
        <v>140</v>
      </c>
      <c r="CX6" t="s">
        <v>130</v>
      </c>
      <c r="CY6" t="s">
        <v>141</v>
      </c>
      <c r="CZ6" t="s">
        <v>142</v>
      </c>
      <c r="DA6" t="s">
        <v>142</v>
      </c>
      <c r="DB6" t="s">
        <v>175</v>
      </c>
      <c r="DC6" t="s">
        <v>168</v>
      </c>
      <c r="DD6" t="s">
        <v>141</v>
      </c>
      <c r="DE6" t="s">
        <v>141</v>
      </c>
      <c r="DF6" t="s">
        <v>141</v>
      </c>
      <c r="DG6" t="s">
        <v>141</v>
      </c>
      <c r="DH6" t="s">
        <v>130</v>
      </c>
      <c r="DI6" t="s">
        <v>130</v>
      </c>
      <c r="DJ6" t="s">
        <v>130</v>
      </c>
      <c r="DK6" t="s">
        <v>130</v>
      </c>
      <c r="DL6" t="s">
        <v>130</v>
      </c>
      <c r="DM6" t="s">
        <v>130</v>
      </c>
      <c r="DN6" t="s">
        <v>130</v>
      </c>
      <c r="DO6" t="s">
        <v>130</v>
      </c>
      <c r="DP6" t="s">
        <v>130</v>
      </c>
      <c r="DQ6" t="s">
        <v>129</v>
      </c>
      <c r="DR6" t="s">
        <v>135</v>
      </c>
      <c r="DS6" t="s">
        <v>129</v>
      </c>
      <c r="DT6" t="s">
        <v>132</v>
      </c>
      <c r="DU6" t="s">
        <v>176</v>
      </c>
      <c r="DV6">
        <v>5</v>
      </c>
      <c r="DW6" t="s">
        <v>132</v>
      </c>
      <c r="DX6" t="s">
        <v>144</v>
      </c>
      <c r="DY6" t="s">
        <v>140</v>
      </c>
      <c r="DZ6" t="s">
        <v>177</v>
      </c>
      <c r="EA6" t="s">
        <v>140</v>
      </c>
      <c r="EB6">
        <v>51</v>
      </c>
      <c r="EC6" t="s">
        <v>178</v>
      </c>
      <c r="ED6" t="s">
        <v>146</v>
      </c>
    </row>
    <row r="7" spans="1:134" x14ac:dyDescent="0.25">
      <c r="A7">
        <v>18</v>
      </c>
      <c r="B7" s="1">
        <v>45623.974603587965</v>
      </c>
      <c r="C7" s="1">
        <v>45623.979123032404</v>
      </c>
      <c r="D7" t="s">
        <v>179</v>
      </c>
      <c r="E7" t="s">
        <v>125</v>
      </c>
      <c r="F7" t="s">
        <v>180</v>
      </c>
      <c r="G7" t="s">
        <v>148</v>
      </c>
      <c r="H7" t="s">
        <v>129</v>
      </c>
      <c r="I7" t="s">
        <v>129</v>
      </c>
      <c r="J7" t="s">
        <v>130</v>
      </c>
      <c r="K7" t="s">
        <v>130</v>
      </c>
      <c r="L7" t="s">
        <v>130</v>
      </c>
      <c r="M7" t="s">
        <v>158</v>
      </c>
      <c r="N7" t="s">
        <v>129</v>
      </c>
      <c r="O7" t="s">
        <v>129</v>
      </c>
      <c r="P7" t="s">
        <v>130</v>
      </c>
      <c r="Q7" t="s">
        <v>130</v>
      </c>
      <c r="R7" t="s">
        <v>130</v>
      </c>
      <c r="S7" t="s">
        <v>150</v>
      </c>
      <c r="T7" t="s">
        <v>140</v>
      </c>
      <c r="U7" t="s">
        <v>130</v>
      </c>
      <c r="V7" t="s">
        <v>130</v>
      </c>
      <c r="W7" t="s">
        <v>130</v>
      </c>
      <c r="X7" t="s">
        <v>130</v>
      </c>
      <c r="Y7" t="s">
        <v>129</v>
      </c>
      <c r="Z7">
        <v>0</v>
      </c>
      <c r="AA7" t="s">
        <v>181</v>
      </c>
      <c r="AB7">
        <v>1</v>
      </c>
      <c r="AC7">
        <v>0</v>
      </c>
      <c r="AD7">
        <v>0</v>
      </c>
      <c r="AE7">
        <v>0</v>
      </c>
      <c r="AF7">
        <v>0</v>
      </c>
      <c r="AG7">
        <v>0</v>
      </c>
      <c r="AH7">
        <v>0</v>
      </c>
      <c r="AI7" t="s">
        <v>130</v>
      </c>
      <c r="AJ7" t="s">
        <v>129</v>
      </c>
      <c r="AK7" t="s">
        <v>130</v>
      </c>
      <c r="AL7" t="s">
        <v>130</v>
      </c>
      <c r="AM7" t="s">
        <v>130</v>
      </c>
      <c r="AN7" t="s">
        <v>133</v>
      </c>
      <c r="AO7" t="s">
        <v>133</v>
      </c>
      <c r="AP7" t="s">
        <v>133</v>
      </c>
      <c r="AQ7" t="s">
        <v>133</v>
      </c>
      <c r="AR7" t="s">
        <v>133</v>
      </c>
      <c r="AS7" t="s">
        <v>133</v>
      </c>
      <c r="AZ7" t="s">
        <v>135</v>
      </c>
      <c r="BA7" t="s">
        <v>135</v>
      </c>
      <c r="BB7" t="s">
        <v>135</v>
      </c>
      <c r="BC7" t="s">
        <v>129</v>
      </c>
      <c r="BD7" t="s">
        <v>135</v>
      </c>
      <c r="BE7" t="s">
        <v>135</v>
      </c>
      <c r="BL7" t="s">
        <v>152</v>
      </c>
      <c r="BM7" t="s">
        <v>152</v>
      </c>
      <c r="BN7" t="s">
        <v>136</v>
      </c>
      <c r="BO7" t="s">
        <v>129</v>
      </c>
      <c r="BP7" t="s">
        <v>130</v>
      </c>
      <c r="BQ7" t="s">
        <v>130</v>
      </c>
      <c r="BR7" t="s">
        <v>153</v>
      </c>
      <c r="BS7" t="s">
        <v>152</v>
      </c>
      <c r="BT7" t="s">
        <v>152</v>
      </c>
      <c r="BV7" t="s">
        <v>174</v>
      </c>
      <c r="BW7" t="s">
        <v>140</v>
      </c>
      <c r="BX7">
        <v>0</v>
      </c>
      <c r="BY7">
        <v>0</v>
      </c>
      <c r="BZ7">
        <v>0</v>
      </c>
      <c r="CA7" t="s">
        <v>130</v>
      </c>
      <c r="CB7" t="s">
        <v>129</v>
      </c>
      <c r="CC7" t="s">
        <v>130</v>
      </c>
      <c r="CD7" t="s">
        <v>129</v>
      </c>
      <c r="CE7" t="s">
        <v>130</v>
      </c>
      <c r="CF7" t="s">
        <v>130</v>
      </c>
      <c r="CG7" t="s">
        <v>130</v>
      </c>
      <c r="CH7" t="s">
        <v>130</v>
      </c>
      <c r="CI7" t="s">
        <v>130</v>
      </c>
      <c r="CJ7" t="s">
        <v>140</v>
      </c>
      <c r="CK7" t="s">
        <v>130</v>
      </c>
      <c r="CL7" t="s">
        <v>129</v>
      </c>
      <c r="CM7" t="s">
        <v>130</v>
      </c>
      <c r="CN7" t="s">
        <v>130</v>
      </c>
      <c r="CO7" t="s">
        <v>130</v>
      </c>
      <c r="CP7" t="s">
        <v>129</v>
      </c>
      <c r="CQ7" t="s">
        <v>130</v>
      </c>
      <c r="CR7" t="s">
        <v>130</v>
      </c>
      <c r="CS7" t="s">
        <v>129</v>
      </c>
      <c r="CT7" t="s">
        <v>130</v>
      </c>
      <c r="CU7" t="s">
        <v>130</v>
      </c>
      <c r="CV7" t="s">
        <v>130</v>
      </c>
      <c r="CW7" t="s">
        <v>140</v>
      </c>
      <c r="CX7" t="s">
        <v>130</v>
      </c>
      <c r="CY7" t="s">
        <v>182</v>
      </c>
      <c r="CZ7" t="s">
        <v>182</v>
      </c>
      <c r="DA7" t="s">
        <v>182</v>
      </c>
      <c r="DB7" t="s">
        <v>168</v>
      </c>
      <c r="DC7" t="s">
        <v>141</v>
      </c>
      <c r="DD7" t="s">
        <v>182</v>
      </c>
      <c r="DE7" t="s">
        <v>141</v>
      </c>
      <c r="DF7" t="s">
        <v>182</v>
      </c>
      <c r="DG7" t="s">
        <v>141</v>
      </c>
      <c r="DH7" t="s">
        <v>130</v>
      </c>
      <c r="DI7" t="s">
        <v>130</v>
      </c>
      <c r="DJ7" t="s">
        <v>129</v>
      </c>
      <c r="DK7" t="s">
        <v>130</v>
      </c>
      <c r="DL7" t="s">
        <v>130</v>
      </c>
      <c r="DM7" t="s">
        <v>130</v>
      </c>
      <c r="DN7" t="s">
        <v>130</v>
      </c>
      <c r="DO7" t="s">
        <v>130</v>
      </c>
      <c r="DP7" t="s">
        <v>130</v>
      </c>
      <c r="DQ7" t="s">
        <v>130</v>
      </c>
      <c r="DR7" t="s">
        <v>135</v>
      </c>
      <c r="DS7" t="s">
        <v>129</v>
      </c>
      <c r="DT7" t="s">
        <v>132</v>
      </c>
      <c r="DU7" t="s">
        <v>143</v>
      </c>
      <c r="DV7">
        <v>5</v>
      </c>
      <c r="DW7" t="s">
        <v>135</v>
      </c>
      <c r="DX7" t="s">
        <v>144</v>
      </c>
      <c r="DY7" t="s">
        <v>140</v>
      </c>
      <c r="DZ7" t="s">
        <v>145</v>
      </c>
      <c r="EA7" t="s">
        <v>140</v>
      </c>
      <c r="EB7">
        <v>70</v>
      </c>
      <c r="EC7" t="s">
        <v>162</v>
      </c>
      <c r="ED7" t="s">
        <v>183</v>
      </c>
    </row>
    <row r="8" spans="1:134" hidden="1" x14ac:dyDescent="0.25">
      <c r="A8">
        <v>19</v>
      </c>
      <c r="B8" s="1">
        <v>45624.049102002318</v>
      </c>
      <c r="C8" s="1">
        <v>45624.058144988427</v>
      </c>
      <c r="D8" t="s">
        <v>124</v>
      </c>
      <c r="E8" t="s">
        <v>125</v>
      </c>
      <c r="F8" t="s">
        <v>149</v>
      </c>
      <c r="G8" t="s">
        <v>128</v>
      </c>
      <c r="H8" t="s">
        <v>129</v>
      </c>
      <c r="I8" t="s">
        <v>130</v>
      </c>
      <c r="J8" t="s">
        <v>130</v>
      </c>
      <c r="K8" t="s">
        <v>130</v>
      </c>
      <c r="L8" t="s">
        <v>130</v>
      </c>
      <c r="M8" t="s">
        <v>184</v>
      </c>
      <c r="N8" t="s">
        <v>130</v>
      </c>
      <c r="O8" t="s">
        <v>129</v>
      </c>
      <c r="P8" t="s">
        <v>130</v>
      </c>
      <c r="Q8" t="s">
        <v>130</v>
      </c>
      <c r="R8" t="s">
        <v>130</v>
      </c>
      <c r="AB8">
        <v>0</v>
      </c>
      <c r="AC8">
        <v>0</v>
      </c>
      <c r="AD8">
        <v>0</v>
      </c>
      <c r="AE8">
        <v>0</v>
      </c>
      <c r="AF8">
        <v>0</v>
      </c>
      <c r="AG8">
        <v>0</v>
      </c>
      <c r="AH8">
        <v>0</v>
      </c>
      <c r="AI8" t="s">
        <v>129</v>
      </c>
      <c r="AJ8" t="s">
        <v>130</v>
      </c>
      <c r="AK8" t="s">
        <v>130</v>
      </c>
      <c r="AL8" t="s">
        <v>130</v>
      </c>
      <c r="AM8" t="s">
        <v>130</v>
      </c>
      <c r="AN8" t="s">
        <v>133</v>
      </c>
      <c r="AO8" t="s">
        <v>133</v>
      </c>
      <c r="AP8" t="s">
        <v>133</v>
      </c>
      <c r="AZ8" t="s">
        <v>134</v>
      </c>
      <c r="BA8" t="s">
        <v>134</v>
      </c>
      <c r="BB8" t="s">
        <v>135</v>
      </c>
      <c r="BL8" t="s">
        <v>136</v>
      </c>
      <c r="BM8" t="s">
        <v>136</v>
      </c>
      <c r="BN8" t="s">
        <v>136</v>
      </c>
      <c r="BO8" t="s">
        <v>130</v>
      </c>
      <c r="BP8" t="s">
        <v>130</v>
      </c>
      <c r="BQ8" t="s">
        <v>129</v>
      </c>
      <c r="BR8" t="s">
        <v>159</v>
      </c>
      <c r="BS8" t="s">
        <v>166</v>
      </c>
      <c r="BT8" t="s">
        <v>160</v>
      </c>
      <c r="BU8" t="s">
        <v>185</v>
      </c>
      <c r="BX8">
        <v>0</v>
      </c>
      <c r="BY8">
        <v>0</v>
      </c>
      <c r="BZ8">
        <v>0</v>
      </c>
      <c r="CA8" t="s">
        <v>130</v>
      </c>
      <c r="CB8" t="s">
        <v>130</v>
      </c>
      <c r="CC8" t="s">
        <v>130</v>
      </c>
      <c r="CD8" t="s">
        <v>130</v>
      </c>
      <c r="CE8" t="s">
        <v>130</v>
      </c>
      <c r="CF8" t="s">
        <v>130</v>
      </c>
      <c r="CG8" t="s">
        <v>130</v>
      </c>
      <c r="CH8" t="s">
        <v>130</v>
      </c>
      <c r="CI8" t="s">
        <v>130</v>
      </c>
      <c r="CJ8" t="s">
        <v>140</v>
      </c>
      <c r="CK8" t="s">
        <v>129</v>
      </c>
      <c r="CL8" t="s">
        <v>130</v>
      </c>
      <c r="CM8" t="s">
        <v>130</v>
      </c>
      <c r="CN8" t="s">
        <v>130</v>
      </c>
      <c r="CO8" t="s">
        <v>130</v>
      </c>
      <c r="CP8" t="s">
        <v>130</v>
      </c>
      <c r="CQ8" t="s">
        <v>130</v>
      </c>
      <c r="CR8" t="s">
        <v>130</v>
      </c>
      <c r="CS8" t="s">
        <v>130</v>
      </c>
      <c r="CT8" t="s">
        <v>130</v>
      </c>
      <c r="CU8" t="s">
        <v>130</v>
      </c>
      <c r="CV8" t="s">
        <v>130</v>
      </c>
      <c r="CW8" t="s">
        <v>140</v>
      </c>
      <c r="CX8" t="s">
        <v>129</v>
      </c>
      <c r="DW8" t="s">
        <v>135</v>
      </c>
      <c r="DX8" t="s">
        <v>144</v>
      </c>
      <c r="DY8" t="s">
        <v>140</v>
      </c>
      <c r="DZ8" t="s">
        <v>145</v>
      </c>
      <c r="EA8" t="s">
        <v>140</v>
      </c>
      <c r="EB8">
        <v>88</v>
      </c>
      <c r="EC8" t="s">
        <v>162</v>
      </c>
      <c r="ED8" t="s">
        <v>186</v>
      </c>
    </row>
    <row r="9" spans="1:134" hidden="1" x14ac:dyDescent="0.25">
      <c r="A9">
        <v>20</v>
      </c>
      <c r="B9" s="1">
        <v>45624.119433796295</v>
      </c>
      <c r="C9" s="1">
        <v>45624.133922337962</v>
      </c>
      <c r="D9" t="s">
        <v>124</v>
      </c>
      <c r="E9" t="s">
        <v>187</v>
      </c>
      <c r="F9" t="s">
        <v>127</v>
      </c>
      <c r="G9" t="s">
        <v>128</v>
      </c>
      <c r="H9" t="s">
        <v>129</v>
      </c>
      <c r="I9" t="s">
        <v>130</v>
      </c>
      <c r="J9" t="s">
        <v>130</v>
      </c>
      <c r="K9" t="s">
        <v>130</v>
      </c>
      <c r="L9" t="s">
        <v>130</v>
      </c>
      <c r="M9" t="s">
        <v>184</v>
      </c>
      <c r="N9" t="s">
        <v>130</v>
      </c>
      <c r="O9" t="s">
        <v>129</v>
      </c>
      <c r="P9" t="s">
        <v>130</v>
      </c>
      <c r="Q9" t="s">
        <v>130</v>
      </c>
      <c r="R9" t="s">
        <v>130</v>
      </c>
      <c r="AB9">
        <v>0</v>
      </c>
      <c r="AC9">
        <v>0</v>
      </c>
      <c r="AD9">
        <v>0</v>
      </c>
      <c r="AE9">
        <v>0</v>
      </c>
      <c r="AF9">
        <v>0</v>
      </c>
      <c r="AG9">
        <v>0</v>
      </c>
      <c r="AH9">
        <v>0</v>
      </c>
      <c r="AI9" t="s">
        <v>130</v>
      </c>
      <c r="AJ9" t="s">
        <v>130</v>
      </c>
      <c r="AK9" t="s">
        <v>130</v>
      </c>
      <c r="AL9" t="s">
        <v>130</v>
      </c>
      <c r="AM9" t="s">
        <v>129</v>
      </c>
      <c r="AN9" t="s">
        <v>132</v>
      </c>
      <c r="AO9" t="s">
        <v>132</v>
      </c>
      <c r="AP9" t="s">
        <v>133</v>
      </c>
      <c r="AZ9" t="s">
        <v>129</v>
      </c>
      <c r="BA9" t="s">
        <v>135</v>
      </c>
      <c r="BB9" t="s">
        <v>135</v>
      </c>
      <c r="BL9" t="s">
        <v>152</v>
      </c>
      <c r="BM9" t="s">
        <v>136</v>
      </c>
      <c r="BN9" t="s">
        <v>136</v>
      </c>
      <c r="BO9" t="s">
        <v>130</v>
      </c>
      <c r="BP9" t="s">
        <v>130</v>
      </c>
      <c r="BQ9" t="s">
        <v>129</v>
      </c>
      <c r="BR9" t="s">
        <v>137</v>
      </c>
      <c r="BS9" t="s">
        <v>136</v>
      </c>
      <c r="BT9" t="s">
        <v>138</v>
      </c>
      <c r="BU9" t="s">
        <v>188</v>
      </c>
      <c r="BV9" t="s">
        <v>189</v>
      </c>
      <c r="BW9" t="s">
        <v>190</v>
      </c>
      <c r="BX9">
        <v>0</v>
      </c>
      <c r="BY9">
        <v>1</v>
      </c>
      <c r="BZ9">
        <v>0</v>
      </c>
      <c r="CA9" t="s">
        <v>130</v>
      </c>
      <c r="CB9" t="s">
        <v>130</v>
      </c>
      <c r="CC9" t="s">
        <v>130</v>
      </c>
      <c r="CD9" t="s">
        <v>130</v>
      </c>
      <c r="CE9" t="s">
        <v>130</v>
      </c>
      <c r="CF9" t="s">
        <v>130</v>
      </c>
      <c r="CG9" t="s">
        <v>130</v>
      </c>
      <c r="CH9" t="s">
        <v>130</v>
      </c>
      <c r="CI9" t="s">
        <v>130</v>
      </c>
      <c r="CJ9" t="s">
        <v>140</v>
      </c>
      <c r="CK9" t="s">
        <v>129</v>
      </c>
      <c r="CL9" t="s">
        <v>130</v>
      </c>
      <c r="CM9" t="s">
        <v>130</v>
      </c>
      <c r="CN9" t="s">
        <v>130</v>
      </c>
      <c r="CO9" t="s">
        <v>130</v>
      </c>
      <c r="CP9" t="s">
        <v>130</v>
      </c>
      <c r="CQ9" t="s">
        <v>130</v>
      </c>
      <c r="CR9" t="s">
        <v>130</v>
      </c>
      <c r="CS9" t="s">
        <v>129</v>
      </c>
      <c r="CT9" t="s">
        <v>130</v>
      </c>
      <c r="CU9" t="s">
        <v>130</v>
      </c>
      <c r="CV9" s="35">
        <v>0</v>
      </c>
      <c r="CW9" s="35" t="s">
        <v>191</v>
      </c>
      <c r="CX9" t="s">
        <v>130</v>
      </c>
      <c r="CY9" t="s">
        <v>141</v>
      </c>
      <c r="CZ9" t="s">
        <v>182</v>
      </c>
      <c r="DA9" t="s">
        <v>142</v>
      </c>
      <c r="DB9" t="s">
        <v>141</v>
      </c>
      <c r="DC9" t="s">
        <v>168</v>
      </c>
      <c r="DD9" t="s">
        <v>142</v>
      </c>
      <c r="DE9" t="s">
        <v>142</v>
      </c>
      <c r="DF9" t="s">
        <v>142</v>
      </c>
      <c r="DG9" t="s">
        <v>142</v>
      </c>
      <c r="DH9" t="s">
        <v>130</v>
      </c>
      <c r="DI9" t="s">
        <v>130</v>
      </c>
      <c r="DJ9" t="s">
        <v>130</v>
      </c>
      <c r="DK9" t="s">
        <v>130</v>
      </c>
      <c r="DL9" t="s">
        <v>130</v>
      </c>
      <c r="DM9" t="s">
        <v>130</v>
      </c>
      <c r="DN9" t="s">
        <v>130</v>
      </c>
      <c r="DO9" t="s">
        <v>129</v>
      </c>
      <c r="DP9" t="s">
        <v>130</v>
      </c>
      <c r="DQ9" t="s">
        <v>130</v>
      </c>
      <c r="DR9" t="s">
        <v>129</v>
      </c>
      <c r="DS9" t="s">
        <v>135</v>
      </c>
      <c r="DT9" t="s">
        <v>132</v>
      </c>
      <c r="DU9" t="s">
        <v>192</v>
      </c>
      <c r="DV9">
        <v>2</v>
      </c>
      <c r="DW9" t="s">
        <v>135</v>
      </c>
      <c r="DX9" t="s">
        <v>193</v>
      </c>
      <c r="DY9" t="s">
        <v>140</v>
      </c>
      <c r="DZ9" t="s">
        <v>145</v>
      </c>
      <c r="EA9" t="s">
        <v>140</v>
      </c>
      <c r="EB9">
        <v>86</v>
      </c>
      <c r="EC9" t="s">
        <v>162</v>
      </c>
      <c r="ED9" t="s">
        <v>194</v>
      </c>
    </row>
    <row r="10" spans="1:134" hidden="1" x14ac:dyDescent="0.25">
      <c r="A10">
        <v>21</v>
      </c>
      <c r="B10" s="1">
        <v>45624.169931944445</v>
      </c>
      <c r="C10" s="1">
        <v>45624.176803784721</v>
      </c>
      <c r="D10" t="s">
        <v>179</v>
      </c>
      <c r="E10" t="s">
        <v>156</v>
      </c>
      <c r="F10" t="s">
        <v>149</v>
      </c>
      <c r="G10" t="s">
        <v>128</v>
      </c>
      <c r="H10" t="s">
        <v>129</v>
      </c>
      <c r="I10" t="s">
        <v>130</v>
      </c>
      <c r="J10" t="s">
        <v>130</v>
      </c>
      <c r="K10" t="s">
        <v>130</v>
      </c>
      <c r="L10" t="s">
        <v>130</v>
      </c>
      <c r="M10" t="s">
        <v>131</v>
      </c>
      <c r="N10" t="s">
        <v>129</v>
      </c>
      <c r="O10" t="s">
        <v>129</v>
      </c>
      <c r="P10" t="s">
        <v>130</v>
      </c>
      <c r="Q10" t="s">
        <v>129</v>
      </c>
      <c r="R10" t="s">
        <v>130</v>
      </c>
      <c r="AB10">
        <v>0</v>
      </c>
      <c r="AC10">
        <v>0</v>
      </c>
      <c r="AD10">
        <v>0</v>
      </c>
      <c r="AE10">
        <v>0</v>
      </c>
      <c r="AF10">
        <v>0</v>
      </c>
      <c r="AG10">
        <v>0</v>
      </c>
      <c r="AH10">
        <v>0</v>
      </c>
      <c r="AI10" t="s">
        <v>130</v>
      </c>
      <c r="AJ10" t="s">
        <v>130</v>
      </c>
      <c r="AK10" t="s">
        <v>130</v>
      </c>
      <c r="AL10" t="s">
        <v>129</v>
      </c>
      <c r="AM10" t="s">
        <v>130</v>
      </c>
      <c r="AN10" t="s">
        <v>132</v>
      </c>
      <c r="AO10" t="s">
        <v>133</v>
      </c>
      <c r="AP10" t="s">
        <v>133</v>
      </c>
      <c r="AZ10" t="s">
        <v>135</v>
      </c>
      <c r="BA10" t="s">
        <v>135</v>
      </c>
      <c r="BB10" t="s">
        <v>135</v>
      </c>
      <c r="BL10" t="s">
        <v>152</v>
      </c>
      <c r="BM10" t="s">
        <v>136</v>
      </c>
      <c r="BN10" t="s">
        <v>138</v>
      </c>
      <c r="BO10" t="s">
        <v>129</v>
      </c>
      <c r="BP10" t="s">
        <v>130</v>
      </c>
      <c r="BQ10" t="s">
        <v>130</v>
      </c>
      <c r="BR10" t="s">
        <v>159</v>
      </c>
      <c r="BS10" t="s">
        <v>138</v>
      </c>
      <c r="BT10" t="s">
        <v>166</v>
      </c>
      <c r="BU10" t="s">
        <v>126</v>
      </c>
      <c r="BX10">
        <v>0</v>
      </c>
      <c r="BY10">
        <v>0</v>
      </c>
      <c r="BZ10">
        <v>0</v>
      </c>
      <c r="CA10" t="s">
        <v>130</v>
      </c>
      <c r="CB10" t="s">
        <v>130</v>
      </c>
      <c r="CC10" t="s">
        <v>130</v>
      </c>
      <c r="CD10" t="s">
        <v>130</v>
      </c>
      <c r="CE10" t="s">
        <v>130</v>
      </c>
      <c r="CF10" t="s">
        <v>130</v>
      </c>
      <c r="CG10" t="s">
        <v>130</v>
      </c>
      <c r="CH10" t="s">
        <v>130</v>
      </c>
      <c r="CI10" t="s">
        <v>130</v>
      </c>
      <c r="CJ10" t="s">
        <v>140</v>
      </c>
      <c r="CK10" t="s">
        <v>129</v>
      </c>
      <c r="CL10" t="s">
        <v>129</v>
      </c>
      <c r="CM10" t="s">
        <v>129</v>
      </c>
      <c r="CN10" t="s">
        <v>130</v>
      </c>
      <c r="CO10" t="s">
        <v>130</v>
      </c>
      <c r="CP10" t="s">
        <v>129</v>
      </c>
      <c r="CQ10" t="s">
        <v>130</v>
      </c>
      <c r="CR10" t="s">
        <v>130</v>
      </c>
      <c r="CS10" t="s">
        <v>130</v>
      </c>
      <c r="CT10" t="s">
        <v>130</v>
      </c>
      <c r="CU10" t="s">
        <v>130</v>
      </c>
      <c r="CV10" t="s">
        <v>130</v>
      </c>
      <c r="CW10" t="s">
        <v>140</v>
      </c>
      <c r="CX10" t="s">
        <v>130</v>
      </c>
      <c r="CY10" t="s">
        <v>168</v>
      </c>
      <c r="CZ10" t="s">
        <v>168</v>
      </c>
      <c r="DA10" t="s">
        <v>168</v>
      </c>
      <c r="DB10" t="s">
        <v>168</v>
      </c>
      <c r="DC10" t="s">
        <v>168</v>
      </c>
      <c r="DD10" t="s">
        <v>168</v>
      </c>
      <c r="DE10" t="s">
        <v>168</v>
      </c>
      <c r="DF10" t="s">
        <v>168</v>
      </c>
      <c r="DG10" t="s">
        <v>168</v>
      </c>
      <c r="DH10" t="s">
        <v>130</v>
      </c>
      <c r="DI10" t="s">
        <v>130</v>
      </c>
      <c r="DJ10" t="s">
        <v>130</v>
      </c>
      <c r="DK10" t="s">
        <v>130</v>
      </c>
      <c r="DL10" t="s">
        <v>130</v>
      </c>
      <c r="DM10" t="s">
        <v>130</v>
      </c>
      <c r="DN10" t="s">
        <v>130</v>
      </c>
      <c r="DO10" t="s">
        <v>130</v>
      </c>
      <c r="DP10" t="s">
        <v>130</v>
      </c>
      <c r="DQ10" t="s">
        <v>129</v>
      </c>
      <c r="DR10" t="s">
        <v>129</v>
      </c>
      <c r="DS10" t="s">
        <v>132</v>
      </c>
      <c r="DT10" t="s">
        <v>135</v>
      </c>
      <c r="DU10" t="s">
        <v>192</v>
      </c>
      <c r="DV10">
        <v>10</v>
      </c>
      <c r="DW10" t="s">
        <v>135</v>
      </c>
      <c r="DX10" t="s">
        <v>144</v>
      </c>
      <c r="DY10" t="s">
        <v>140</v>
      </c>
      <c r="DZ10" t="s">
        <v>145</v>
      </c>
      <c r="EA10" t="s">
        <v>140</v>
      </c>
      <c r="EB10">
        <v>70</v>
      </c>
      <c r="EC10" t="s">
        <v>162</v>
      </c>
      <c r="ED10" t="s">
        <v>146</v>
      </c>
    </row>
    <row r="11" spans="1:134" x14ac:dyDescent="0.25">
      <c r="A11">
        <v>22</v>
      </c>
      <c r="B11" s="1">
        <v>45624.207977465281</v>
      </c>
      <c r="C11" s="1">
        <v>45624.211762881947</v>
      </c>
      <c r="D11" t="s">
        <v>124</v>
      </c>
      <c r="E11" t="s">
        <v>187</v>
      </c>
      <c r="F11" t="s">
        <v>157</v>
      </c>
      <c r="G11" t="s">
        <v>148</v>
      </c>
      <c r="H11" t="s">
        <v>129</v>
      </c>
      <c r="I11" t="s">
        <v>129</v>
      </c>
      <c r="J11" t="s">
        <v>130</v>
      </c>
      <c r="K11" t="s">
        <v>130</v>
      </c>
      <c r="L11" t="s">
        <v>130</v>
      </c>
      <c r="M11" t="s">
        <v>158</v>
      </c>
      <c r="N11" t="s">
        <v>130</v>
      </c>
      <c r="O11" t="s">
        <v>130</v>
      </c>
      <c r="P11" t="s">
        <v>129</v>
      </c>
      <c r="Q11" t="s">
        <v>130</v>
      </c>
      <c r="R11" t="s">
        <v>130</v>
      </c>
      <c r="S11" t="s">
        <v>150</v>
      </c>
      <c r="T11" t="s">
        <v>140</v>
      </c>
      <c r="U11" t="s">
        <v>130</v>
      </c>
      <c r="V11" t="s">
        <v>129</v>
      </c>
      <c r="W11" t="s">
        <v>129</v>
      </c>
      <c r="X11" t="s">
        <v>129</v>
      </c>
      <c r="Y11" t="s">
        <v>130</v>
      </c>
      <c r="AA11" t="s">
        <v>140</v>
      </c>
      <c r="AB11">
        <v>0</v>
      </c>
      <c r="AC11">
        <v>0</v>
      </c>
      <c r="AD11">
        <v>0</v>
      </c>
      <c r="AE11">
        <v>0</v>
      </c>
      <c r="AF11">
        <v>0</v>
      </c>
      <c r="AG11">
        <v>0</v>
      </c>
      <c r="AH11">
        <v>0</v>
      </c>
      <c r="AI11" t="s">
        <v>130</v>
      </c>
      <c r="AJ11" t="s">
        <v>129</v>
      </c>
      <c r="AK11" t="s">
        <v>130</v>
      </c>
      <c r="AL11" t="s">
        <v>130</v>
      </c>
      <c r="AM11" t="s">
        <v>130</v>
      </c>
      <c r="AN11" t="s">
        <v>132</v>
      </c>
      <c r="AO11" t="s">
        <v>133</v>
      </c>
      <c r="AP11" t="s">
        <v>133</v>
      </c>
      <c r="AQ11" t="s">
        <v>132</v>
      </c>
      <c r="AR11" t="s">
        <v>133</v>
      </c>
      <c r="AS11" t="s">
        <v>133</v>
      </c>
      <c r="AZ11" t="s">
        <v>135</v>
      </c>
      <c r="BA11" t="s">
        <v>135</v>
      </c>
      <c r="BB11" t="s">
        <v>135</v>
      </c>
      <c r="BC11" t="s">
        <v>129</v>
      </c>
      <c r="BD11" t="s">
        <v>129</v>
      </c>
      <c r="BE11" t="s">
        <v>135</v>
      </c>
      <c r="BL11" t="s">
        <v>138</v>
      </c>
      <c r="BM11" t="s">
        <v>136</v>
      </c>
      <c r="BN11" t="s">
        <v>136</v>
      </c>
      <c r="BO11" t="s">
        <v>130</v>
      </c>
      <c r="BP11" t="s">
        <v>130</v>
      </c>
      <c r="BQ11" t="s">
        <v>129</v>
      </c>
      <c r="BR11" t="s">
        <v>153</v>
      </c>
      <c r="BS11" t="s">
        <v>152</v>
      </c>
      <c r="BT11" t="s">
        <v>152</v>
      </c>
      <c r="BV11" t="s">
        <v>174</v>
      </c>
      <c r="BW11" t="s">
        <v>140</v>
      </c>
      <c r="BX11">
        <v>0</v>
      </c>
      <c r="BY11">
        <v>0</v>
      </c>
      <c r="BZ11">
        <v>0</v>
      </c>
      <c r="CA11" t="s">
        <v>130</v>
      </c>
      <c r="CB11" t="s">
        <v>129</v>
      </c>
      <c r="CC11" t="s">
        <v>129</v>
      </c>
      <c r="CD11" t="s">
        <v>130</v>
      </c>
      <c r="CE11" t="s">
        <v>129</v>
      </c>
      <c r="CF11" t="s">
        <v>130</v>
      </c>
      <c r="CG11" t="s">
        <v>130</v>
      </c>
      <c r="CH11" t="s">
        <v>130</v>
      </c>
      <c r="CI11" t="s">
        <v>130</v>
      </c>
      <c r="CJ11" t="s">
        <v>140</v>
      </c>
      <c r="CK11" t="s">
        <v>130</v>
      </c>
      <c r="CL11" t="s">
        <v>129</v>
      </c>
      <c r="CM11" t="s">
        <v>130</v>
      </c>
      <c r="CN11" t="s">
        <v>130</v>
      </c>
      <c r="CO11" t="s">
        <v>130</v>
      </c>
      <c r="CP11" t="s">
        <v>130</v>
      </c>
      <c r="CQ11" t="s">
        <v>130</v>
      </c>
      <c r="CR11" t="s">
        <v>130</v>
      </c>
      <c r="CS11" t="s">
        <v>129</v>
      </c>
      <c r="CT11" t="s">
        <v>130</v>
      </c>
      <c r="CU11" t="s">
        <v>130</v>
      </c>
      <c r="CV11" t="s">
        <v>130</v>
      </c>
      <c r="CW11" t="s">
        <v>140</v>
      </c>
      <c r="CX11" t="s">
        <v>130</v>
      </c>
      <c r="CY11" t="s">
        <v>182</v>
      </c>
      <c r="CZ11" t="s">
        <v>182</v>
      </c>
      <c r="DA11" t="s">
        <v>141</v>
      </c>
      <c r="DB11" t="s">
        <v>141</v>
      </c>
      <c r="DC11" t="s">
        <v>141</v>
      </c>
      <c r="DD11" t="s">
        <v>141</v>
      </c>
      <c r="DE11" t="s">
        <v>141</v>
      </c>
      <c r="DF11" t="s">
        <v>141</v>
      </c>
      <c r="DG11" t="s">
        <v>141</v>
      </c>
      <c r="DH11" t="s">
        <v>129</v>
      </c>
      <c r="DI11" t="s">
        <v>129</v>
      </c>
      <c r="DJ11" t="s">
        <v>130</v>
      </c>
      <c r="DK11" t="s">
        <v>130</v>
      </c>
      <c r="DL11" t="s">
        <v>129</v>
      </c>
      <c r="DM11" t="s">
        <v>129</v>
      </c>
      <c r="DN11" t="s">
        <v>130</v>
      </c>
      <c r="DO11" t="s">
        <v>129</v>
      </c>
      <c r="DP11" t="s">
        <v>130</v>
      </c>
      <c r="DQ11" t="s">
        <v>130</v>
      </c>
      <c r="DR11" t="s">
        <v>132</v>
      </c>
      <c r="DS11" t="s">
        <v>129</v>
      </c>
      <c r="DT11" t="s">
        <v>135</v>
      </c>
      <c r="DU11" t="s">
        <v>143</v>
      </c>
      <c r="DV11">
        <v>1</v>
      </c>
      <c r="DW11" t="s">
        <v>135</v>
      </c>
      <c r="DX11" t="s">
        <v>193</v>
      </c>
      <c r="DY11" t="s">
        <v>140</v>
      </c>
      <c r="DZ11" t="s">
        <v>145</v>
      </c>
      <c r="EA11" t="s">
        <v>140</v>
      </c>
      <c r="EB11">
        <v>67</v>
      </c>
      <c r="EC11" t="s">
        <v>162</v>
      </c>
      <c r="ED11" t="s">
        <v>195</v>
      </c>
    </row>
    <row r="12" spans="1:134" x14ac:dyDescent="0.25">
      <c r="A12">
        <v>23</v>
      </c>
      <c r="B12" s="1">
        <v>45624.20870771991</v>
      </c>
      <c r="C12" s="1">
        <v>45624.214587650466</v>
      </c>
      <c r="D12" t="s">
        <v>179</v>
      </c>
      <c r="E12" t="s">
        <v>196</v>
      </c>
      <c r="F12" t="s">
        <v>180</v>
      </c>
      <c r="G12" t="s">
        <v>148</v>
      </c>
      <c r="H12" t="s">
        <v>129</v>
      </c>
      <c r="I12" t="s">
        <v>129</v>
      </c>
      <c r="J12" t="s">
        <v>130</v>
      </c>
      <c r="K12" t="s">
        <v>130</v>
      </c>
      <c r="L12" t="s">
        <v>130</v>
      </c>
      <c r="M12" t="s">
        <v>184</v>
      </c>
      <c r="N12" t="s">
        <v>129</v>
      </c>
      <c r="O12" t="s">
        <v>129</v>
      </c>
      <c r="P12" t="s">
        <v>130</v>
      </c>
      <c r="Q12" t="s">
        <v>130</v>
      </c>
      <c r="R12" t="s">
        <v>130</v>
      </c>
      <c r="S12" t="s">
        <v>150</v>
      </c>
      <c r="T12" t="s">
        <v>140</v>
      </c>
      <c r="U12" t="s">
        <v>130</v>
      </c>
      <c r="V12" t="s">
        <v>130</v>
      </c>
      <c r="W12" t="s">
        <v>129</v>
      </c>
      <c r="X12" t="s">
        <v>130</v>
      </c>
      <c r="Y12" t="s">
        <v>130</v>
      </c>
      <c r="AA12" t="s">
        <v>140</v>
      </c>
      <c r="AB12">
        <v>0</v>
      </c>
      <c r="AC12">
        <v>0</v>
      </c>
      <c r="AD12">
        <v>0</v>
      </c>
      <c r="AE12">
        <v>0</v>
      </c>
      <c r="AF12">
        <v>0</v>
      </c>
      <c r="AG12">
        <v>0</v>
      </c>
      <c r="AH12">
        <v>0</v>
      </c>
      <c r="AI12" t="s">
        <v>130</v>
      </c>
      <c r="AJ12" t="s">
        <v>129</v>
      </c>
      <c r="AK12" t="s">
        <v>129</v>
      </c>
      <c r="AL12" t="s">
        <v>130</v>
      </c>
      <c r="AM12" t="s">
        <v>130</v>
      </c>
      <c r="AN12" t="s">
        <v>135</v>
      </c>
      <c r="AO12" t="s">
        <v>135</v>
      </c>
      <c r="AP12" t="s">
        <v>133</v>
      </c>
      <c r="AQ12" t="s">
        <v>129</v>
      </c>
      <c r="AR12" t="s">
        <v>132</v>
      </c>
      <c r="AS12" t="s">
        <v>133</v>
      </c>
      <c r="AZ12" t="s">
        <v>135</v>
      </c>
      <c r="BA12" t="s">
        <v>135</v>
      </c>
      <c r="BB12" t="s">
        <v>135</v>
      </c>
      <c r="BC12" t="s">
        <v>134</v>
      </c>
      <c r="BD12" t="s">
        <v>129</v>
      </c>
      <c r="BE12" t="s">
        <v>135</v>
      </c>
      <c r="BL12" t="s">
        <v>152</v>
      </c>
      <c r="BM12" t="s">
        <v>152</v>
      </c>
      <c r="BN12" t="s">
        <v>136</v>
      </c>
      <c r="BO12" t="s">
        <v>129</v>
      </c>
      <c r="BP12" t="s">
        <v>130</v>
      </c>
      <c r="BQ12" t="s">
        <v>130</v>
      </c>
      <c r="BR12" t="s">
        <v>137</v>
      </c>
      <c r="BS12" t="s">
        <v>152</v>
      </c>
      <c r="BT12" t="s">
        <v>138</v>
      </c>
      <c r="BV12" t="s">
        <v>197</v>
      </c>
      <c r="BW12" t="s">
        <v>140</v>
      </c>
      <c r="BX12">
        <v>0</v>
      </c>
      <c r="BY12">
        <v>0</v>
      </c>
      <c r="BZ12">
        <v>0</v>
      </c>
      <c r="CA12" t="s">
        <v>129</v>
      </c>
      <c r="CB12" t="s">
        <v>130</v>
      </c>
      <c r="CC12" t="s">
        <v>130</v>
      </c>
      <c r="CD12" t="s">
        <v>129</v>
      </c>
      <c r="CE12" t="s">
        <v>130</v>
      </c>
      <c r="CF12" t="s">
        <v>129</v>
      </c>
      <c r="CG12" t="s">
        <v>130</v>
      </c>
      <c r="CH12" t="s">
        <v>130</v>
      </c>
      <c r="CI12" t="s">
        <v>130</v>
      </c>
      <c r="CJ12" t="s">
        <v>140</v>
      </c>
      <c r="CK12" t="s">
        <v>130</v>
      </c>
      <c r="CL12" t="s">
        <v>130</v>
      </c>
      <c r="CM12" t="s">
        <v>130</v>
      </c>
      <c r="CN12" t="s">
        <v>130</v>
      </c>
      <c r="CO12" t="s">
        <v>130</v>
      </c>
      <c r="CP12" t="s">
        <v>129</v>
      </c>
      <c r="CQ12" t="s">
        <v>129</v>
      </c>
      <c r="CR12" t="s">
        <v>129</v>
      </c>
      <c r="CS12" t="s">
        <v>130</v>
      </c>
      <c r="CT12" t="s">
        <v>130</v>
      </c>
      <c r="CU12" t="s">
        <v>130</v>
      </c>
      <c r="CV12" t="s">
        <v>130</v>
      </c>
      <c r="CW12" t="s">
        <v>140</v>
      </c>
      <c r="CX12" t="s">
        <v>130</v>
      </c>
      <c r="CY12" t="s">
        <v>142</v>
      </c>
      <c r="CZ12" t="s">
        <v>142</v>
      </c>
      <c r="DA12" t="s">
        <v>182</v>
      </c>
      <c r="DB12" t="s">
        <v>175</v>
      </c>
      <c r="DC12" t="s">
        <v>142</v>
      </c>
      <c r="DD12" t="s">
        <v>142</v>
      </c>
      <c r="DE12" t="s">
        <v>142</v>
      </c>
      <c r="DF12" t="s">
        <v>142</v>
      </c>
      <c r="DG12" t="s">
        <v>142</v>
      </c>
      <c r="DH12" t="s">
        <v>130</v>
      </c>
      <c r="DI12" t="s">
        <v>130</v>
      </c>
      <c r="DJ12" t="s">
        <v>130</v>
      </c>
      <c r="DK12" t="s">
        <v>130</v>
      </c>
      <c r="DL12" t="s">
        <v>130</v>
      </c>
      <c r="DM12" t="s">
        <v>130</v>
      </c>
      <c r="DN12" t="s">
        <v>129</v>
      </c>
      <c r="DO12" t="s">
        <v>130</v>
      </c>
      <c r="DP12" t="s">
        <v>130</v>
      </c>
      <c r="DQ12" t="s">
        <v>130</v>
      </c>
      <c r="DR12" t="s">
        <v>135</v>
      </c>
      <c r="DS12" t="s">
        <v>129</v>
      </c>
      <c r="DT12" t="s">
        <v>132</v>
      </c>
      <c r="DU12" t="s">
        <v>192</v>
      </c>
      <c r="DV12">
        <v>3</v>
      </c>
      <c r="DW12" t="s">
        <v>135</v>
      </c>
      <c r="DX12" t="s">
        <v>144</v>
      </c>
      <c r="DY12" t="s">
        <v>140</v>
      </c>
      <c r="DZ12" t="s">
        <v>145</v>
      </c>
      <c r="EA12" t="s">
        <v>140</v>
      </c>
      <c r="EB12">
        <v>64</v>
      </c>
      <c r="EC12" t="s">
        <v>169</v>
      </c>
      <c r="ED12" t="s">
        <v>183</v>
      </c>
    </row>
    <row r="13" spans="1:134" x14ac:dyDescent="0.25">
      <c r="A13">
        <v>24</v>
      </c>
      <c r="B13" s="1">
        <v>45624.391842673613</v>
      </c>
      <c r="C13" s="1">
        <v>45624.394608136572</v>
      </c>
      <c r="D13" t="s">
        <v>124</v>
      </c>
      <c r="E13" t="s">
        <v>187</v>
      </c>
      <c r="F13" t="s">
        <v>127</v>
      </c>
      <c r="G13" t="s">
        <v>148</v>
      </c>
      <c r="H13" t="s">
        <v>130</v>
      </c>
      <c r="I13" t="s">
        <v>129</v>
      </c>
      <c r="J13" t="s">
        <v>130</v>
      </c>
      <c r="K13" t="s">
        <v>130</v>
      </c>
      <c r="L13" t="s">
        <v>130</v>
      </c>
      <c r="M13" t="s">
        <v>184</v>
      </c>
      <c r="N13" t="s">
        <v>130</v>
      </c>
      <c r="O13" t="s">
        <v>129</v>
      </c>
      <c r="P13" t="s">
        <v>130</v>
      </c>
      <c r="Q13" t="s">
        <v>130</v>
      </c>
      <c r="R13" t="s">
        <v>130</v>
      </c>
      <c r="S13" t="s">
        <v>150</v>
      </c>
      <c r="T13" t="s">
        <v>140</v>
      </c>
      <c r="U13" t="s">
        <v>130</v>
      </c>
      <c r="V13" t="s">
        <v>130</v>
      </c>
      <c r="W13" t="s">
        <v>130</v>
      </c>
      <c r="X13" t="s">
        <v>130</v>
      </c>
      <c r="Y13" t="s">
        <v>129</v>
      </c>
      <c r="Z13">
        <v>0</v>
      </c>
      <c r="AA13" t="s">
        <v>198</v>
      </c>
      <c r="AB13">
        <v>1</v>
      </c>
      <c r="AC13">
        <v>0</v>
      </c>
      <c r="AD13">
        <v>0</v>
      </c>
      <c r="AE13">
        <v>0</v>
      </c>
      <c r="AF13">
        <v>0</v>
      </c>
      <c r="AG13">
        <v>0</v>
      </c>
      <c r="AH13">
        <v>0</v>
      </c>
      <c r="AI13" t="s">
        <v>130</v>
      </c>
      <c r="AJ13" t="s">
        <v>129</v>
      </c>
      <c r="AK13" t="s">
        <v>130</v>
      </c>
      <c r="AL13" t="s">
        <v>130</v>
      </c>
      <c r="AM13" t="s">
        <v>130</v>
      </c>
      <c r="AQ13" t="s">
        <v>132</v>
      </c>
      <c r="AR13" t="s">
        <v>172</v>
      </c>
      <c r="AS13" t="s">
        <v>133</v>
      </c>
      <c r="BC13" t="s">
        <v>129</v>
      </c>
      <c r="BD13" t="s">
        <v>129</v>
      </c>
      <c r="BE13" t="s">
        <v>135</v>
      </c>
      <c r="BL13" t="s">
        <v>136</v>
      </c>
      <c r="BM13" t="s">
        <v>136</v>
      </c>
      <c r="BN13" t="s">
        <v>136</v>
      </c>
      <c r="BO13" t="s">
        <v>129</v>
      </c>
      <c r="BP13" t="s">
        <v>129</v>
      </c>
      <c r="BQ13" t="s">
        <v>130</v>
      </c>
      <c r="BR13" t="s">
        <v>153</v>
      </c>
      <c r="BS13" t="s">
        <v>136</v>
      </c>
      <c r="BT13" t="s">
        <v>136</v>
      </c>
      <c r="BV13" t="s">
        <v>197</v>
      </c>
      <c r="BW13" t="s">
        <v>140</v>
      </c>
      <c r="BX13">
        <v>0</v>
      </c>
      <c r="BY13">
        <v>0</v>
      </c>
      <c r="BZ13">
        <v>0</v>
      </c>
      <c r="CA13" t="s">
        <v>129</v>
      </c>
      <c r="CB13" t="s">
        <v>130</v>
      </c>
      <c r="CC13" t="s">
        <v>130</v>
      </c>
      <c r="CD13" t="s">
        <v>130</v>
      </c>
      <c r="CE13" t="s">
        <v>129</v>
      </c>
      <c r="CF13" t="s">
        <v>130</v>
      </c>
      <c r="CG13" t="s">
        <v>130</v>
      </c>
      <c r="CH13" t="s">
        <v>130</v>
      </c>
      <c r="CI13" t="s">
        <v>130</v>
      </c>
      <c r="CJ13" t="s">
        <v>140</v>
      </c>
      <c r="CK13" t="s">
        <v>130</v>
      </c>
      <c r="CL13" t="s">
        <v>130</v>
      </c>
      <c r="CM13" t="s">
        <v>130</v>
      </c>
      <c r="CN13" t="s">
        <v>129</v>
      </c>
      <c r="CO13" t="s">
        <v>130</v>
      </c>
      <c r="CP13" t="s">
        <v>129</v>
      </c>
      <c r="CQ13" t="s">
        <v>129</v>
      </c>
      <c r="CR13" t="s">
        <v>130</v>
      </c>
      <c r="CS13" t="s">
        <v>130</v>
      </c>
      <c r="CT13" t="s">
        <v>130</v>
      </c>
      <c r="CU13" t="s">
        <v>130</v>
      </c>
      <c r="CV13" t="s">
        <v>130</v>
      </c>
      <c r="CW13" t="s">
        <v>140</v>
      </c>
      <c r="CX13" t="s">
        <v>130</v>
      </c>
      <c r="CY13" t="s">
        <v>141</v>
      </c>
      <c r="CZ13" t="s">
        <v>141</v>
      </c>
      <c r="DA13" t="s">
        <v>141</v>
      </c>
      <c r="DB13" t="s">
        <v>141</v>
      </c>
      <c r="DC13" t="s">
        <v>141</v>
      </c>
      <c r="DD13" t="s">
        <v>141</v>
      </c>
      <c r="DE13" t="s">
        <v>141</v>
      </c>
      <c r="DF13" t="s">
        <v>141</v>
      </c>
      <c r="DG13" t="s">
        <v>141</v>
      </c>
      <c r="DH13" t="s">
        <v>130</v>
      </c>
      <c r="DI13" t="s">
        <v>130</v>
      </c>
      <c r="DJ13" t="s">
        <v>130</v>
      </c>
      <c r="DK13" t="s">
        <v>130</v>
      </c>
      <c r="DL13" t="s">
        <v>129</v>
      </c>
      <c r="DM13" t="s">
        <v>130</v>
      </c>
      <c r="DN13" t="s">
        <v>130</v>
      </c>
      <c r="DO13" t="s">
        <v>130</v>
      </c>
      <c r="DP13" t="s">
        <v>130</v>
      </c>
      <c r="DQ13" t="s">
        <v>130</v>
      </c>
      <c r="DR13" t="s">
        <v>129</v>
      </c>
      <c r="DS13" t="s">
        <v>135</v>
      </c>
      <c r="DT13" t="s">
        <v>132</v>
      </c>
      <c r="DU13" t="s">
        <v>199</v>
      </c>
      <c r="DV13">
        <v>4</v>
      </c>
      <c r="DW13" t="s">
        <v>172</v>
      </c>
      <c r="DX13" t="s">
        <v>144</v>
      </c>
      <c r="DY13" t="s">
        <v>140</v>
      </c>
      <c r="DZ13" t="s">
        <v>145</v>
      </c>
      <c r="EA13" t="s">
        <v>140</v>
      </c>
      <c r="EB13">
        <v>44</v>
      </c>
      <c r="EC13" t="s">
        <v>200</v>
      </c>
      <c r="ED13" t="s">
        <v>146</v>
      </c>
    </row>
    <row r="14" spans="1:134" x14ac:dyDescent="0.25">
      <c r="A14">
        <v>25</v>
      </c>
      <c r="B14" s="1">
        <v>45624.395160995373</v>
      </c>
      <c r="C14" s="1">
        <v>45624.400289317127</v>
      </c>
      <c r="D14" t="s">
        <v>350</v>
      </c>
      <c r="E14" t="s">
        <v>187</v>
      </c>
      <c r="F14" t="s">
        <v>127</v>
      </c>
      <c r="G14" t="s">
        <v>148</v>
      </c>
      <c r="H14" t="s">
        <v>130</v>
      </c>
      <c r="I14" t="s">
        <v>129</v>
      </c>
      <c r="J14" t="s">
        <v>130</v>
      </c>
      <c r="K14" t="s">
        <v>130</v>
      </c>
      <c r="L14" t="s">
        <v>130</v>
      </c>
      <c r="M14" t="s">
        <v>184</v>
      </c>
      <c r="N14" t="s">
        <v>130</v>
      </c>
      <c r="O14" t="s">
        <v>129</v>
      </c>
      <c r="P14" t="s">
        <v>129</v>
      </c>
      <c r="Q14" t="s">
        <v>130</v>
      </c>
      <c r="R14" t="s">
        <v>130</v>
      </c>
      <c r="S14" t="s">
        <v>201</v>
      </c>
      <c r="T14" t="s">
        <v>140</v>
      </c>
      <c r="U14" t="s">
        <v>130</v>
      </c>
      <c r="V14" t="s">
        <v>130</v>
      </c>
      <c r="W14" t="s">
        <v>129</v>
      </c>
      <c r="X14" t="s">
        <v>130</v>
      </c>
      <c r="Y14" t="s">
        <v>130</v>
      </c>
      <c r="AA14" t="s">
        <v>140</v>
      </c>
      <c r="AB14">
        <v>0</v>
      </c>
      <c r="AC14">
        <v>0</v>
      </c>
      <c r="AD14">
        <v>0</v>
      </c>
      <c r="AE14">
        <v>0</v>
      </c>
      <c r="AF14">
        <v>0</v>
      </c>
      <c r="AG14">
        <v>0</v>
      </c>
      <c r="AH14">
        <v>0</v>
      </c>
      <c r="AI14" t="s">
        <v>130</v>
      </c>
      <c r="AJ14" t="s">
        <v>129</v>
      </c>
      <c r="AK14" t="s">
        <v>130</v>
      </c>
      <c r="AL14" t="s">
        <v>130</v>
      </c>
      <c r="AM14" t="s">
        <v>130</v>
      </c>
      <c r="AQ14" t="s">
        <v>133</v>
      </c>
      <c r="AR14" t="s">
        <v>133</v>
      </c>
      <c r="AS14" t="s">
        <v>133</v>
      </c>
      <c r="BC14" t="s">
        <v>129</v>
      </c>
      <c r="BD14" t="s">
        <v>135</v>
      </c>
      <c r="BE14" t="s">
        <v>135</v>
      </c>
      <c r="BL14" t="s">
        <v>160</v>
      </c>
      <c r="BM14" t="s">
        <v>152</v>
      </c>
      <c r="BN14" t="s">
        <v>136</v>
      </c>
      <c r="BO14" t="s">
        <v>130</v>
      </c>
      <c r="BP14" t="s">
        <v>130</v>
      </c>
      <c r="BQ14" t="s">
        <v>129</v>
      </c>
      <c r="BR14" t="s">
        <v>137</v>
      </c>
      <c r="BS14" t="s">
        <v>136</v>
      </c>
      <c r="BT14" t="s">
        <v>160</v>
      </c>
      <c r="BU14" t="s">
        <v>202</v>
      </c>
      <c r="BX14">
        <v>0</v>
      </c>
      <c r="BY14">
        <v>0</v>
      </c>
      <c r="BZ14">
        <v>0</v>
      </c>
      <c r="CA14" t="s">
        <v>130</v>
      </c>
      <c r="CB14" t="s">
        <v>130</v>
      </c>
      <c r="CC14" t="s">
        <v>130</v>
      </c>
      <c r="CD14" t="s">
        <v>129</v>
      </c>
      <c r="CE14" t="s">
        <v>130</v>
      </c>
      <c r="CF14" t="s">
        <v>129</v>
      </c>
      <c r="CG14" t="s">
        <v>130</v>
      </c>
      <c r="CH14" t="s">
        <v>129</v>
      </c>
      <c r="CI14" t="s">
        <v>130</v>
      </c>
      <c r="CJ14" t="s">
        <v>140</v>
      </c>
      <c r="CK14" t="s">
        <v>130</v>
      </c>
      <c r="CL14" t="s">
        <v>130</v>
      </c>
      <c r="CM14" t="s">
        <v>130</v>
      </c>
      <c r="CN14" t="s">
        <v>129</v>
      </c>
      <c r="CO14" t="s">
        <v>129</v>
      </c>
      <c r="CP14" t="s">
        <v>129</v>
      </c>
      <c r="CQ14" t="s">
        <v>130</v>
      </c>
      <c r="CR14" t="s">
        <v>130</v>
      </c>
      <c r="CS14" t="s">
        <v>130</v>
      </c>
      <c r="CT14" t="s">
        <v>130</v>
      </c>
      <c r="CU14" t="s">
        <v>130</v>
      </c>
      <c r="CV14" t="s">
        <v>130</v>
      </c>
      <c r="CW14" t="s">
        <v>140</v>
      </c>
      <c r="CX14" t="s">
        <v>130</v>
      </c>
      <c r="DW14" t="s">
        <v>135</v>
      </c>
      <c r="DX14" t="s">
        <v>193</v>
      </c>
      <c r="DY14" t="s">
        <v>140</v>
      </c>
      <c r="DZ14" t="s">
        <v>177</v>
      </c>
      <c r="EA14" t="s">
        <v>140</v>
      </c>
      <c r="EB14">
        <v>55</v>
      </c>
      <c r="EC14" t="s">
        <v>169</v>
      </c>
      <c r="ED14" t="s">
        <v>163</v>
      </c>
    </row>
    <row r="15" spans="1:134" hidden="1" x14ac:dyDescent="0.25">
      <c r="A15">
        <v>26</v>
      </c>
      <c r="B15" s="1">
        <v>45624.4273875</v>
      </c>
      <c r="C15" s="1">
        <v>45624.432145914354</v>
      </c>
      <c r="D15" t="s">
        <v>124</v>
      </c>
      <c r="E15" t="s">
        <v>203</v>
      </c>
      <c r="F15" t="s">
        <v>127</v>
      </c>
      <c r="G15" t="s">
        <v>128</v>
      </c>
      <c r="H15" t="s">
        <v>129</v>
      </c>
      <c r="I15" t="s">
        <v>130</v>
      </c>
      <c r="J15" t="s">
        <v>130</v>
      </c>
      <c r="K15" t="s">
        <v>130</v>
      </c>
      <c r="L15" t="s">
        <v>130</v>
      </c>
      <c r="M15" t="s">
        <v>184</v>
      </c>
      <c r="N15" t="s">
        <v>129</v>
      </c>
      <c r="O15" t="s">
        <v>130</v>
      </c>
      <c r="P15" t="s">
        <v>130</v>
      </c>
      <c r="Q15" t="s">
        <v>130</v>
      </c>
      <c r="R15" t="s">
        <v>130</v>
      </c>
      <c r="AB15">
        <v>0</v>
      </c>
      <c r="AC15">
        <v>0</v>
      </c>
      <c r="AD15">
        <v>0</v>
      </c>
      <c r="AE15">
        <v>0</v>
      </c>
      <c r="AF15">
        <v>0</v>
      </c>
      <c r="AG15">
        <v>0</v>
      </c>
      <c r="AH15">
        <v>0</v>
      </c>
      <c r="AI15" t="s">
        <v>129</v>
      </c>
      <c r="AJ15" t="s">
        <v>130</v>
      </c>
      <c r="AK15" t="s">
        <v>130</v>
      </c>
      <c r="AL15" t="s">
        <v>130</v>
      </c>
      <c r="AM15" t="s">
        <v>130</v>
      </c>
      <c r="AN15" t="s">
        <v>172</v>
      </c>
      <c r="AO15" t="s">
        <v>172</v>
      </c>
      <c r="AP15" t="s">
        <v>165</v>
      </c>
      <c r="AZ15" t="s">
        <v>129</v>
      </c>
      <c r="BA15" t="s">
        <v>129</v>
      </c>
      <c r="BB15" t="s">
        <v>134</v>
      </c>
      <c r="BL15" t="s">
        <v>138</v>
      </c>
      <c r="BM15" t="s">
        <v>152</v>
      </c>
      <c r="BN15" t="s">
        <v>166</v>
      </c>
      <c r="BO15" t="s">
        <v>129</v>
      </c>
      <c r="BP15" t="s">
        <v>130</v>
      </c>
      <c r="BQ15" t="s">
        <v>130</v>
      </c>
      <c r="BR15" t="s">
        <v>159</v>
      </c>
      <c r="BS15" t="s">
        <v>136</v>
      </c>
      <c r="BT15" t="s">
        <v>160</v>
      </c>
      <c r="BX15">
        <v>0</v>
      </c>
      <c r="BY15">
        <v>0</v>
      </c>
      <c r="BZ15">
        <v>0</v>
      </c>
      <c r="CA15" t="s">
        <v>130</v>
      </c>
      <c r="CB15" t="s">
        <v>130</v>
      </c>
      <c r="CC15" t="s">
        <v>130</v>
      </c>
      <c r="CD15" t="s">
        <v>129</v>
      </c>
      <c r="CE15" t="s">
        <v>130</v>
      </c>
      <c r="CF15" t="s">
        <v>130</v>
      </c>
      <c r="CG15" t="s">
        <v>129</v>
      </c>
      <c r="CH15" t="s">
        <v>129</v>
      </c>
      <c r="CI15" t="s">
        <v>130</v>
      </c>
      <c r="CJ15" t="s">
        <v>140</v>
      </c>
      <c r="CK15" t="s">
        <v>130</v>
      </c>
      <c r="CL15" t="s">
        <v>130</v>
      </c>
      <c r="CM15" t="s">
        <v>129</v>
      </c>
      <c r="CN15" t="s">
        <v>129</v>
      </c>
      <c r="CO15" t="s">
        <v>129</v>
      </c>
      <c r="CP15" t="s">
        <v>130</v>
      </c>
      <c r="CQ15" t="s">
        <v>130</v>
      </c>
      <c r="CR15" t="s">
        <v>130</v>
      </c>
      <c r="CS15" t="s">
        <v>130</v>
      </c>
      <c r="CT15" t="s">
        <v>130</v>
      </c>
      <c r="CU15" t="s">
        <v>130</v>
      </c>
      <c r="CV15" t="s">
        <v>130</v>
      </c>
      <c r="CW15" t="s">
        <v>140</v>
      </c>
      <c r="CX15" t="s">
        <v>130</v>
      </c>
      <c r="DW15" t="s">
        <v>135</v>
      </c>
      <c r="DX15" t="s">
        <v>144</v>
      </c>
      <c r="DY15" t="s">
        <v>140</v>
      </c>
      <c r="DZ15" t="s">
        <v>177</v>
      </c>
      <c r="EA15" t="s">
        <v>140</v>
      </c>
      <c r="EB15">
        <v>42</v>
      </c>
      <c r="EC15" t="s">
        <v>200</v>
      </c>
      <c r="ED15" t="s">
        <v>146</v>
      </c>
    </row>
    <row r="16" spans="1:134" hidden="1" x14ac:dyDescent="0.25">
      <c r="A16">
        <v>27</v>
      </c>
      <c r="B16" s="1">
        <v>45624.897612581015</v>
      </c>
      <c r="C16" s="1">
        <v>45624.903715775465</v>
      </c>
      <c r="D16" t="s">
        <v>124</v>
      </c>
      <c r="E16" t="s">
        <v>187</v>
      </c>
      <c r="F16" t="s">
        <v>127</v>
      </c>
      <c r="G16" t="s">
        <v>128</v>
      </c>
      <c r="H16" t="s">
        <v>129</v>
      </c>
      <c r="I16" t="s">
        <v>130</v>
      </c>
      <c r="J16" t="s">
        <v>130</v>
      </c>
      <c r="K16" t="s">
        <v>130</v>
      </c>
      <c r="L16" t="s">
        <v>130</v>
      </c>
      <c r="M16" t="s">
        <v>131</v>
      </c>
      <c r="N16" t="s">
        <v>130</v>
      </c>
      <c r="O16" t="s">
        <v>129</v>
      </c>
      <c r="P16" t="s">
        <v>130</v>
      </c>
      <c r="Q16" t="s">
        <v>130</v>
      </c>
      <c r="R16" t="s">
        <v>130</v>
      </c>
      <c r="AB16">
        <v>0</v>
      </c>
      <c r="AC16">
        <v>0</v>
      </c>
      <c r="AD16">
        <v>0</v>
      </c>
      <c r="AE16">
        <v>0</v>
      </c>
      <c r="AF16">
        <v>0</v>
      </c>
      <c r="AG16">
        <v>0</v>
      </c>
      <c r="AH16">
        <v>0</v>
      </c>
      <c r="AI16" t="s">
        <v>130</v>
      </c>
      <c r="AJ16" t="s">
        <v>129</v>
      </c>
      <c r="AK16" t="s">
        <v>130</v>
      </c>
      <c r="AL16" t="s">
        <v>130</v>
      </c>
      <c r="AM16" t="s">
        <v>130</v>
      </c>
      <c r="AN16" t="s">
        <v>135</v>
      </c>
      <c r="AO16" t="s">
        <v>133</v>
      </c>
      <c r="AP16" t="s">
        <v>133</v>
      </c>
      <c r="AZ16" t="s">
        <v>135</v>
      </c>
      <c r="BA16" t="s">
        <v>135</v>
      </c>
      <c r="BB16" t="s">
        <v>135</v>
      </c>
      <c r="BL16" t="s">
        <v>138</v>
      </c>
      <c r="BM16" t="s">
        <v>166</v>
      </c>
      <c r="BN16" t="s">
        <v>166</v>
      </c>
      <c r="BO16" t="s">
        <v>129</v>
      </c>
      <c r="BP16" t="s">
        <v>130</v>
      </c>
      <c r="BQ16" t="s">
        <v>130</v>
      </c>
      <c r="BR16" t="s">
        <v>159</v>
      </c>
      <c r="BS16" t="s">
        <v>152</v>
      </c>
      <c r="BT16" t="s">
        <v>138</v>
      </c>
      <c r="BU16" t="s">
        <v>126</v>
      </c>
      <c r="BV16" t="s">
        <v>139</v>
      </c>
      <c r="BW16" t="s">
        <v>140</v>
      </c>
      <c r="BX16">
        <v>0</v>
      </c>
      <c r="BY16">
        <v>0</v>
      </c>
      <c r="BZ16">
        <v>0</v>
      </c>
      <c r="CA16" t="s">
        <v>130</v>
      </c>
      <c r="CB16" t="s">
        <v>130</v>
      </c>
      <c r="CC16" t="s">
        <v>130</v>
      </c>
      <c r="CD16" t="s">
        <v>129</v>
      </c>
      <c r="CE16" t="s">
        <v>130</v>
      </c>
      <c r="CF16" t="s">
        <v>130</v>
      </c>
      <c r="CG16" t="s">
        <v>130</v>
      </c>
      <c r="CH16" t="s">
        <v>130</v>
      </c>
      <c r="CI16" t="s">
        <v>130</v>
      </c>
      <c r="CJ16" t="s">
        <v>140</v>
      </c>
      <c r="CK16" t="s">
        <v>130</v>
      </c>
      <c r="CL16" t="s">
        <v>130</v>
      </c>
      <c r="CM16" t="s">
        <v>130</v>
      </c>
      <c r="CN16" t="s">
        <v>130</v>
      </c>
      <c r="CO16" t="s">
        <v>130</v>
      </c>
      <c r="CP16" t="s">
        <v>130</v>
      </c>
      <c r="CQ16" t="s">
        <v>130</v>
      </c>
      <c r="CR16" t="s">
        <v>130</v>
      </c>
      <c r="CS16" t="s">
        <v>130</v>
      </c>
      <c r="CT16" t="s">
        <v>129</v>
      </c>
      <c r="CU16" t="s">
        <v>130</v>
      </c>
      <c r="CV16" t="s">
        <v>130</v>
      </c>
      <c r="CW16" t="s">
        <v>140</v>
      </c>
      <c r="CX16" t="s">
        <v>130</v>
      </c>
      <c r="CY16" t="s">
        <v>168</v>
      </c>
      <c r="CZ16" t="s">
        <v>168</v>
      </c>
      <c r="DA16" t="s">
        <v>168</v>
      </c>
      <c r="DB16" t="s">
        <v>168</v>
      </c>
      <c r="DC16" t="s">
        <v>168</v>
      </c>
      <c r="DD16" t="s">
        <v>168</v>
      </c>
      <c r="DE16" t="s">
        <v>168</v>
      </c>
      <c r="DF16" t="s">
        <v>168</v>
      </c>
      <c r="DG16" t="s">
        <v>168</v>
      </c>
      <c r="DH16" t="s">
        <v>130</v>
      </c>
      <c r="DI16" t="s">
        <v>130</v>
      </c>
      <c r="DJ16" t="s">
        <v>130</v>
      </c>
      <c r="DK16" t="s">
        <v>130</v>
      </c>
      <c r="DL16" t="s">
        <v>130</v>
      </c>
      <c r="DM16" t="s">
        <v>130</v>
      </c>
      <c r="DN16" t="s">
        <v>130</v>
      </c>
      <c r="DO16" t="s">
        <v>130</v>
      </c>
      <c r="DP16" t="s">
        <v>130</v>
      </c>
      <c r="DQ16" t="s">
        <v>129</v>
      </c>
      <c r="DR16" t="s">
        <v>129</v>
      </c>
      <c r="DS16" t="s">
        <v>135</v>
      </c>
      <c r="DT16" t="s">
        <v>132</v>
      </c>
      <c r="DU16" t="s">
        <v>192</v>
      </c>
      <c r="DV16">
        <v>1</v>
      </c>
      <c r="DW16" t="s">
        <v>204</v>
      </c>
      <c r="DX16" t="s">
        <v>144</v>
      </c>
      <c r="DY16" t="s">
        <v>140</v>
      </c>
      <c r="DZ16" t="s">
        <v>189</v>
      </c>
      <c r="EA16" t="s">
        <v>205</v>
      </c>
      <c r="EB16">
        <v>82</v>
      </c>
      <c r="EC16" t="s">
        <v>162</v>
      </c>
      <c r="ED16" t="s">
        <v>186</v>
      </c>
    </row>
    <row r="17" spans="1:134" hidden="1" x14ac:dyDescent="0.25">
      <c r="A17">
        <v>28</v>
      </c>
      <c r="B17" s="1">
        <v>45624.940852199077</v>
      </c>
      <c r="C17" s="1">
        <v>45624.943221296293</v>
      </c>
      <c r="D17" t="s">
        <v>124</v>
      </c>
      <c r="E17" t="s">
        <v>164</v>
      </c>
      <c r="F17" t="s">
        <v>127</v>
      </c>
      <c r="G17" t="s">
        <v>206</v>
      </c>
      <c r="H17" t="s">
        <v>129</v>
      </c>
      <c r="I17" t="s">
        <v>130</v>
      </c>
      <c r="J17" t="s">
        <v>130</v>
      </c>
      <c r="K17" t="s">
        <v>130</v>
      </c>
      <c r="L17" t="s">
        <v>130</v>
      </c>
      <c r="M17" t="s">
        <v>158</v>
      </c>
      <c r="N17" t="s">
        <v>129</v>
      </c>
      <c r="O17" t="s">
        <v>129</v>
      </c>
      <c r="P17" t="s">
        <v>130</v>
      </c>
      <c r="Q17" t="s">
        <v>130</v>
      </c>
      <c r="R17" t="s">
        <v>130</v>
      </c>
      <c r="AB17">
        <v>0</v>
      </c>
      <c r="AC17">
        <v>0</v>
      </c>
      <c r="AD17">
        <v>0</v>
      </c>
      <c r="AE17">
        <v>0</v>
      </c>
      <c r="AF17">
        <v>0</v>
      </c>
      <c r="AG17">
        <v>0</v>
      </c>
      <c r="AH17">
        <v>0</v>
      </c>
      <c r="AI17" t="s">
        <v>129</v>
      </c>
      <c r="AJ17" t="s">
        <v>130</v>
      </c>
      <c r="AK17" t="s">
        <v>130</v>
      </c>
      <c r="AL17" t="s">
        <v>130</v>
      </c>
      <c r="AM17" t="s">
        <v>130</v>
      </c>
      <c r="AN17" t="s">
        <v>132</v>
      </c>
      <c r="AO17" t="s">
        <v>172</v>
      </c>
      <c r="AP17" t="s">
        <v>172</v>
      </c>
      <c r="AZ17" t="s">
        <v>129</v>
      </c>
      <c r="BA17" t="s">
        <v>135</v>
      </c>
      <c r="BB17" t="s">
        <v>135</v>
      </c>
      <c r="BL17" t="s">
        <v>152</v>
      </c>
      <c r="BM17" t="s">
        <v>152</v>
      </c>
      <c r="BN17" t="s">
        <v>152</v>
      </c>
      <c r="BO17" t="s">
        <v>129</v>
      </c>
      <c r="BP17" t="s">
        <v>130</v>
      </c>
      <c r="BQ17" t="s">
        <v>130</v>
      </c>
      <c r="BR17" t="s">
        <v>159</v>
      </c>
      <c r="BS17" t="s">
        <v>136</v>
      </c>
      <c r="BT17" t="s">
        <v>160</v>
      </c>
      <c r="BX17">
        <v>0</v>
      </c>
      <c r="BY17">
        <v>0</v>
      </c>
      <c r="BZ17">
        <v>0</v>
      </c>
      <c r="CA17" t="s">
        <v>130</v>
      </c>
      <c r="CB17" t="s">
        <v>130</v>
      </c>
      <c r="CC17" t="s">
        <v>130</v>
      </c>
      <c r="CD17" t="s">
        <v>130</v>
      </c>
      <c r="CE17" t="s">
        <v>130</v>
      </c>
      <c r="CF17" t="s">
        <v>130</v>
      </c>
      <c r="CG17" t="s">
        <v>129</v>
      </c>
      <c r="CH17" t="s">
        <v>130</v>
      </c>
      <c r="CI17" t="s">
        <v>130</v>
      </c>
      <c r="CJ17" t="s">
        <v>140</v>
      </c>
      <c r="CK17" t="s">
        <v>130</v>
      </c>
      <c r="CL17" t="s">
        <v>129</v>
      </c>
      <c r="CM17" t="s">
        <v>130</v>
      </c>
      <c r="CN17" t="s">
        <v>130</v>
      </c>
      <c r="CO17" t="s">
        <v>130</v>
      </c>
      <c r="CP17" t="s">
        <v>130</v>
      </c>
      <c r="CQ17" t="s">
        <v>130</v>
      </c>
      <c r="CR17" t="s">
        <v>130</v>
      </c>
      <c r="CS17" t="s">
        <v>130</v>
      </c>
      <c r="CT17" t="s">
        <v>130</v>
      </c>
      <c r="CU17" t="s">
        <v>130</v>
      </c>
      <c r="CV17" t="s">
        <v>130</v>
      </c>
      <c r="CW17" t="s">
        <v>140</v>
      </c>
      <c r="CX17" t="s">
        <v>130</v>
      </c>
      <c r="DW17" t="s">
        <v>132</v>
      </c>
      <c r="DX17" t="s">
        <v>144</v>
      </c>
      <c r="DY17" t="s">
        <v>140</v>
      </c>
      <c r="DZ17" t="s">
        <v>177</v>
      </c>
      <c r="EA17" t="s">
        <v>140</v>
      </c>
      <c r="EB17">
        <v>46</v>
      </c>
      <c r="EC17" t="s">
        <v>178</v>
      </c>
      <c r="ED17" t="s">
        <v>163</v>
      </c>
    </row>
    <row r="18" spans="1:134" hidden="1" x14ac:dyDescent="0.25">
      <c r="A18">
        <v>29</v>
      </c>
      <c r="B18" s="1">
        <v>45625.008371331016</v>
      </c>
      <c r="C18" s="1">
        <v>45625.013491400467</v>
      </c>
      <c r="D18" t="s">
        <v>179</v>
      </c>
      <c r="E18" t="s">
        <v>125</v>
      </c>
      <c r="F18" t="s">
        <v>180</v>
      </c>
      <c r="G18" t="s">
        <v>128</v>
      </c>
      <c r="H18" t="s">
        <v>129</v>
      </c>
      <c r="I18" t="s">
        <v>130</v>
      </c>
      <c r="J18" t="s">
        <v>130</v>
      </c>
      <c r="K18" t="s">
        <v>130</v>
      </c>
      <c r="L18" t="s">
        <v>130</v>
      </c>
      <c r="M18" t="s">
        <v>131</v>
      </c>
      <c r="N18" t="s">
        <v>129</v>
      </c>
      <c r="O18" t="s">
        <v>130</v>
      </c>
      <c r="P18" t="s">
        <v>130</v>
      </c>
      <c r="Q18" t="s">
        <v>130</v>
      </c>
      <c r="R18" t="s">
        <v>130</v>
      </c>
      <c r="AB18">
        <v>0</v>
      </c>
      <c r="AC18">
        <v>0</v>
      </c>
      <c r="AD18">
        <v>0</v>
      </c>
      <c r="AE18">
        <v>0</v>
      </c>
      <c r="AF18">
        <v>0</v>
      </c>
      <c r="AG18">
        <v>0</v>
      </c>
      <c r="AH18">
        <v>0</v>
      </c>
      <c r="AI18" t="s">
        <v>129</v>
      </c>
      <c r="AJ18" t="s">
        <v>130</v>
      </c>
      <c r="AK18" t="s">
        <v>130</v>
      </c>
      <c r="AL18" t="s">
        <v>130</v>
      </c>
      <c r="AM18" t="s">
        <v>130</v>
      </c>
      <c r="AN18" t="s">
        <v>133</v>
      </c>
      <c r="AO18" t="s">
        <v>132</v>
      </c>
      <c r="AP18" t="s">
        <v>132</v>
      </c>
      <c r="AZ18" t="s">
        <v>135</v>
      </c>
      <c r="BA18" t="s">
        <v>129</v>
      </c>
      <c r="BB18" t="s">
        <v>129</v>
      </c>
      <c r="BL18" t="s">
        <v>152</v>
      </c>
      <c r="BM18" t="s">
        <v>152</v>
      </c>
      <c r="BN18" t="s">
        <v>136</v>
      </c>
      <c r="BO18" t="s">
        <v>130</v>
      </c>
      <c r="BP18" t="s">
        <v>130</v>
      </c>
      <c r="BQ18" t="s">
        <v>129</v>
      </c>
      <c r="BR18" t="s">
        <v>137</v>
      </c>
      <c r="BS18" t="s">
        <v>160</v>
      </c>
      <c r="BT18" t="s">
        <v>160</v>
      </c>
      <c r="BU18" t="s">
        <v>207</v>
      </c>
      <c r="BX18">
        <v>0</v>
      </c>
      <c r="BY18">
        <v>0</v>
      </c>
      <c r="BZ18">
        <v>0</v>
      </c>
      <c r="CA18" t="s">
        <v>130</v>
      </c>
      <c r="CB18" t="s">
        <v>130</v>
      </c>
      <c r="CC18" t="s">
        <v>130</v>
      </c>
      <c r="CD18" t="s">
        <v>130</v>
      </c>
      <c r="CE18" t="s">
        <v>130</v>
      </c>
      <c r="CF18" t="s">
        <v>130</v>
      </c>
      <c r="CG18" t="s">
        <v>130</v>
      </c>
      <c r="CH18" t="s">
        <v>130</v>
      </c>
      <c r="CI18" t="s">
        <v>130</v>
      </c>
      <c r="CJ18" t="s">
        <v>140</v>
      </c>
      <c r="CK18" t="s">
        <v>129</v>
      </c>
      <c r="CL18" t="s">
        <v>129</v>
      </c>
      <c r="CM18" t="s">
        <v>130</v>
      </c>
      <c r="CN18" t="s">
        <v>130</v>
      </c>
      <c r="CO18" t="s">
        <v>130</v>
      </c>
      <c r="CP18" t="s">
        <v>130</v>
      </c>
      <c r="CQ18" t="s">
        <v>129</v>
      </c>
      <c r="CR18" t="s">
        <v>130</v>
      </c>
      <c r="CS18" t="s">
        <v>129</v>
      </c>
      <c r="CT18" t="s">
        <v>130</v>
      </c>
      <c r="CU18" t="s">
        <v>130</v>
      </c>
      <c r="CV18" t="s">
        <v>130</v>
      </c>
      <c r="CW18" t="s">
        <v>140</v>
      </c>
      <c r="CX18" t="s">
        <v>130</v>
      </c>
      <c r="DW18" t="s">
        <v>135</v>
      </c>
      <c r="DX18" t="s">
        <v>144</v>
      </c>
      <c r="DY18" t="s">
        <v>140</v>
      </c>
      <c r="DZ18" t="s">
        <v>145</v>
      </c>
      <c r="EA18" t="s">
        <v>140</v>
      </c>
      <c r="EB18">
        <v>75</v>
      </c>
      <c r="EC18" t="s">
        <v>162</v>
      </c>
      <c r="ED18" t="s">
        <v>146</v>
      </c>
    </row>
    <row r="19" spans="1:134" x14ac:dyDescent="0.25">
      <c r="A19">
        <v>30</v>
      </c>
      <c r="B19" s="1">
        <v>45625.043466203701</v>
      </c>
      <c r="C19" s="1">
        <v>45625.046779479169</v>
      </c>
      <c r="D19" t="s">
        <v>124</v>
      </c>
      <c r="F19" t="s">
        <v>157</v>
      </c>
      <c r="G19" t="s">
        <v>148</v>
      </c>
      <c r="H19" t="s">
        <v>129</v>
      </c>
      <c r="I19" t="s">
        <v>129</v>
      </c>
      <c r="J19" t="s">
        <v>130</v>
      </c>
      <c r="K19" t="s">
        <v>130</v>
      </c>
      <c r="L19" t="s">
        <v>130</v>
      </c>
      <c r="M19" t="s">
        <v>158</v>
      </c>
      <c r="N19" t="s">
        <v>129</v>
      </c>
      <c r="O19" t="s">
        <v>129</v>
      </c>
      <c r="P19" t="s">
        <v>130</v>
      </c>
      <c r="Q19" t="s">
        <v>129</v>
      </c>
      <c r="R19" t="s">
        <v>130</v>
      </c>
      <c r="S19" t="s">
        <v>150</v>
      </c>
      <c r="T19" t="s">
        <v>140</v>
      </c>
      <c r="U19" t="s">
        <v>130</v>
      </c>
      <c r="V19" t="s">
        <v>130</v>
      </c>
      <c r="W19" t="s">
        <v>130</v>
      </c>
      <c r="X19" t="s">
        <v>130</v>
      </c>
      <c r="Y19" t="s">
        <v>129</v>
      </c>
      <c r="Z19">
        <v>0</v>
      </c>
      <c r="AA19" t="s">
        <v>208</v>
      </c>
      <c r="AB19">
        <v>1</v>
      </c>
      <c r="AC19">
        <v>0</v>
      </c>
      <c r="AD19">
        <v>1</v>
      </c>
      <c r="AE19">
        <v>0</v>
      </c>
      <c r="AF19">
        <v>0</v>
      </c>
      <c r="AG19">
        <v>0</v>
      </c>
      <c r="AH19">
        <v>0</v>
      </c>
      <c r="AI19" t="s">
        <v>130</v>
      </c>
      <c r="AJ19" t="s">
        <v>129</v>
      </c>
      <c r="AK19" t="s">
        <v>130</v>
      </c>
      <c r="AL19" t="s">
        <v>130</v>
      </c>
      <c r="AM19" t="s">
        <v>130</v>
      </c>
      <c r="AN19" t="s">
        <v>165</v>
      </c>
      <c r="AO19" t="s">
        <v>133</v>
      </c>
      <c r="AP19" t="s">
        <v>133</v>
      </c>
      <c r="AQ19" t="s">
        <v>135</v>
      </c>
      <c r="AR19" t="s">
        <v>133</v>
      </c>
      <c r="AS19" t="s">
        <v>133</v>
      </c>
      <c r="AZ19" t="s">
        <v>129</v>
      </c>
      <c r="BA19" t="s">
        <v>135</v>
      </c>
      <c r="BB19" t="s">
        <v>135</v>
      </c>
      <c r="BC19" t="s">
        <v>129</v>
      </c>
      <c r="BD19" t="s">
        <v>135</v>
      </c>
      <c r="BE19" t="s">
        <v>135</v>
      </c>
      <c r="BL19" t="s">
        <v>152</v>
      </c>
      <c r="BM19" t="s">
        <v>152</v>
      </c>
      <c r="BN19" t="s">
        <v>152</v>
      </c>
      <c r="BO19" t="s">
        <v>129</v>
      </c>
      <c r="BP19" t="s">
        <v>129</v>
      </c>
      <c r="BQ19" t="s">
        <v>130</v>
      </c>
      <c r="BR19" t="s">
        <v>153</v>
      </c>
      <c r="BS19" t="s">
        <v>152</v>
      </c>
      <c r="BT19" t="s">
        <v>152</v>
      </c>
      <c r="BV19" t="s">
        <v>174</v>
      </c>
      <c r="BW19" t="s">
        <v>140</v>
      </c>
      <c r="BX19">
        <v>0</v>
      </c>
      <c r="BY19">
        <v>0</v>
      </c>
      <c r="BZ19">
        <v>0</v>
      </c>
      <c r="CA19" t="s">
        <v>129</v>
      </c>
      <c r="CB19" t="s">
        <v>129</v>
      </c>
      <c r="CC19" t="s">
        <v>129</v>
      </c>
      <c r="CD19" t="s">
        <v>130</v>
      </c>
      <c r="CE19" t="s">
        <v>130</v>
      </c>
      <c r="CF19" t="s">
        <v>130</v>
      </c>
      <c r="CG19" t="s">
        <v>130</v>
      </c>
      <c r="CH19" t="s">
        <v>130</v>
      </c>
      <c r="CI19" t="s">
        <v>130</v>
      </c>
      <c r="CJ19" t="s">
        <v>140</v>
      </c>
      <c r="CK19" t="s">
        <v>130</v>
      </c>
      <c r="CL19" t="s">
        <v>129</v>
      </c>
      <c r="CM19" t="s">
        <v>130</v>
      </c>
      <c r="CN19" t="s">
        <v>130</v>
      </c>
      <c r="CO19" t="s">
        <v>129</v>
      </c>
      <c r="CP19" t="s">
        <v>130</v>
      </c>
      <c r="CQ19" t="s">
        <v>130</v>
      </c>
      <c r="CR19" t="s">
        <v>130</v>
      </c>
      <c r="CS19" t="s">
        <v>130</v>
      </c>
      <c r="CT19" t="s">
        <v>130</v>
      </c>
      <c r="CU19" t="s">
        <v>130</v>
      </c>
      <c r="CV19" t="s">
        <v>130</v>
      </c>
      <c r="CW19" t="s">
        <v>140</v>
      </c>
      <c r="CX19" t="s">
        <v>130</v>
      </c>
      <c r="CY19" t="s">
        <v>182</v>
      </c>
      <c r="CZ19" t="s">
        <v>182</v>
      </c>
      <c r="DA19" t="s">
        <v>182</v>
      </c>
      <c r="DB19" t="s">
        <v>182</v>
      </c>
      <c r="DC19" t="s">
        <v>182</v>
      </c>
      <c r="DD19" t="s">
        <v>182</v>
      </c>
      <c r="DE19" t="s">
        <v>182</v>
      </c>
      <c r="DF19" t="s">
        <v>182</v>
      </c>
      <c r="DG19" t="s">
        <v>182</v>
      </c>
      <c r="DH19" t="s">
        <v>130</v>
      </c>
      <c r="DI19" t="s">
        <v>130</v>
      </c>
      <c r="DJ19" t="s">
        <v>130</v>
      </c>
      <c r="DK19" t="s">
        <v>130</v>
      </c>
      <c r="DL19" t="s">
        <v>130</v>
      </c>
      <c r="DM19" t="s">
        <v>130</v>
      </c>
      <c r="DN19" t="s">
        <v>130</v>
      </c>
      <c r="DO19" t="s">
        <v>130</v>
      </c>
      <c r="DP19" t="s">
        <v>130</v>
      </c>
      <c r="DQ19" t="s">
        <v>129</v>
      </c>
      <c r="DR19" t="s">
        <v>135</v>
      </c>
      <c r="DS19" t="s">
        <v>129</v>
      </c>
      <c r="DT19" t="s">
        <v>132</v>
      </c>
      <c r="DU19" t="s">
        <v>143</v>
      </c>
      <c r="DV19">
        <v>5</v>
      </c>
      <c r="DW19" t="s">
        <v>172</v>
      </c>
      <c r="DX19" t="s">
        <v>144</v>
      </c>
      <c r="DY19" t="s">
        <v>140</v>
      </c>
      <c r="DZ19" t="s">
        <v>177</v>
      </c>
      <c r="EA19" t="s">
        <v>140</v>
      </c>
      <c r="EB19">
        <v>41</v>
      </c>
      <c r="EC19" t="s">
        <v>200</v>
      </c>
      <c r="ED19" t="s">
        <v>195</v>
      </c>
    </row>
    <row r="20" spans="1:134" x14ac:dyDescent="0.25">
      <c r="A20">
        <v>36</v>
      </c>
      <c r="B20" s="1">
        <v>45625.044154594907</v>
      </c>
      <c r="C20" s="1">
        <v>45625.085961377314</v>
      </c>
      <c r="D20" t="s">
        <v>350</v>
      </c>
      <c r="E20" t="s">
        <v>187</v>
      </c>
      <c r="F20" t="s">
        <v>127</v>
      </c>
      <c r="G20" t="s">
        <v>148</v>
      </c>
      <c r="H20" t="s">
        <v>129</v>
      </c>
      <c r="I20" t="s">
        <v>129</v>
      </c>
      <c r="J20" t="s">
        <v>130</v>
      </c>
      <c r="K20" t="s">
        <v>130</v>
      </c>
      <c r="L20" t="s">
        <v>130</v>
      </c>
      <c r="M20" t="s">
        <v>158</v>
      </c>
      <c r="N20" t="s">
        <v>130</v>
      </c>
      <c r="O20" t="s">
        <v>129</v>
      </c>
      <c r="P20" t="s">
        <v>130</v>
      </c>
      <c r="Q20" t="s">
        <v>130</v>
      </c>
      <c r="R20" t="s">
        <v>130</v>
      </c>
      <c r="S20" t="s">
        <v>150</v>
      </c>
      <c r="T20" t="s">
        <v>140</v>
      </c>
      <c r="U20" t="s">
        <v>130</v>
      </c>
      <c r="V20" t="s">
        <v>129</v>
      </c>
      <c r="W20" t="s">
        <v>130</v>
      </c>
      <c r="X20" t="s">
        <v>129</v>
      </c>
      <c r="Y20" t="s">
        <v>130</v>
      </c>
      <c r="AA20" t="s">
        <v>140</v>
      </c>
      <c r="AB20">
        <v>0</v>
      </c>
      <c r="AC20">
        <v>0</v>
      </c>
      <c r="AD20">
        <v>0</v>
      </c>
      <c r="AE20">
        <v>0</v>
      </c>
      <c r="AF20">
        <v>0</v>
      </c>
      <c r="AG20">
        <v>0</v>
      </c>
      <c r="AH20">
        <v>0</v>
      </c>
      <c r="AI20" t="s">
        <v>130</v>
      </c>
      <c r="AJ20" t="s">
        <v>129</v>
      </c>
      <c r="AK20" t="s">
        <v>130</v>
      </c>
      <c r="AL20" t="s">
        <v>130</v>
      </c>
      <c r="AM20" t="s">
        <v>130</v>
      </c>
      <c r="AN20" t="s">
        <v>172</v>
      </c>
      <c r="AO20" t="s">
        <v>133</v>
      </c>
      <c r="AP20" t="s">
        <v>133</v>
      </c>
      <c r="AQ20" t="s">
        <v>165</v>
      </c>
      <c r="AR20" t="s">
        <v>172</v>
      </c>
      <c r="AS20" t="s">
        <v>172</v>
      </c>
      <c r="AZ20" t="s">
        <v>135</v>
      </c>
      <c r="BA20" t="s">
        <v>135</v>
      </c>
      <c r="BB20" t="s">
        <v>135</v>
      </c>
      <c r="BC20" t="s">
        <v>129</v>
      </c>
      <c r="BD20" t="s">
        <v>129</v>
      </c>
      <c r="BE20" t="s">
        <v>135</v>
      </c>
      <c r="BL20" t="s">
        <v>152</v>
      </c>
      <c r="BM20" t="s">
        <v>136</v>
      </c>
      <c r="BN20" t="s">
        <v>136</v>
      </c>
      <c r="BO20" t="s">
        <v>130</v>
      </c>
      <c r="BP20" t="s">
        <v>130</v>
      </c>
      <c r="BQ20" t="s">
        <v>129</v>
      </c>
      <c r="BR20" t="s">
        <v>153</v>
      </c>
      <c r="BS20" t="s">
        <v>152</v>
      </c>
      <c r="BT20" t="s">
        <v>152</v>
      </c>
      <c r="BU20" t="s">
        <v>209</v>
      </c>
      <c r="BV20" t="s">
        <v>197</v>
      </c>
      <c r="BW20" t="s">
        <v>140</v>
      </c>
      <c r="BX20">
        <v>0</v>
      </c>
      <c r="BY20">
        <v>0</v>
      </c>
      <c r="BZ20">
        <v>0</v>
      </c>
      <c r="CA20" t="s">
        <v>129</v>
      </c>
      <c r="CB20" t="s">
        <v>129</v>
      </c>
      <c r="CC20" t="s">
        <v>129</v>
      </c>
      <c r="CD20" t="s">
        <v>130</v>
      </c>
      <c r="CE20" t="s">
        <v>130</v>
      </c>
      <c r="CF20" t="s">
        <v>130</v>
      </c>
      <c r="CG20" t="s">
        <v>130</v>
      </c>
      <c r="CH20" t="s">
        <v>130</v>
      </c>
      <c r="CI20" t="s">
        <v>130</v>
      </c>
      <c r="CJ20" t="s">
        <v>140</v>
      </c>
      <c r="CK20" t="s">
        <v>130</v>
      </c>
      <c r="CL20" t="s">
        <v>130</v>
      </c>
      <c r="CM20" t="s">
        <v>130</v>
      </c>
      <c r="CN20" t="s">
        <v>130</v>
      </c>
      <c r="CO20" t="s">
        <v>130</v>
      </c>
      <c r="CP20" t="s">
        <v>130</v>
      </c>
      <c r="CQ20" t="s">
        <v>130</v>
      </c>
      <c r="CR20" t="s">
        <v>130</v>
      </c>
      <c r="CS20" t="s">
        <v>130</v>
      </c>
      <c r="CT20" t="s">
        <v>130</v>
      </c>
      <c r="CU20" t="s">
        <v>130</v>
      </c>
      <c r="CV20" t="s">
        <v>130</v>
      </c>
      <c r="CW20" t="s">
        <v>140</v>
      </c>
      <c r="CX20" t="s">
        <v>129</v>
      </c>
      <c r="CY20" t="s">
        <v>182</v>
      </c>
      <c r="CZ20" t="s">
        <v>182</v>
      </c>
      <c r="DA20" t="s">
        <v>182</v>
      </c>
      <c r="DB20" t="s">
        <v>141</v>
      </c>
      <c r="DC20" t="s">
        <v>141</v>
      </c>
      <c r="DD20" t="s">
        <v>182</v>
      </c>
      <c r="DE20" t="s">
        <v>141</v>
      </c>
      <c r="DF20" t="s">
        <v>141</v>
      </c>
      <c r="DG20" t="s">
        <v>182</v>
      </c>
      <c r="DH20" t="s">
        <v>129</v>
      </c>
      <c r="DI20" t="s">
        <v>129</v>
      </c>
      <c r="DJ20" t="s">
        <v>129</v>
      </c>
      <c r="DK20" t="s">
        <v>130</v>
      </c>
      <c r="DL20" t="s">
        <v>129</v>
      </c>
      <c r="DM20" t="s">
        <v>129</v>
      </c>
      <c r="DN20" t="s">
        <v>129</v>
      </c>
      <c r="DO20" t="s">
        <v>130</v>
      </c>
      <c r="DP20" t="s">
        <v>129</v>
      </c>
      <c r="DQ20" t="s">
        <v>130</v>
      </c>
      <c r="DR20" t="s">
        <v>135</v>
      </c>
      <c r="DS20" t="s">
        <v>129</v>
      </c>
      <c r="DT20" t="s">
        <v>132</v>
      </c>
      <c r="DU20" t="s">
        <v>199</v>
      </c>
      <c r="DV20">
        <v>3</v>
      </c>
      <c r="DW20" t="s">
        <v>135</v>
      </c>
      <c r="DX20" t="s">
        <v>161</v>
      </c>
      <c r="DY20" t="s">
        <v>140</v>
      </c>
      <c r="DZ20" t="s">
        <v>145</v>
      </c>
      <c r="EA20" t="s">
        <v>140</v>
      </c>
      <c r="EB20">
        <v>64</v>
      </c>
      <c r="EC20" t="s">
        <v>169</v>
      </c>
      <c r="ED20" t="s">
        <v>194</v>
      </c>
    </row>
    <row r="21" spans="1:134" x14ac:dyDescent="0.25">
      <c r="A21">
        <v>48</v>
      </c>
      <c r="B21" s="1">
        <v>45625.04523009259</v>
      </c>
      <c r="C21" s="1">
        <v>45625.050419872685</v>
      </c>
      <c r="D21" t="s">
        <v>124</v>
      </c>
      <c r="E21" t="s">
        <v>196</v>
      </c>
      <c r="F21" t="s">
        <v>157</v>
      </c>
      <c r="G21" t="s">
        <v>148</v>
      </c>
      <c r="H21" t="s">
        <v>129</v>
      </c>
      <c r="I21" t="s">
        <v>129</v>
      </c>
      <c r="J21" t="s">
        <v>130</v>
      </c>
      <c r="K21" t="s">
        <v>130</v>
      </c>
      <c r="L21" t="s">
        <v>130</v>
      </c>
      <c r="M21" t="s">
        <v>184</v>
      </c>
      <c r="N21" t="s">
        <v>130</v>
      </c>
      <c r="O21" t="s">
        <v>129</v>
      </c>
      <c r="P21" t="s">
        <v>130</v>
      </c>
      <c r="Q21" t="s">
        <v>130</v>
      </c>
      <c r="R21" t="s">
        <v>130</v>
      </c>
      <c r="S21" t="s">
        <v>150</v>
      </c>
      <c r="T21" t="s">
        <v>140</v>
      </c>
      <c r="U21" t="s">
        <v>130</v>
      </c>
      <c r="V21" t="s">
        <v>130</v>
      </c>
      <c r="W21" t="s">
        <v>129</v>
      </c>
      <c r="X21" t="s">
        <v>129</v>
      </c>
      <c r="Y21" t="s">
        <v>130</v>
      </c>
      <c r="AA21" t="s">
        <v>140</v>
      </c>
      <c r="AB21">
        <v>0</v>
      </c>
      <c r="AC21">
        <v>0</v>
      </c>
      <c r="AD21">
        <v>0</v>
      </c>
      <c r="AE21">
        <v>0</v>
      </c>
      <c r="AF21">
        <v>0</v>
      </c>
      <c r="AG21">
        <v>0</v>
      </c>
      <c r="AH21">
        <v>0</v>
      </c>
      <c r="AI21" t="s">
        <v>130</v>
      </c>
      <c r="AJ21" t="s">
        <v>129</v>
      </c>
      <c r="AK21" t="s">
        <v>130</v>
      </c>
      <c r="AL21" t="s">
        <v>130</v>
      </c>
      <c r="AM21" t="s">
        <v>130</v>
      </c>
      <c r="AN21" t="s">
        <v>132</v>
      </c>
      <c r="AO21" t="s">
        <v>133</v>
      </c>
      <c r="AP21" t="s">
        <v>133</v>
      </c>
      <c r="AQ21" t="s">
        <v>132</v>
      </c>
      <c r="AR21" t="s">
        <v>132</v>
      </c>
      <c r="AS21" t="s">
        <v>132</v>
      </c>
      <c r="AZ21" t="s">
        <v>129</v>
      </c>
      <c r="BA21" t="s">
        <v>135</v>
      </c>
      <c r="BB21" t="s">
        <v>135</v>
      </c>
      <c r="BC21" t="s">
        <v>129</v>
      </c>
      <c r="BD21" t="s">
        <v>129</v>
      </c>
      <c r="BE21" t="s">
        <v>129</v>
      </c>
      <c r="BL21" t="s">
        <v>136</v>
      </c>
      <c r="BM21" t="s">
        <v>152</v>
      </c>
      <c r="BN21" t="s">
        <v>136</v>
      </c>
      <c r="BO21" t="s">
        <v>129</v>
      </c>
      <c r="BP21" t="s">
        <v>129</v>
      </c>
      <c r="BQ21" t="s">
        <v>130</v>
      </c>
      <c r="BR21" t="s">
        <v>137</v>
      </c>
      <c r="BS21" t="s">
        <v>136</v>
      </c>
      <c r="BT21" t="s">
        <v>136</v>
      </c>
      <c r="BV21" t="s">
        <v>154</v>
      </c>
      <c r="BW21" t="s">
        <v>140</v>
      </c>
      <c r="BX21">
        <v>0</v>
      </c>
      <c r="BY21">
        <v>0</v>
      </c>
      <c r="BZ21">
        <v>0</v>
      </c>
      <c r="CA21" t="s">
        <v>130</v>
      </c>
      <c r="CB21" t="s">
        <v>129</v>
      </c>
      <c r="CC21" t="s">
        <v>129</v>
      </c>
      <c r="CD21" t="s">
        <v>129</v>
      </c>
      <c r="CE21" t="s">
        <v>130</v>
      </c>
      <c r="CF21" t="s">
        <v>130</v>
      </c>
      <c r="CG21" t="s">
        <v>130</v>
      </c>
      <c r="CH21" t="s">
        <v>130</v>
      </c>
      <c r="CI21" t="s">
        <v>130</v>
      </c>
      <c r="CJ21" t="s">
        <v>140</v>
      </c>
      <c r="CK21" t="s">
        <v>130</v>
      </c>
      <c r="CL21" t="s">
        <v>129</v>
      </c>
      <c r="CM21" t="s">
        <v>130</v>
      </c>
      <c r="CN21" t="s">
        <v>130</v>
      </c>
      <c r="CO21" t="s">
        <v>130</v>
      </c>
      <c r="CP21" t="s">
        <v>130</v>
      </c>
      <c r="CQ21" t="s">
        <v>129</v>
      </c>
      <c r="CR21" t="s">
        <v>130</v>
      </c>
      <c r="CS21" t="s">
        <v>129</v>
      </c>
      <c r="CT21" t="s">
        <v>130</v>
      </c>
      <c r="CU21" t="s">
        <v>130</v>
      </c>
      <c r="CV21" t="s">
        <v>130</v>
      </c>
      <c r="CW21" t="s">
        <v>140</v>
      </c>
      <c r="CX21" t="s">
        <v>130</v>
      </c>
      <c r="CY21" t="s">
        <v>141</v>
      </c>
      <c r="CZ21" t="s">
        <v>141</v>
      </c>
      <c r="DA21" t="s">
        <v>141</v>
      </c>
      <c r="DB21" t="s">
        <v>141</v>
      </c>
      <c r="DC21" t="s">
        <v>141</v>
      </c>
      <c r="DD21" t="s">
        <v>141</v>
      </c>
      <c r="DE21" t="s">
        <v>141</v>
      </c>
      <c r="DF21" t="s">
        <v>141</v>
      </c>
      <c r="DG21" t="s">
        <v>141</v>
      </c>
      <c r="DH21" t="s">
        <v>129</v>
      </c>
      <c r="DI21" t="s">
        <v>130</v>
      </c>
      <c r="DJ21" t="s">
        <v>130</v>
      </c>
      <c r="DK21" t="s">
        <v>130</v>
      </c>
      <c r="DL21" t="s">
        <v>130</v>
      </c>
      <c r="DM21" t="s">
        <v>130</v>
      </c>
      <c r="DN21" t="s">
        <v>130</v>
      </c>
      <c r="DO21" t="s">
        <v>130</v>
      </c>
      <c r="DP21" t="s">
        <v>130</v>
      </c>
      <c r="DQ21" t="s">
        <v>130</v>
      </c>
      <c r="DR21" t="s">
        <v>129</v>
      </c>
      <c r="DS21" t="s">
        <v>135</v>
      </c>
      <c r="DT21" t="s">
        <v>132</v>
      </c>
      <c r="DU21" t="s">
        <v>155</v>
      </c>
      <c r="DV21">
        <v>5</v>
      </c>
      <c r="DW21" t="s">
        <v>135</v>
      </c>
      <c r="DX21" t="s">
        <v>144</v>
      </c>
      <c r="DY21" t="s">
        <v>140</v>
      </c>
      <c r="DZ21" t="s">
        <v>177</v>
      </c>
      <c r="EA21" t="s">
        <v>140</v>
      </c>
      <c r="EB21">
        <v>62</v>
      </c>
      <c r="EC21" t="s">
        <v>169</v>
      </c>
      <c r="ED21" t="s">
        <v>210</v>
      </c>
    </row>
    <row r="22" spans="1:134" x14ac:dyDescent="0.25">
      <c r="A22">
        <v>51</v>
      </c>
      <c r="B22" s="1">
        <v>45625.045449999998</v>
      </c>
      <c r="C22" s="1">
        <v>45625.046944363428</v>
      </c>
      <c r="D22" t="s">
        <v>350</v>
      </c>
      <c r="E22" t="s">
        <v>211</v>
      </c>
      <c r="F22" t="s">
        <v>127</v>
      </c>
      <c r="G22" t="s">
        <v>148</v>
      </c>
      <c r="H22" t="s">
        <v>130</v>
      </c>
      <c r="I22" t="s">
        <v>129</v>
      </c>
      <c r="J22" t="s">
        <v>130</v>
      </c>
      <c r="K22" t="s">
        <v>130</v>
      </c>
      <c r="L22" t="s">
        <v>130</v>
      </c>
      <c r="M22" t="s">
        <v>184</v>
      </c>
      <c r="N22" t="s">
        <v>130</v>
      </c>
      <c r="O22" t="s">
        <v>130</v>
      </c>
      <c r="P22" t="s">
        <v>129</v>
      </c>
      <c r="Q22" t="s">
        <v>130</v>
      </c>
      <c r="R22" t="s">
        <v>130</v>
      </c>
      <c r="S22" t="s">
        <v>201</v>
      </c>
      <c r="T22" t="s">
        <v>140</v>
      </c>
      <c r="U22" t="s">
        <v>129</v>
      </c>
      <c r="V22" t="s">
        <v>130</v>
      </c>
      <c r="W22" t="s">
        <v>129</v>
      </c>
      <c r="X22" t="s">
        <v>129</v>
      </c>
      <c r="Y22" t="s">
        <v>130</v>
      </c>
      <c r="AA22" t="s">
        <v>140</v>
      </c>
      <c r="AB22">
        <v>0</v>
      </c>
      <c r="AC22">
        <v>0</v>
      </c>
      <c r="AD22">
        <v>0</v>
      </c>
      <c r="AE22">
        <v>0</v>
      </c>
      <c r="AF22">
        <v>0</v>
      </c>
      <c r="AG22">
        <v>0</v>
      </c>
      <c r="AH22">
        <v>0</v>
      </c>
      <c r="AI22" t="s">
        <v>130</v>
      </c>
      <c r="AJ22" t="s">
        <v>129</v>
      </c>
      <c r="AK22" t="s">
        <v>130</v>
      </c>
      <c r="AL22" t="s">
        <v>130</v>
      </c>
      <c r="AM22" t="s">
        <v>130</v>
      </c>
      <c r="AQ22" t="s">
        <v>133</v>
      </c>
      <c r="AR22" t="s">
        <v>135</v>
      </c>
      <c r="AS22" t="s">
        <v>172</v>
      </c>
      <c r="BC22" t="s">
        <v>134</v>
      </c>
      <c r="BD22" t="s">
        <v>129</v>
      </c>
      <c r="BE22" t="s">
        <v>135</v>
      </c>
      <c r="BL22" t="s">
        <v>152</v>
      </c>
      <c r="BM22" t="s">
        <v>152</v>
      </c>
      <c r="BN22" t="s">
        <v>136</v>
      </c>
      <c r="BO22" t="s">
        <v>130</v>
      </c>
      <c r="BP22" t="s">
        <v>130</v>
      </c>
      <c r="BQ22" t="s">
        <v>129</v>
      </c>
      <c r="BR22" t="s">
        <v>153</v>
      </c>
      <c r="BS22" t="s">
        <v>160</v>
      </c>
      <c r="BT22" t="s">
        <v>160</v>
      </c>
      <c r="BX22">
        <v>0</v>
      </c>
      <c r="BY22">
        <v>0</v>
      </c>
      <c r="BZ22">
        <v>0</v>
      </c>
      <c r="CA22" t="s">
        <v>130</v>
      </c>
      <c r="CB22" t="s">
        <v>129</v>
      </c>
      <c r="CC22" t="s">
        <v>130</v>
      </c>
      <c r="CD22" t="s">
        <v>130</v>
      </c>
      <c r="CE22" t="s">
        <v>129</v>
      </c>
      <c r="CF22" t="s">
        <v>130</v>
      </c>
      <c r="CG22" t="s">
        <v>130</v>
      </c>
      <c r="CH22" t="s">
        <v>130</v>
      </c>
      <c r="CI22" t="s">
        <v>130</v>
      </c>
      <c r="CJ22" t="s">
        <v>140</v>
      </c>
      <c r="CK22" t="s">
        <v>130</v>
      </c>
      <c r="CL22" t="s">
        <v>129</v>
      </c>
      <c r="CM22" t="s">
        <v>130</v>
      </c>
      <c r="CN22" t="s">
        <v>129</v>
      </c>
      <c r="CO22" t="s">
        <v>130</v>
      </c>
      <c r="CP22" t="s">
        <v>129</v>
      </c>
      <c r="CQ22" t="s">
        <v>130</v>
      </c>
      <c r="CR22" t="s">
        <v>130</v>
      </c>
      <c r="CS22" t="s">
        <v>130</v>
      </c>
      <c r="CT22" t="s">
        <v>130</v>
      </c>
      <c r="CU22" t="s">
        <v>130</v>
      </c>
      <c r="CV22" t="s">
        <v>130</v>
      </c>
      <c r="CW22" t="s">
        <v>140</v>
      </c>
      <c r="CX22" t="s">
        <v>130</v>
      </c>
      <c r="DW22" t="s">
        <v>135</v>
      </c>
      <c r="DX22" t="s">
        <v>193</v>
      </c>
      <c r="DY22" t="s">
        <v>140</v>
      </c>
      <c r="DZ22" t="s">
        <v>145</v>
      </c>
      <c r="EA22" t="s">
        <v>140</v>
      </c>
      <c r="EB22">
        <v>39</v>
      </c>
      <c r="EC22" t="s">
        <v>200</v>
      </c>
      <c r="ED22" t="s">
        <v>195</v>
      </c>
    </row>
    <row r="23" spans="1:134" hidden="1" x14ac:dyDescent="0.25">
      <c r="A23">
        <v>56</v>
      </c>
      <c r="B23" s="1">
        <v>45625.045512847224</v>
      </c>
      <c r="C23" s="1">
        <v>45625.04928521991</v>
      </c>
      <c r="D23" t="s">
        <v>350</v>
      </c>
      <c r="E23" t="s">
        <v>212</v>
      </c>
      <c r="F23" t="s">
        <v>149</v>
      </c>
      <c r="G23" t="s">
        <v>128</v>
      </c>
      <c r="H23" t="s">
        <v>129</v>
      </c>
      <c r="I23" t="s">
        <v>130</v>
      </c>
      <c r="J23" t="s">
        <v>130</v>
      </c>
      <c r="K23" t="s">
        <v>130</v>
      </c>
      <c r="L23" t="s">
        <v>130</v>
      </c>
      <c r="M23" t="s">
        <v>184</v>
      </c>
      <c r="N23" t="s">
        <v>129</v>
      </c>
      <c r="O23" t="s">
        <v>130</v>
      </c>
      <c r="P23" t="s">
        <v>130</v>
      </c>
      <c r="Q23" t="s">
        <v>130</v>
      </c>
      <c r="R23" t="s">
        <v>130</v>
      </c>
      <c r="AB23">
        <v>0</v>
      </c>
      <c r="AC23">
        <v>0</v>
      </c>
      <c r="AD23">
        <v>0</v>
      </c>
      <c r="AE23">
        <v>0</v>
      </c>
      <c r="AF23">
        <v>0</v>
      </c>
      <c r="AG23">
        <v>0</v>
      </c>
      <c r="AH23">
        <v>0</v>
      </c>
      <c r="AI23" t="s">
        <v>129</v>
      </c>
      <c r="AJ23" t="s">
        <v>130</v>
      </c>
      <c r="AK23" t="s">
        <v>130</v>
      </c>
      <c r="AL23" t="s">
        <v>130</v>
      </c>
      <c r="AM23" t="s">
        <v>130</v>
      </c>
      <c r="AN23" t="s">
        <v>133</v>
      </c>
      <c r="AO23" t="s">
        <v>133</v>
      </c>
      <c r="AP23" t="s">
        <v>133</v>
      </c>
      <c r="AZ23" t="s">
        <v>129</v>
      </c>
      <c r="BA23" t="s">
        <v>135</v>
      </c>
      <c r="BB23" t="s">
        <v>135</v>
      </c>
      <c r="BL23" t="s">
        <v>160</v>
      </c>
      <c r="BM23" t="s">
        <v>152</v>
      </c>
      <c r="BN23" t="s">
        <v>160</v>
      </c>
      <c r="BO23" t="s">
        <v>130</v>
      </c>
      <c r="BP23" t="s">
        <v>130</v>
      </c>
      <c r="BQ23" t="s">
        <v>129</v>
      </c>
      <c r="BR23" t="s">
        <v>159</v>
      </c>
      <c r="BS23" t="s">
        <v>138</v>
      </c>
      <c r="BT23" t="s">
        <v>152</v>
      </c>
      <c r="BV23" t="s">
        <v>213</v>
      </c>
      <c r="BW23" t="s">
        <v>140</v>
      </c>
      <c r="BX23">
        <v>0</v>
      </c>
      <c r="BY23">
        <v>0</v>
      </c>
      <c r="BZ23">
        <v>0</v>
      </c>
      <c r="CA23" t="s">
        <v>129</v>
      </c>
      <c r="CB23" t="s">
        <v>129</v>
      </c>
      <c r="CC23" t="s">
        <v>129</v>
      </c>
      <c r="CD23" t="s">
        <v>130</v>
      </c>
      <c r="CE23" t="s">
        <v>130</v>
      </c>
      <c r="CF23" t="s">
        <v>130</v>
      </c>
      <c r="CG23" t="s">
        <v>130</v>
      </c>
      <c r="CH23" t="s">
        <v>130</v>
      </c>
      <c r="CI23" t="s">
        <v>130</v>
      </c>
      <c r="CJ23" t="s">
        <v>140</v>
      </c>
      <c r="CK23" t="s">
        <v>130</v>
      </c>
      <c r="CL23" t="s">
        <v>129</v>
      </c>
      <c r="CM23" t="s">
        <v>130</v>
      </c>
      <c r="CN23" t="s">
        <v>130</v>
      </c>
      <c r="CO23" t="s">
        <v>130</v>
      </c>
      <c r="CP23" t="s">
        <v>129</v>
      </c>
      <c r="CQ23" t="s">
        <v>130</v>
      </c>
      <c r="CR23" t="s">
        <v>130</v>
      </c>
      <c r="CS23" t="s">
        <v>130</v>
      </c>
      <c r="CT23" t="s">
        <v>129</v>
      </c>
      <c r="CU23" t="s">
        <v>130</v>
      </c>
      <c r="CV23" t="s">
        <v>130</v>
      </c>
      <c r="CW23" t="s">
        <v>140</v>
      </c>
      <c r="CX23" t="s">
        <v>130</v>
      </c>
      <c r="CY23" t="s">
        <v>175</v>
      </c>
      <c r="CZ23" t="s">
        <v>175</v>
      </c>
      <c r="DA23" t="s">
        <v>175</v>
      </c>
      <c r="DB23" t="s">
        <v>175</v>
      </c>
      <c r="DC23" t="s">
        <v>175</v>
      </c>
      <c r="DD23" t="s">
        <v>175</v>
      </c>
      <c r="DE23" t="s">
        <v>175</v>
      </c>
      <c r="DF23" t="s">
        <v>175</v>
      </c>
      <c r="DG23" t="s">
        <v>175</v>
      </c>
      <c r="DH23" t="s">
        <v>130</v>
      </c>
      <c r="DI23" t="s">
        <v>130</v>
      </c>
      <c r="DJ23" t="s">
        <v>130</v>
      </c>
      <c r="DK23" t="s">
        <v>130</v>
      </c>
      <c r="DL23" t="s">
        <v>130</v>
      </c>
      <c r="DM23" t="s">
        <v>130</v>
      </c>
      <c r="DN23" t="s">
        <v>130</v>
      </c>
      <c r="DO23" t="s">
        <v>130</v>
      </c>
      <c r="DP23" t="s">
        <v>129</v>
      </c>
      <c r="DQ23" t="s">
        <v>130</v>
      </c>
      <c r="DR23" t="s">
        <v>132</v>
      </c>
      <c r="DS23" t="s">
        <v>129</v>
      </c>
      <c r="DT23" t="s">
        <v>135</v>
      </c>
      <c r="DU23" t="s">
        <v>199</v>
      </c>
      <c r="DV23">
        <v>5</v>
      </c>
      <c r="DW23" t="s">
        <v>135</v>
      </c>
      <c r="DX23" t="s">
        <v>144</v>
      </c>
      <c r="DY23" t="s">
        <v>140</v>
      </c>
      <c r="DZ23" t="s">
        <v>214</v>
      </c>
      <c r="EA23" t="s">
        <v>140</v>
      </c>
      <c r="EB23">
        <v>27</v>
      </c>
      <c r="EC23" t="s">
        <v>215</v>
      </c>
      <c r="ED23" t="s">
        <v>194</v>
      </c>
    </row>
    <row r="24" spans="1:134" hidden="1" x14ac:dyDescent="0.25">
      <c r="A24">
        <v>68</v>
      </c>
      <c r="B24" s="1">
        <v>45625.046228009262</v>
      </c>
      <c r="C24" s="1">
        <v>45625.05857079861</v>
      </c>
      <c r="D24" t="s">
        <v>179</v>
      </c>
      <c r="E24" t="s">
        <v>187</v>
      </c>
      <c r="F24" t="s">
        <v>157</v>
      </c>
      <c r="G24" t="s">
        <v>148</v>
      </c>
      <c r="H24" t="s">
        <v>129</v>
      </c>
      <c r="I24" t="s">
        <v>130</v>
      </c>
      <c r="J24" t="s">
        <v>130</v>
      </c>
      <c r="K24" t="s">
        <v>130</v>
      </c>
      <c r="L24" t="s">
        <v>130</v>
      </c>
      <c r="M24" t="s">
        <v>158</v>
      </c>
      <c r="N24" t="s">
        <v>130</v>
      </c>
      <c r="O24" t="s">
        <v>130</v>
      </c>
      <c r="P24" t="s">
        <v>130</v>
      </c>
      <c r="Q24" t="s">
        <v>129</v>
      </c>
      <c r="R24" t="s">
        <v>130</v>
      </c>
      <c r="AB24">
        <v>0</v>
      </c>
      <c r="AC24">
        <v>0</v>
      </c>
      <c r="AD24">
        <v>0</v>
      </c>
      <c r="AE24">
        <v>0</v>
      </c>
      <c r="AF24">
        <v>0</v>
      </c>
      <c r="AG24">
        <v>0</v>
      </c>
      <c r="AH24">
        <v>0</v>
      </c>
      <c r="AI24" t="s">
        <v>129</v>
      </c>
      <c r="AJ24" t="s">
        <v>129</v>
      </c>
      <c r="AK24" t="s">
        <v>129</v>
      </c>
      <c r="AL24" t="s">
        <v>129</v>
      </c>
      <c r="AM24" t="s">
        <v>130</v>
      </c>
      <c r="AN24" t="s">
        <v>133</v>
      </c>
      <c r="AO24" t="s">
        <v>133</v>
      </c>
      <c r="AP24" t="s">
        <v>133</v>
      </c>
      <c r="AZ24" t="s">
        <v>135</v>
      </c>
      <c r="BA24" t="s">
        <v>135</v>
      </c>
      <c r="BB24" t="s">
        <v>135</v>
      </c>
      <c r="BL24" t="s">
        <v>152</v>
      </c>
      <c r="BM24" t="s">
        <v>152</v>
      </c>
      <c r="BN24" t="s">
        <v>136</v>
      </c>
      <c r="BO24" t="s">
        <v>129</v>
      </c>
      <c r="BP24" t="s">
        <v>130</v>
      </c>
      <c r="BQ24" t="s">
        <v>130</v>
      </c>
      <c r="BR24" t="s">
        <v>153</v>
      </c>
      <c r="BS24" t="s">
        <v>152</v>
      </c>
      <c r="BT24" t="s">
        <v>152</v>
      </c>
      <c r="BU24" t="s">
        <v>216</v>
      </c>
      <c r="BV24" t="s">
        <v>174</v>
      </c>
      <c r="BW24" t="s">
        <v>140</v>
      </c>
      <c r="BX24">
        <v>0</v>
      </c>
      <c r="BY24">
        <v>0</v>
      </c>
      <c r="BZ24">
        <v>0</v>
      </c>
      <c r="CA24" t="s">
        <v>129</v>
      </c>
      <c r="CB24" t="s">
        <v>129</v>
      </c>
      <c r="CC24" t="s">
        <v>129</v>
      </c>
      <c r="CD24" t="s">
        <v>130</v>
      </c>
      <c r="CE24" t="s">
        <v>130</v>
      </c>
      <c r="CF24" t="s">
        <v>130</v>
      </c>
      <c r="CG24" t="s">
        <v>130</v>
      </c>
      <c r="CH24" t="s">
        <v>130</v>
      </c>
      <c r="CI24" t="s">
        <v>130</v>
      </c>
      <c r="CJ24" t="s">
        <v>140</v>
      </c>
      <c r="CK24" t="s">
        <v>130</v>
      </c>
      <c r="CL24" t="s">
        <v>129</v>
      </c>
      <c r="CM24" t="s">
        <v>130</v>
      </c>
      <c r="CN24" t="s">
        <v>130</v>
      </c>
      <c r="CO24" t="s">
        <v>130</v>
      </c>
      <c r="CP24" t="s">
        <v>130</v>
      </c>
      <c r="CQ24" t="s">
        <v>130</v>
      </c>
      <c r="CR24" t="s">
        <v>130</v>
      </c>
      <c r="CS24" t="s">
        <v>129</v>
      </c>
      <c r="CT24" t="s">
        <v>130</v>
      </c>
      <c r="CU24" t="s">
        <v>129</v>
      </c>
      <c r="CV24" t="s">
        <v>130</v>
      </c>
      <c r="CW24" t="s">
        <v>140</v>
      </c>
      <c r="CX24" t="s">
        <v>130</v>
      </c>
      <c r="CY24" t="s">
        <v>141</v>
      </c>
      <c r="CZ24" t="s">
        <v>182</v>
      </c>
      <c r="DA24" t="s">
        <v>182</v>
      </c>
      <c r="DB24" t="s">
        <v>175</v>
      </c>
      <c r="DC24" t="s">
        <v>141</v>
      </c>
      <c r="DD24" t="s">
        <v>182</v>
      </c>
      <c r="DE24" t="s">
        <v>141</v>
      </c>
      <c r="DF24" t="s">
        <v>141</v>
      </c>
      <c r="DG24" t="s">
        <v>141</v>
      </c>
      <c r="DH24" t="s">
        <v>129</v>
      </c>
      <c r="DI24" t="s">
        <v>130</v>
      </c>
      <c r="DJ24" t="s">
        <v>130</v>
      </c>
      <c r="DK24" t="s">
        <v>130</v>
      </c>
      <c r="DL24" t="s">
        <v>130</v>
      </c>
      <c r="DM24" t="s">
        <v>130</v>
      </c>
      <c r="DN24" t="s">
        <v>130</v>
      </c>
      <c r="DO24" t="s">
        <v>130</v>
      </c>
      <c r="DP24" t="s">
        <v>130</v>
      </c>
      <c r="DQ24" t="s">
        <v>130</v>
      </c>
      <c r="DR24" t="s">
        <v>129</v>
      </c>
      <c r="DS24" t="s">
        <v>135</v>
      </c>
      <c r="DT24" t="s">
        <v>132</v>
      </c>
      <c r="DU24" t="s">
        <v>199</v>
      </c>
      <c r="DV24">
        <v>2</v>
      </c>
      <c r="DW24" t="s">
        <v>172</v>
      </c>
      <c r="DX24" t="s">
        <v>144</v>
      </c>
      <c r="DY24" t="s">
        <v>140</v>
      </c>
      <c r="DZ24" t="s">
        <v>145</v>
      </c>
      <c r="EA24" t="s">
        <v>140</v>
      </c>
      <c r="EB24">
        <v>60</v>
      </c>
      <c r="EC24" t="s">
        <v>169</v>
      </c>
      <c r="ED24" t="s">
        <v>146</v>
      </c>
    </row>
    <row r="25" spans="1:134" x14ac:dyDescent="0.25">
      <c r="A25">
        <v>84</v>
      </c>
      <c r="B25" s="1">
        <v>45625.047122025462</v>
      </c>
      <c r="C25" s="1">
        <v>45625.053271261575</v>
      </c>
      <c r="D25" t="s">
        <v>124</v>
      </c>
      <c r="E25" t="s">
        <v>156</v>
      </c>
      <c r="F25" t="s">
        <v>180</v>
      </c>
      <c r="G25" t="s">
        <v>148</v>
      </c>
      <c r="H25" t="s">
        <v>129</v>
      </c>
      <c r="I25" t="s">
        <v>129</v>
      </c>
      <c r="J25" t="s">
        <v>130</v>
      </c>
      <c r="K25" t="s">
        <v>130</v>
      </c>
      <c r="L25" t="s">
        <v>130</v>
      </c>
      <c r="M25" t="s">
        <v>184</v>
      </c>
      <c r="N25" t="s">
        <v>130</v>
      </c>
      <c r="O25" t="s">
        <v>129</v>
      </c>
      <c r="P25" t="s">
        <v>130</v>
      </c>
      <c r="Q25" t="s">
        <v>129</v>
      </c>
      <c r="R25" t="s">
        <v>130</v>
      </c>
      <c r="S25" t="s">
        <v>150</v>
      </c>
      <c r="T25" t="s">
        <v>140</v>
      </c>
      <c r="U25" t="s">
        <v>130</v>
      </c>
      <c r="V25" t="s">
        <v>130</v>
      </c>
      <c r="W25" t="s">
        <v>129</v>
      </c>
      <c r="X25" t="s">
        <v>130</v>
      </c>
      <c r="Y25" t="s">
        <v>130</v>
      </c>
      <c r="AA25" t="s">
        <v>140</v>
      </c>
      <c r="AB25">
        <v>0</v>
      </c>
      <c r="AC25">
        <v>0</v>
      </c>
      <c r="AD25">
        <v>0</v>
      </c>
      <c r="AE25">
        <v>0</v>
      </c>
      <c r="AF25">
        <v>0</v>
      </c>
      <c r="AG25">
        <v>0</v>
      </c>
      <c r="AH25">
        <v>0</v>
      </c>
      <c r="AI25" t="s">
        <v>130</v>
      </c>
      <c r="AJ25" t="s">
        <v>129</v>
      </c>
      <c r="AK25" t="s">
        <v>130</v>
      </c>
      <c r="AL25" t="s">
        <v>130</v>
      </c>
      <c r="AM25" t="s">
        <v>130</v>
      </c>
      <c r="AN25" t="s">
        <v>172</v>
      </c>
      <c r="AO25" t="s">
        <v>133</v>
      </c>
      <c r="AP25" t="s">
        <v>133</v>
      </c>
      <c r="AQ25" t="s">
        <v>172</v>
      </c>
      <c r="AR25" t="s">
        <v>133</v>
      </c>
      <c r="AS25" t="s">
        <v>133</v>
      </c>
      <c r="AZ25" t="s">
        <v>129</v>
      </c>
      <c r="BA25" t="s">
        <v>135</v>
      </c>
      <c r="BB25" t="s">
        <v>135</v>
      </c>
      <c r="BC25" t="s">
        <v>129</v>
      </c>
      <c r="BD25" t="s">
        <v>135</v>
      </c>
      <c r="BE25" t="s">
        <v>135</v>
      </c>
      <c r="BL25" t="s">
        <v>136</v>
      </c>
      <c r="BM25" t="s">
        <v>136</v>
      </c>
      <c r="BN25" t="s">
        <v>138</v>
      </c>
      <c r="BO25" t="s">
        <v>129</v>
      </c>
      <c r="BP25" t="s">
        <v>130</v>
      </c>
      <c r="BQ25" t="s">
        <v>130</v>
      </c>
      <c r="BR25" t="s">
        <v>137</v>
      </c>
      <c r="BS25" t="s">
        <v>152</v>
      </c>
      <c r="BT25" t="s">
        <v>152</v>
      </c>
      <c r="BV25" t="s">
        <v>174</v>
      </c>
      <c r="BW25" t="s">
        <v>140</v>
      </c>
      <c r="BX25">
        <v>0</v>
      </c>
      <c r="BY25">
        <v>0</v>
      </c>
      <c r="BZ25">
        <v>0</v>
      </c>
      <c r="CA25" t="s">
        <v>130</v>
      </c>
      <c r="CB25" t="s">
        <v>129</v>
      </c>
      <c r="CC25" t="s">
        <v>130</v>
      </c>
      <c r="CD25" t="s">
        <v>129</v>
      </c>
      <c r="CE25" t="s">
        <v>130</v>
      </c>
      <c r="CF25" t="s">
        <v>129</v>
      </c>
      <c r="CG25" t="s">
        <v>130</v>
      </c>
      <c r="CH25" t="s">
        <v>130</v>
      </c>
      <c r="CI25" t="s">
        <v>130</v>
      </c>
      <c r="CJ25" t="s">
        <v>140</v>
      </c>
      <c r="CK25" t="s">
        <v>130</v>
      </c>
      <c r="CL25" t="s">
        <v>130</v>
      </c>
      <c r="CM25" t="s">
        <v>130</v>
      </c>
      <c r="CN25" t="s">
        <v>130</v>
      </c>
      <c r="CO25" t="s">
        <v>130</v>
      </c>
      <c r="CP25" t="s">
        <v>129</v>
      </c>
      <c r="CQ25" t="s">
        <v>130</v>
      </c>
      <c r="CR25" t="s">
        <v>130</v>
      </c>
      <c r="CS25" t="s">
        <v>129</v>
      </c>
      <c r="CT25" t="s">
        <v>130</v>
      </c>
      <c r="CU25" t="s">
        <v>130</v>
      </c>
      <c r="CV25" t="s">
        <v>130</v>
      </c>
      <c r="CW25" t="s">
        <v>140</v>
      </c>
      <c r="CX25" t="s">
        <v>130</v>
      </c>
      <c r="CY25" t="s">
        <v>182</v>
      </c>
      <c r="CZ25" t="s">
        <v>182</v>
      </c>
      <c r="DA25" t="s">
        <v>142</v>
      </c>
      <c r="DB25" t="s">
        <v>175</v>
      </c>
      <c r="DC25" t="s">
        <v>142</v>
      </c>
      <c r="DD25" t="s">
        <v>142</v>
      </c>
      <c r="DE25" t="s">
        <v>141</v>
      </c>
      <c r="DF25" t="s">
        <v>142</v>
      </c>
      <c r="DG25" t="s">
        <v>141</v>
      </c>
      <c r="DH25" t="s">
        <v>129</v>
      </c>
      <c r="DI25" t="s">
        <v>130</v>
      </c>
      <c r="DJ25" t="s">
        <v>130</v>
      </c>
      <c r="DK25" t="s">
        <v>130</v>
      </c>
      <c r="DL25" t="s">
        <v>130</v>
      </c>
      <c r="DM25" t="s">
        <v>130</v>
      </c>
      <c r="DN25" t="s">
        <v>130</v>
      </c>
      <c r="DO25" t="s">
        <v>130</v>
      </c>
      <c r="DP25" t="s">
        <v>130</v>
      </c>
      <c r="DQ25" t="s">
        <v>130</v>
      </c>
      <c r="DR25" t="s">
        <v>135</v>
      </c>
      <c r="DS25" t="s">
        <v>129</v>
      </c>
      <c r="DT25" t="s">
        <v>132</v>
      </c>
      <c r="DU25" t="s">
        <v>155</v>
      </c>
      <c r="DV25">
        <v>1</v>
      </c>
      <c r="DW25" t="s">
        <v>135</v>
      </c>
      <c r="DX25" t="s">
        <v>144</v>
      </c>
      <c r="DY25" t="s">
        <v>140</v>
      </c>
      <c r="DZ25" t="s">
        <v>145</v>
      </c>
      <c r="EA25" t="s">
        <v>140</v>
      </c>
      <c r="EB25">
        <v>70</v>
      </c>
      <c r="EC25" t="s">
        <v>162</v>
      </c>
      <c r="ED25" t="s">
        <v>146</v>
      </c>
    </row>
    <row r="26" spans="1:134" x14ac:dyDescent="0.25">
      <c r="A26">
        <v>97</v>
      </c>
      <c r="B26" s="1">
        <v>45625.047721643517</v>
      </c>
      <c r="C26" s="1">
        <v>45625.054405590279</v>
      </c>
      <c r="D26" t="s">
        <v>179</v>
      </c>
      <c r="E26" t="s">
        <v>156</v>
      </c>
      <c r="F26" t="s">
        <v>149</v>
      </c>
      <c r="G26" t="s">
        <v>148</v>
      </c>
      <c r="H26" t="s">
        <v>130</v>
      </c>
      <c r="I26" t="s">
        <v>129</v>
      </c>
      <c r="J26" t="s">
        <v>130</v>
      </c>
      <c r="K26" t="s">
        <v>130</v>
      </c>
      <c r="L26" t="s">
        <v>130</v>
      </c>
      <c r="M26" t="s">
        <v>184</v>
      </c>
      <c r="N26" t="s">
        <v>129</v>
      </c>
      <c r="O26" t="s">
        <v>129</v>
      </c>
      <c r="P26" t="s">
        <v>130</v>
      </c>
      <c r="Q26" t="s">
        <v>130</v>
      </c>
      <c r="R26" t="s">
        <v>130</v>
      </c>
      <c r="S26" t="s">
        <v>150</v>
      </c>
      <c r="T26" t="s">
        <v>140</v>
      </c>
      <c r="U26" t="s">
        <v>130</v>
      </c>
      <c r="V26" t="s">
        <v>130</v>
      </c>
      <c r="W26" t="s">
        <v>130</v>
      </c>
      <c r="X26" t="s">
        <v>129</v>
      </c>
      <c r="Y26" t="s">
        <v>130</v>
      </c>
      <c r="AA26" t="s">
        <v>140</v>
      </c>
      <c r="AB26">
        <v>0</v>
      </c>
      <c r="AC26">
        <v>0</v>
      </c>
      <c r="AD26">
        <v>0</v>
      </c>
      <c r="AE26">
        <v>0</v>
      </c>
      <c r="AF26">
        <v>0</v>
      </c>
      <c r="AG26">
        <v>0</v>
      </c>
      <c r="AH26">
        <v>0</v>
      </c>
      <c r="AI26" t="s">
        <v>130</v>
      </c>
      <c r="AJ26" t="s">
        <v>129</v>
      </c>
      <c r="AK26" t="s">
        <v>130</v>
      </c>
      <c r="AL26" t="s">
        <v>130</v>
      </c>
      <c r="AM26" t="s">
        <v>130</v>
      </c>
      <c r="AQ26" t="s">
        <v>132</v>
      </c>
      <c r="AR26" t="s">
        <v>132</v>
      </c>
      <c r="AS26" t="s">
        <v>133</v>
      </c>
      <c r="BC26" t="s">
        <v>135</v>
      </c>
      <c r="BD26" t="s">
        <v>135</v>
      </c>
      <c r="BE26" t="s">
        <v>135</v>
      </c>
      <c r="BL26" t="s">
        <v>152</v>
      </c>
      <c r="BM26" t="s">
        <v>152</v>
      </c>
      <c r="BN26" t="s">
        <v>138</v>
      </c>
      <c r="BO26" t="s">
        <v>129</v>
      </c>
      <c r="BP26" t="s">
        <v>129</v>
      </c>
      <c r="BQ26" t="s">
        <v>130</v>
      </c>
      <c r="BR26" t="s">
        <v>153</v>
      </c>
      <c r="BS26" t="s">
        <v>152</v>
      </c>
      <c r="BT26" t="s">
        <v>152</v>
      </c>
      <c r="BV26" t="s">
        <v>154</v>
      </c>
      <c r="BW26" t="s">
        <v>140</v>
      </c>
      <c r="BX26">
        <v>0</v>
      </c>
      <c r="BY26">
        <v>0</v>
      </c>
      <c r="BZ26">
        <v>0</v>
      </c>
      <c r="CA26" t="s">
        <v>129</v>
      </c>
      <c r="CB26" t="s">
        <v>129</v>
      </c>
      <c r="CC26" t="s">
        <v>129</v>
      </c>
      <c r="CD26" t="s">
        <v>130</v>
      </c>
      <c r="CE26" t="s">
        <v>130</v>
      </c>
      <c r="CF26" t="s">
        <v>130</v>
      </c>
      <c r="CG26" t="s">
        <v>130</v>
      </c>
      <c r="CH26" t="s">
        <v>130</v>
      </c>
      <c r="CI26" t="s">
        <v>130</v>
      </c>
      <c r="CJ26" t="s">
        <v>140</v>
      </c>
      <c r="CK26" t="s">
        <v>130</v>
      </c>
      <c r="CL26" t="s">
        <v>130</v>
      </c>
      <c r="CM26" t="s">
        <v>130</v>
      </c>
      <c r="CN26" t="s">
        <v>130</v>
      </c>
      <c r="CO26" t="s">
        <v>130</v>
      </c>
      <c r="CP26" t="s">
        <v>129</v>
      </c>
      <c r="CQ26" t="s">
        <v>130</v>
      </c>
      <c r="CR26" t="s">
        <v>129</v>
      </c>
      <c r="CS26" t="s">
        <v>130</v>
      </c>
      <c r="CT26" t="s">
        <v>130</v>
      </c>
      <c r="CU26" t="s">
        <v>129</v>
      </c>
      <c r="CV26" t="s">
        <v>130</v>
      </c>
      <c r="CW26" t="s">
        <v>140</v>
      </c>
      <c r="CX26" t="s">
        <v>130</v>
      </c>
      <c r="CY26" t="s">
        <v>141</v>
      </c>
      <c r="CZ26" t="s">
        <v>141</v>
      </c>
      <c r="DA26" t="s">
        <v>141</v>
      </c>
      <c r="DB26" t="s">
        <v>141</v>
      </c>
      <c r="DC26" t="s">
        <v>141</v>
      </c>
      <c r="DD26" t="s">
        <v>141</v>
      </c>
      <c r="DE26" t="s">
        <v>141</v>
      </c>
      <c r="DF26" t="s">
        <v>141</v>
      </c>
      <c r="DG26" t="s">
        <v>141</v>
      </c>
      <c r="DH26" t="s">
        <v>130</v>
      </c>
      <c r="DI26" t="s">
        <v>130</v>
      </c>
      <c r="DJ26" t="s">
        <v>129</v>
      </c>
      <c r="DK26" t="s">
        <v>130</v>
      </c>
      <c r="DL26" t="s">
        <v>130</v>
      </c>
      <c r="DM26" t="s">
        <v>129</v>
      </c>
      <c r="DN26" t="s">
        <v>130</v>
      </c>
      <c r="DO26" t="s">
        <v>130</v>
      </c>
      <c r="DP26" t="s">
        <v>129</v>
      </c>
      <c r="DQ26" t="s">
        <v>130</v>
      </c>
      <c r="DR26" t="s">
        <v>129</v>
      </c>
      <c r="DS26" t="s">
        <v>135</v>
      </c>
      <c r="DT26" t="s">
        <v>132</v>
      </c>
      <c r="DU26" t="s">
        <v>199</v>
      </c>
      <c r="DV26">
        <v>5</v>
      </c>
      <c r="DW26" t="s">
        <v>135</v>
      </c>
      <c r="DX26" t="s">
        <v>144</v>
      </c>
      <c r="DY26" t="s">
        <v>140</v>
      </c>
      <c r="DZ26" t="s">
        <v>145</v>
      </c>
      <c r="EA26" t="s">
        <v>140</v>
      </c>
      <c r="EB26">
        <v>67</v>
      </c>
      <c r="EC26" t="s">
        <v>162</v>
      </c>
      <c r="ED26" t="s">
        <v>183</v>
      </c>
    </row>
    <row r="27" spans="1:134" x14ac:dyDescent="0.25">
      <c r="A27">
        <v>107</v>
      </c>
      <c r="B27" s="1">
        <v>45625.048059409724</v>
      </c>
      <c r="C27" s="1">
        <v>45625.053337847225</v>
      </c>
      <c r="D27" t="s">
        <v>124</v>
      </c>
      <c r="E27" t="s">
        <v>187</v>
      </c>
      <c r="F27" t="s">
        <v>127</v>
      </c>
      <c r="G27" t="s">
        <v>148</v>
      </c>
      <c r="H27" t="s">
        <v>130</v>
      </c>
      <c r="I27" t="s">
        <v>129</v>
      </c>
      <c r="J27" t="s">
        <v>130</v>
      </c>
      <c r="K27" t="s">
        <v>130</v>
      </c>
      <c r="L27" t="s">
        <v>130</v>
      </c>
      <c r="M27" t="s">
        <v>131</v>
      </c>
      <c r="N27" t="s">
        <v>130</v>
      </c>
      <c r="O27" t="s">
        <v>130</v>
      </c>
      <c r="P27" t="s">
        <v>129</v>
      </c>
      <c r="Q27" t="s">
        <v>130</v>
      </c>
      <c r="R27" t="s">
        <v>130</v>
      </c>
      <c r="S27" t="s">
        <v>150</v>
      </c>
      <c r="T27" t="s">
        <v>140</v>
      </c>
      <c r="U27" t="s">
        <v>130</v>
      </c>
      <c r="V27" t="s">
        <v>130</v>
      </c>
      <c r="W27" t="s">
        <v>129</v>
      </c>
      <c r="X27" t="s">
        <v>130</v>
      </c>
      <c r="Y27" t="s">
        <v>130</v>
      </c>
      <c r="AA27" t="s">
        <v>140</v>
      </c>
      <c r="AB27">
        <v>0</v>
      </c>
      <c r="AC27">
        <v>0</v>
      </c>
      <c r="AD27">
        <v>0</v>
      </c>
      <c r="AE27">
        <v>0</v>
      </c>
      <c r="AF27">
        <v>0</v>
      </c>
      <c r="AG27">
        <v>0</v>
      </c>
      <c r="AH27">
        <v>0</v>
      </c>
      <c r="AI27" t="s">
        <v>130</v>
      </c>
      <c r="AJ27" t="s">
        <v>130</v>
      </c>
      <c r="AK27" t="s">
        <v>130</v>
      </c>
      <c r="AL27" t="s">
        <v>130</v>
      </c>
      <c r="AM27" t="s">
        <v>129</v>
      </c>
      <c r="AQ27" t="s">
        <v>133</v>
      </c>
      <c r="AR27" t="s">
        <v>133</v>
      </c>
      <c r="AS27" t="s">
        <v>133</v>
      </c>
      <c r="BC27" t="s">
        <v>135</v>
      </c>
      <c r="BD27" t="s">
        <v>135</v>
      </c>
      <c r="BE27" t="s">
        <v>135</v>
      </c>
      <c r="BL27" t="s">
        <v>152</v>
      </c>
      <c r="BM27" t="s">
        <v>138</v>
      </c>
      <c r="BN27" t="s">
        <v>136</v>
      </c>
      <c r="BO27" t="s">
        <v>130</v>
      </c>
      <c r="BP27" t="s">
        <v>130</v>
      </c>
      <c r="BQ27" t="s">
        <v>129</v>
      </c>
      <c r="BR27" t="s">
        <v>137</v>
      </c>
      <c r="BS27" t="s">
        <v>152</v>
      </c>
      <c r="BT27" t="s">
        <v>136</v>
      </c>
      <c r="BV27" t="s">
        <v>154</v>
      </c>
      <c r="BW27" t="s">
        <v>140</v>
      </c>
      <c r="BX27">
        <v>0</v>
      </c>
      <c r="BY27">
        <v>0</v>
      </c>
      <c r="BZ27">
        <v>0</v>
      </c>
      <c r="CA27" t="s">
        <v>130</v>
      </c>
      <c r="CB27" t="s">
        <v>129</v>
      </c>
      <c r="CC27" t="s">
        <v>130</v>
      </c>
      <c r="CD27" t="s">
        <v>130</v>
      </c>
      <c r="CE27" t="s">
        <v>129</v>
      </c>
      <c r="CF27" t="s">
        <v>130</v>
      </c>
      <c r="CG27" t="s">
        <v>130</v>
      </c>
      <c r="CH27" t="s">
        <v>129</v>
      </c>
      <c r="CI27" t="s">
        <v>130</v>
      </c>
      <c r="CJ27" t="s">
        <v>140</v>
      </c>
      <c r="CK27" t="s">
        <v>130</v>
      </c>
      <c r="CL27" t="s">
        <v>130</v>
      </c>
      <c r="CM27" t="s">
        <v>130</v>
      </c>
      <c r="CN27" t="s">
        <v>130</v>
      </c>
      <c r="CO27" t="s">
        <v>130</v>
      </c>
      <c r="CP27" t="s">
        <v>129</v>
      </c>
      <c r="CQ27" t="s">
        <v>129</v>
      </c>
      <c r="CR27" t="s">
        <v>130</v>
      </c>
      <c r="CS27" t="s">
        <v>129</v>
      </c>
      <c r="CT27" t="s">
        <v>130</v>
      </c>
      <c r="CU27" t="s">
        <v>130</v>
      </c>
      <c r="CV27" t="s">
        <v>130</v>
      </c>
      <c r="CW27" t="s">
        <v>140</v>
      </c>
      <c r="CX27" t="s">
        <v>130</v>
      </c>
      <c r="CY27" t="s">
        <v>182</v>
      </c>
      <c r="CZ27" t="s">
        <v>142</v>
      </c>
      <c r="DA27" t="s">
        <v>141</v>
      </c>
      <c r="DB27" t="s">
        <v>175</v>
      </c>
      <c r="DC27" t="s">
        <v>142</v>
      </c>
      <c r="DD27" t="s">
        <v>141</v>
      </c>
      <c r="DE27" t="s">
        <v>142</v>
      </c>
      <c r="DF27" t="s">
        <v>142</v>
      </c>
      <c r="DG27" t="s">
        <v>168</v>
      </c>
      <c r="DH27" t="s">
        <v>129</v>
      </c>
      <c r="DI27" t="s">
        <v>129</v>
      </c>
      <c r="DJ27" t="s">
        <v>129</v>
      </c>
      <c r="DK27" t="s">
        <v>130</v>
      </c>
      <c r="DL27" t="s">
        <v>129</v>
      </c>
      <c r="DM27" t="s">
        <v>129</v>
      </c>
      <c r="DN27" t="s">
        <v>129</v>
      </c>
      <c r="DO27" t="s">
        <v>129</v>
      </c>
      <c r="DP27" t="s">
        <v>130</v>
      </c>
      <c r="DQ27" t="s">
        <v>130</v>
      </c>
      <c r="DR27" t="s">
        <v>135</v>
      </c>
      <c r="DS27" t="s">
        <v>129</v>
      </c>
      <c r="DT27" t="s">
        <v>132</v>
      </c>
      <c r="DU27" t="s">
        <v>176</v>
      </c>
      <c r="DV27">
        <v>5</v>
      </c>
      <c r="DW27" t="s">
        <v>129</v>
      </c>
      <c r="DX27" t="s">
        <v>193</v>
      </c>
      <c r="DY27" t="s">
        <v>140</v>
      </c>
      <c r="DZ27" t="s">
        <v>145</v>
      </c>
      <c r="EA27" t="s">
        <v>140</v>
      </c>
      <c r="EB27">
        <v>68</v>
      </c>
      <c r="EC27" t="s">
        <v>162</v>
      </c>
      <c r="ED27" t="s">
        <v>146</v>
      </c>
    </row>
    <row r="28" spans="1:134" x14ac:dyDescent="0.25">
      <c r="A28">
        <v>112</v>
      </c>
      <c r="B28" s="1">
        <v>45625.048466469911</v>
      </c>
      <c r="C28" s="1">
        <v>45625.052879826391</v>
      </c>
      <c r="D28" t="s">
        <v>179</v>
      </c>
      <c r="E28" t="s">
        <v>187</v>
      </c>
      <c r="F28" t="s">
        <v>149</v>
      </c>
      <c r="G28" t="s">
        <v>148</v>
      </c>
      <c r="H28" t="s">
        <v>130</v>
      </c>
      <c r="I28" t="s">
        <v>129</v>
      </c>
      <c r="J28" t="s">
        <v>130</v>
      </c>
      <c r="K28" t="s">
        <v>130</v>
      </c>
      <c r="L28" t="s">
        <v>130</v>
      </c>
      <c r="M28" t="s">
        <v>184</v>
      </c>
      <c r="N28" t="s">
        <v>130</v>
      </c>
      <c r="O28" t="s">
        <v>129</v>
      </c>
      <c r="P28" t="s">
        <v>130</v>
      </c>
      <c r="Q28" t="s">
        <v>130</v>
      </c>
      <c r="R28" t="s">
        <v>130</v>
      </c>
      <c r="S28" t="s">
        <v>150</v>
      </c>
      <c r="T28" t="s">
        <v>140</v>
      </c>
      <c r="U28" t="s">
        <v>130</v>
      </c>
      <c r="V28" t="s">
        <v>130</v>
      </c>
      <c r="W28" t="s">
        <v>130</v>
      </c>
      <c r="X28" t="s">
        <v>129</v>
      </c>
      <c r="Y28" t="s">
        <v>130</v>
      </c>
      <c r="AA28" t="s">
        <v>140</v>
      </c>
      <c r="AB28">
        <v>0</v>
      </c>
      <c r="AC28">
        <v>0</v>
      </c>
      <c r="AD28">
        <v>0</v>
      </c>
      <c r="AE28">
        <v>0</v>
      </c>
      <c r="AF28">
        <v>0</v>
      </c>
      <c r="AG28">
        <v>0</v>
      </c>
      <c r="AH28">
        <v>0</v>
      </c>
      <c r="AI28" t="s">
        <v>130</v>
      </c>
      <c r="AJ28" t="s">
        <v>130</v>
      </c>
      <c r="AK28" t="s">
        <v>130</v>
      </c>
      <c r="AL28" t="s">
        <v>130</v>
      </c>
      <c r="AM28" t="s">
        <v>129</v>
      </c>
      <c r="AQ28" t="s">
        <v>132</v>
      </c>
      <c r="AR28" t="s">
        <v>133</v>
      </c>
      <c r="AS28" t="s">
        <v>133</v>
      </c>
      <c r="BC28" t="s">
        <v>129</v>
      </c>
      <c r="BD28" t="s">
        <v>135</v>
      </c>
      <c r="BE28" t="s">
        <v>135</v>
      </c>
      <c r="BL28" t="s">
        <v>152</v>
      </c>
      <c r="BM28" t="s">
        <v>152</v>
      </c>
      <c r="BN28" t="s">
        <v>136</v>
      </c>
      <c r="BO28" t="s">
        <v>129</v>
      </c>
      <c r="BP28" t="s">
        <v>130</v>
      </c>
      <c r="BQ28" t="s">
        <v>130</v>
      </c>
      <c r="BR28" t="s">
        <v>137</v>
      </c>
      <c r="BS28" t="s">
        <v>152</v>
      </c>
      <c r="BT28" t="s">
        <v>152</v>
      </c>
      <c r="BU28" t="s">
        <v>126</v>
      </c>
      <c r="BV28" t="s">
        <v>174</v>
      </c>
      <c r="BW28" t="s">
        <v>140</v>
      </c>
      <c r="BX28">
        <v>0</v>
      </c>
      <c r="BY28">
        <v>0</v>
      </c>
      <c r="BZ28">
        <v>0</v>
      </c>
      <c r="CA28" t="s">
        <v>129</v>
      </c>
      <c r="CB28" t="s">
        <v>129</v>
      </c>
      <c r="CC28" t="s">
        <v>129</v>
      </c>
      <c r="CD28" t="s">
        <v>130</v>
      </c>
      <c r="CE28" t="s">
        <v>130</v>
      </c>
      <c r="CF28" t="s">
        <v>130</v>
      </c>
      <c r="CG28" t="s">
        <v>130</v>
      </c>
      <c r="CH28" t="s">
        <v>130</v>
      </c>
      <c r="CI28" t="s">
        <v>130</v>
      </c>
      <c r="CJ28" t="s">
        <v>140</v>
      </c>
      <c r="CK28" t="s">
        <v>130</v>
      </c>
      <c r="CL28" t="s">
        <v>129</v>
      </c>
      <c r="CM28" t="s">
        <v>130</v>
      </c>
      <c r="CN28" t="s">
        <v>129</v>
      </c>
      <c r="CO28" t="s">
        <v>130</v>
      </c>
      <c r="CP28" t="s">
        <v>129</v>
      </c>
      <c r="CQ28" t="s">
        <v>130</v>
      </c>
      <c r="CR28" t="s">
        <v>130</v>
      </c>
      <c r="CS28" t="s">
        <v>130</v>
      </c>
      <c r="CT28" t="s">
        <v>130</v>
      </c>
      <c r="CU28" t="s">
        <v>130</v>
      </c>
      <c r="CV28" t="s">
        <v>130</v>
      </c>
      <c r="CW28" t="s">
        <v>140</v>
      </c>
      <c r="CX28" t="s">
        <v>130</v>
      </c>
      <c r="CY28" t="s">
        <v>141</v>
      </c>
      <c r="CZ28" t="s">
        <v>182</v>
      </c>
      <c r="DA28" t="s">
        <v>182</v>
      </c>
      <c r="DB28" t="s">
        <v>141</v>
      </c>
      <c r="DC28" t="s">
        <v>141</v>
      </c>
      <c r="DD28" t="s">
        <v>182</v>
      </c>
      <c r="DE28" t="s">
        <v>182</v>
      </c>
      <c r="DF28" t="s">
        <v>141</v>
      </c>
      <c r="DG28" t="s">
        <v>182</v>
      </c>
      <c r="DH28" t="s">
        <v>129</v>
      </c>
      <c r="DI28" t="s">
        <v>129</v>
      </c>
      <c r="DJ28" t="s">
        <v>129</v>
      </c>
      <c r="DK28" t="s">
        <v>130</v>
      </c>
      <c r="DL28" t="s">
        <v>129</v>
      </c>
      <c r="DM28" t="s">
        <v>129</v>
      </c>
      <c r="DN28" t="s">
        <v>129</v>
      </c>
      <c r="DO28" t="s">
        <v>130</v>
      </c>
      <c r="DP28" t="s">
        <v>130</v>
      </c>
      <c r="DQ28" t="s">
        <v>130</v>
      </c>
      <c r="DR28" t="s">
        <v>129</v>
      </c>
      <c r="DS28" t="s">
        <v>135</v>
      </c>
      <c r="DT28" t="s">
        <v>132</v>
      </c>
      <c r="DU28" t="s">
        <v>176</v>
      </c>
      <c r="DV28">
        <v>5</v>
      </c>
      <c r="DW28" t="s">
        <v>135</v>
      </c>
      <c r="DX28" t="s">
        <v>144</v>
      </c>
      <c r="DY28" t="s">
        <v>140</v>
      </c>
      <c r="DZ28" t="s">
        <v>145</v>
      </c>
      <c r="EA28" t="s">
        <v>140</v>
      </c>
      <c r="EB28">
        <v>69</v>
      </c>
      <c r="EC28" t="s">
        <v>162</v>
      </c>
      <c r="ED28" t="s">
        <v>146</v>
      </c>
    </row>
    <row r="29" spans="1:134" hidden="1" x14ac:dyDescent="0.25">
      <c r="A29">
        <v>126</v>
      </c>
      <c r="B29" s="1">
        <v>45625.049185451389</v>
      </c>
      <c r="C29" s="1">
        <v>45627.867122372685</v>
      </c>
      <c r="D29" t="s">
        <v>350</v>
      </c>
      <c r="E29" t="s">
        <v>164</v>
      </c>
      <c r="F29" t="s">
        <v>180</v>
      </c>
      <c r="G29" t="s">
        <v>128</v>
      </c>
      <c r="H29" t="s">
        <v>129</v>
      </c>
      <c r="I29" t="s">
        <v>130</v>
      </c>
      <c r="J29" t="s">
        <v>130</v>
      </c>
      <c r="K29" t="s">
        <v>130</v>
      </c>
      <c r="L29" t="s">
        <v>130</v>
      </c>
      <c r="M29" t="s">
        <v>131</v>
      </c>
      <c r="N29" t="s">
        <v>130</v>
      </c>
      <c r="O29" t="s">
        <v>129</v>
      </c>
      <c r="P29" t="s">
        <v>130</v>
      </c>
      <c r="Q29" t="s">
        <v>130</v>
      </c>
      <c r="R29" t="s">
        <v>130</v>
      </c>
      <c r="AB29">
        <v>0</v>
      </c>
      <c r="AC29">
        <v>0</v>
      </c>
      <c r="AD29">
        <v>0</v>
      </c>
      <c r="AE29">
        <v>0</v>
      </c>
      <c r="AF29">
        <v>0</v>
      </c>
      <c r="AG29">
        <v>0</v>
      </c>
      <c r="AH29">
        <v>0</v>
      </c>
      <c r="AI29" t="s">
        <v>130</v>
      </c>
      <c r="AJ29" t="s">
        <v>130</v>
      </c>
      <c r="AK29" t="s">
        <v>130</v>
      </c>
      <c r="AL29" t="s">
        <v>129</v>
      </c>
      <c r="AM29" t="s">
        <v>130</v>
      </c>
      <c r="AN29" t="s">
        <v>165</v>
      </c>
      <c r="AO29" t="s">
        <v>133</v>
      </c>
      <c r="AP29" t="s">
        <v>133</v>
      </c>
      <c r="AZ29" t="s">
        <v>129</v>
      </c>
      <c r="BA29" t="s">
        <v>135</v>
      </c>
      <c r="BB29" t="s">
        <v>135</v>
      </c>
      <c r="BL29" t="s">
        <v>152</v>
      </c>
      <c r="BM29" t="s">
        <v>152</v>
      </c>
      <c r="BN29" t="s">
        <v>152</v>
      </c>
      <c r="BO29" t="s">
        <v>129</v>
      </c>
      <c r="BP29" t="s">
        <v>130</v>
      </c>
      <c r="BQ29" t="s">
        <v>130</v>
      </c>
      <c r="BR29" t="s">
        <v>159</v>
      </c>
      <c r="BS29" t="s">
        <v>152</v>
      </c>
      <c r="BT29" t="s">
        <v>138</v>
      </c>
      <c r="BV29" t="s">
        <v>217</v>
      </c>
      <c r="BW29" t="s">
        <v>140</v>
      </c>
      <c r="BX29">
        <v>0</v>
      </c>
      <c r="BY29">
        <v>0</v>
      </c>
      <c r="BZ29">
        <v>0</v>
      </c>
      <c r="CA29" t="s">
        <v>130</v>
      </c>
      <c r="CB29" t="s">
        <v>129</v>
      </c>
      <c r="CC29" t="s">
        <v>130</v>
      </c>
      <c r="CD29" t="s">
        <v>129</v>
      </c>
      <c r="CE29" t="s">
        <v>130</v>
      </c>
      <c r="CF29" t="s">
        <v>129</v>
      </c>
      <c r="CG29" t="s">
        <v>130</v>
      </c>
      <c r="CH29" t="s">
        <v>130</v>
      </c>
      <c r="CI29" t="s">
        <v>130</v>
      </c>
      <c r="CJ29" t="s">
        <v>140</v>
      </c>
      <c r="CK29" t="s">
        <v>130</v>
      </c>
      <c r="CL29" t="s">
        <v>129</v>
      </c>
      <c r="CM29" t="s">
        <v>130</v>
      </c>
      <c r="CN29" t="s">
        <v>130</v>
      </c>
      <c r="CO29" t="s">
        <v>130</v>
      </c>
      <c r="CP29" t="s">
        <v>130</v>
      </c>
      <c r="CQ29" t="s">
        <v>130</v>
      </c>
      <c r="CR29" t="s">
        <v>130</v>
      </c>
      <c r="CS29" t="s">
        <v>129</v>
      </c>
      <c r="CT29" t="s">
        <v>129</v>
      </c>
      <c r="CU29" t="s">
        <v>130</v>
      </c>
      <c r="CV29" t="s">
        <v>130</v>
      </c>
      <c r="CW29" t="s">
        <v>140</v>
      </c>
      <c r="CX29" t="s">
        <v>130</v>
      </c>
      <c r="CY29" t="s">
        <v>141</v>
      </c>
      <c r="CZ29" t="s">
        <v>141</v>
      </c>
      <c r="DA29" t="s">
        <v>141</v>
      </c>
      <c r="DB29" t="s">
        <v>141</v>
      </c>
      <c r="DC29" t="s">
        <v>142</v>
      </c>
      <c r="DD29" t="s">
        <v>142</v>
      </c>
      <c r="DE29" t="s">
        <v>142</v>
      </c>
      <c r="DF29" t="s">
        <v>142</v>
      </c>
      <c r="DG29" t="s">
        <v>141</v>
      </c>
      <c r="DH29" t="s">
        <v>129</v>
      </c>
      <c r="DI29" t="s">
        <v>130</v>
      </c>
      <c r="DJ29" t="s">
        <v>130</v>
      </c>
      <c r="DK29" t="s">
        <v>129</v>
      </c>
      <c r="DL29" t="s">
        <v>130</v>
      </c>
      <c r="DM29" t="s">
        <v>130</v>
      </c>
      <c r="DN29" t="s">
        <v>129</v>
      </c>
      <c r="DO29" t="s">
        <v>130</v>
      </c>
      <c r="DP29" t="s">
        <v>130</v>
      </c>
      <c r="DQ29" t="s">
        <v>130</v>
      </c>
      <c r="DR29" t="s">
        <v>132</v>
      </c>
      <c r="DS29" t="s">
        <v>129</v>
      </c>
      <c r="DT29" t="s">
        <v>135</v>
      </c>
      <c r="DU29" t="s">
        <v>143</v>
      </c>
      <c r="DV29">
        <v>1</v>
      </c>
      <c r="DW29" t="s">
        <v>132</v>
      </c>
      <c r="DX29" t="s">
        <v>144</v>
      </c>
      <c r="DY29" t="s">
        <v>140</v>
      </c>
      <c r="DZ29" t="s">
        <v>177</v>
      </c>
      <c r="EA29" t="s">
        <v>140</v>
      </c>
      <c r="EB29">
        <v>59</v>
      </c>
      <c r="EC29" t="s">
        <v>169</v>
      </c>
      <c r="ED29" t="s">
        <v>195</v>
      </c>
    </row>
    <row r="30" spans="1:134" hidden="1" x14ac:dyDescent="0.25">
      <c r="A30">
        <v>127</v>
      </c>
      <c r="B30" s="1">
        <v>45625.049243402776</v>
      </c>
      <c r="C30" s="1">
        <v>45625.054204976848</v>
      </c>
      <c r="D30" t="s">
        <v>179</v>
      </c>
      <c r="E30" t="s">
        <v>203</v>
      </c>
      <c r="F30" t="s">
        <v>180</v>
      </c>
      <c r="G30" t="s">
        <v>128</v>
      </c>
      <c r="H30" t="s">
        <v>129</v>
      </c>
      <c r="I30" t="s">
        <v>130</v>
      </c>
      <c r="J30" t="s">
        <v>130</v>
      </c>
      <c r="K30" t="s">
        <v>130</v>
      </c>
      <c r="L30" t="s">
        <v>130</v>
      </c>
      <c r="M30" t="s">
        <v>158</v>
      </c>
      <c r="N30" t="s">
        <v>129</v>
      </c>
      <c r="O30" t="s">
        <v>129</v>
      </c>
      <c r="P30" t="s">
        <v>130</v>
      </c>
      <c r="Q30" t="s">
        <v>130</v>
      </c>
      <c r="R30" t="s">
        <v>130</v>
      </c>
      <c r="AB30">
        <v>0</v>
      </c>
      <c r="AC30">
        <v>0</v>
      </c>
      <c r="AD30">
        <v>0</v>
      </c>
      <c r="AE30">
        <v>0</v>
      </c>
      <c r="AF30">
        <v>0</v>
      </c>
      <c r="AG30">
        <v>0</v>
      </c>
      <c r="AH30">
        <v>0</v>
      </c>
      <c r="AI30" t="s">
        <v>129</v>
      </c>
      <c r="AJ30" t="s">
        <v>130</v>
      </c>
      <c r="AK30" t="s">
        <v>130</v>
      </c>
      <c r="AL30" t="s">
        <v>129</v>
      </c>
      <c r="AM30" t="s">
        <v>130</v>
      </c>
      <c r="AN30" t="s">
        <v>165</v>
      </c>
      <c r="AO30" t="s">
        <v>133</v>
      </c>
      <c r="AP30" t="s">
        <v>133</v>
      </c>
      <c r="AZ30" t="s">
        <v>129</v>
      </c>
      <c r="BA30" t="s">
        <v>129</v>
      </c>
      <c r="BB30" t="s">
        <v>135</v>
      </c>
      <c r="BL30" t="s">
        <v>136</v>
      </c>
      <c r="BM30" t="s">
        <v>136</v>
      </c>
      <c r="BN30" t="s">
        <v>138</v>
      </c>
      <c r="BO30" t="s">
        <v>130</v>
      </c>
      <c r="BP30" t="s">
        <v>130</v>
      </c>
      <c r="BQ30" t="s">
        <v>129</v>
      </c>
      <c r="BR30" t="s">
        <v>159</v>
      </c>
      <c r="BS30" t="s">
        <v>138</v>
      </c>
      <c r="BT30" t="s">
        <v>160</v>
      </c>
      <c r="BU30" t="s">
        <v>218</v>
      </c>
      <c r="BX30">
        <v>0</v>
      </c>
      <c r="BY30">
        <v>0</v>
      </c>
      <c r="BZ30">
        <v>0</v>
      </c>
      <c r="CA30" t="s">
        <v>130</v>
      </c>
      <c r="CB30" t="s">
        <v>129</v>
      </c>
      <c r="CC30" t="s">
        <v>129</v>
      </c>
      <c r="CD30" t="s">
        <v>130</v>
      </c>
      <c r="CE30" t="s">
        <v>130</v>
      </c>
      <c r="CF30" t="s">
        <v>130</v>
      </c>
      <c r="CG30" t="s">
        <v>130</v>
      </c>
      <c r="CH30" t="s">
        <v>129</v>
      </c>
      <c r="CI30" t="s">
        <v>130</v>
      </c>
      <c r="CJ30" t="s">
        <v>140</v>
      </c>
      <c r="CK30" t="s">
        <v>130</v>
      </c>
      <c r="CL30" t="s">
        <v>129</v>
      </c>
      <c r="CM30" t="s">
        <v>129</v>
      </c>
      <c r="CN30" t="s">
        <v>130</v>
      </c>
      <c r="CO30" t="s">
        <v>130</v>
      </c>
      <c r="CP30" t="s">
        <v>130</v>
      </c>
      <c r="CQ30" t="s">
        <v>130</v>
      </c>
      <c r="CR30" t="s">
        <v>130</v>
      </c>
      <c r="CS30" t="s">
        <v>129</v>
      </c>
      <c r="CT30" t="s">
        <v>130</v>
      </c>
      <c r="CU30" t="s">
        <v>130</v>
      </c>
      <c r="CV30" t="s">
        <v>130</v>
      </c>
      <c r="CW30" t="s">
        <v>140</v>
      </c>
      <c r="CX30" t="s">
        <v>130</v>
      </c>
      <c r="DW30" t="s">
        <v>135</v>
      </c>
      <c r="DX30" t="s">
        <v>144</v>
      </c>
      <c r="DY30" t="s">
        <v>140</v>
      </c>
      <c r="DZ30" t="s">
        <v>177</v>
      </c>
      <c r="EA30" t="s">
        <v>140</v>
      </c>
      <c r="EB30">
        <v>39</v>
      </c>
      <c r="EC30" t="s">
        <v>200</v>
      </c>
      <c r="ED30" t="s">
        <v>163</v>
      </c>
    </row>
    <row r="31" spans="1:134" hidden="1" x14ac:dyDescent="0.25">
      <c r="A31">
        <v>135</v>
      </c>
      <c r="B31" s="1">
        <v>45625.049642708334</v>
      </c>
      <c r="C31" s="1">
        <v>45625.055267824071</v>
      </c>
      <c r="D31" t="s">
        <v>124</v>
      </c>
      <c r="E31" t="s">
        <v>125</v>
      </c>
      <c r="F31" t="s">
        <v>180</v>
      </c>
      <c r="G31" t="s">
        <v>128</v>
      </c>
      <c r="H31" t="s">
        <v>129</v>
      </c>
      <c r="I31" t="s">
        <v>130</v>
      </c>
      <c r="J31" t="s">
        <v>130</v>
      </c>
      <c r="K31" t="s">
        <v>130</v>
      </c>
      <c r="L31" t="s">
        <v>130</v>
      </c>
      <c r="M31" t="s">
        <v>184</v>
      </c>
      <c r="N31" t="s">
        <v>129</v>
      </c>
      <c r="O31" t="s">
        <v>129</v>
      </c>
      <c r="P31" t="s">
        <v>130</v>
      </c>
      <c r="Q31" t="s">
        <v>130</v>
      </c>
      <c r="R31" t="s">
        <v>130</v>
      </c>
      <c r="AB31">
        <v>0</v>
      </c>
      <c r="AC31">
        <v>0</v>
      </c>
      <c r="AD31">
        <v>0</v>
      </c>
      <c r="AE31">
        <v>0</v>
      </c>
      <c r="AF31">
        <v>0</v>
      </c>
      <c r="AG31">
        <v>0</v>
      </c>
      <c r="AH31">
        <v>0</v>
      </c>
      <c r="AI31" t="s">
        <v>130</v>
      </c>
      <c r="AJ31" t="s">
        <v>129</v>
      </c>
      <c r="AK31" t="s">
        <v>130</v>
      </c>
      <c r="AL31" t="s">
        <v>130</v>
      </c>
      <c r="AM31" t="s">
        <v>130</v>
      </c>
      <c r="AN31" t="s">
        <v>132</v>
      </c>
      <c r="AO31" t="s">
        <v>133</v>
      </c>
      <c r="AP31" t="s">
        <v>133</v>
      </c>
      <c r="AZ31" t="s">
        <v>129</v>
      </c>
      <c r="BA31" t="s">
        <v>135</v>
      </c>
      <c r="BB31" t="s">
        <v>135</v>
      </c>
      <c r="BL31" t="s">
        <v>136</v>
      </c>
      <c r="BM31" t="s">
        <v>136</v>
      </c>
      <c r="BN31" t="s">
        <v>136</v>
      </c>
      <c r="BO31" t="s">
        <v>130</v>
      </c>
      <c r="BP31" t="s">
        <v>130</v>
      </c>
      <c r="BQ31" t="s">
        <v>129</v>
      </c>
      <c r="BR31" t="s">
        <v>159</v>
      </c>
      <c r="BS31" t="s">
        <v>136</v>
      </c>
      <c r="BT31" t="s">
        <v>136</v>
      </c>
      <c r="BV31" t="s">
        <v>139</v>
      </c>
      <c r="BW31" t="s">
        <v>140</v>
      </c>
      <c r="BX31">
        <v>0</v>
      </c>
      <c r="BY31">
        <v>0</v>
      </c>
      <c r="BZ31">
        <v>0</v>
      </c>
      <c r="CA31" t="s">
        <v>130</v>
      </c>
      <c r="CB31" t="s">
        <v>130</v>
      </c>
      <c r="CC31" t="s">
        <v>129</v>
      </c>
      <c r="CD31" t="s">
        <v>130</v>
      </c>
      <c r="CE31" t="s">
        <v>130</v>
      </c>
      <c r="CF31" t="s">
        <v>130</v>
      </c>
      <c r="CG31" t="s">
        <v>130</v>
      </c>
      <c r="CH31" t="s">
        <v>130</v>
      </c>
      <c r="CI31" t="s">
        <v>130</v>
      </c>
      <c r="CJ31" t="s">
        <v>140</v>
      </c>
      <c r="CK31" t="s">
        <v>130</v>
      </c>
      <c r="CL31" t="s">
        <v>130</v>
      </c>
      <c r="CM31" t="s">
        <v>130</v>
      </c>
      <c r="CN31" t="s">
        <v>130</v>
      </c>
      <c r="CO31" t="s">
        <v>130</v>
      </c>
      <c r="CP31" t="s">
        <v>130</v>
      </c>
      <c r="CQ31" t="s">
        <v>130</v>
      </c>
      <c r="CR31" t="s">
        <v>130</v>
      </c>
      <c r="CS31" t="s">
        <v>130</v>
      </c>
      <c r="CT31" t="s">
        <v>130</v>
      </c>
      <c r="CU31" t="s">
        <v>130</v>
      </c>
      <c r="CV31" t="s">
        <v>130</v>
      </c>
      <c r="CW31" t="s">
        <v>140</v>
      </c>
      <c r="CX31" t="s">
        <v>129</v>
      </c>
      <c r="CY31" t="s">
        <v>175</v>
      </c>
      <c r="CZ31" t="s">
        <v>175</v>
      </c>
      <c r="DA31" t="s">
        <v>175</v>
      </c>
      <c r="DB31" t="s">
        <v>175</v>
      </c>
      <c r="DC31" t="s">
        <v>175</v>
      </c>
      <c r="DD31" t="s">
        <v>175</v>
      </c>
      <c r="DE31" t="s">
        <v>175</v>
      </c>
      <c r="DF31" t="s">
        <v>175</v>
      </c>
      <c r="DG31" t="s">
        <v>175</v>
      </c>
      <c r="DH31" t="s">
        <v>130</v>
      </c>
      <c r="DI31" t="s">
        <v>130</v>
      </c>
      <c r="DJ31" t="s">
        <v>130</v>
      </c>
      <c r="DK31" t="s">
        <v>130</v>
      </c>
      <c r="DL31" t="s">
        <v>130</v>
      </c>
      <c r="DM31" t="s">
        <v>130</v>
      </c>
      <c r="DN31" t="s">
        <v>130</v>
      </c>
      <c r="DO31" t="s">
        <v>130</v>
      </c>
      <c r="DP31" t="s">
        <v>130</v>
      </c>
      <c r="DQ31" t="s">
        <v>129</v>
      </c>
      <c r="DR31" t="s">
        <v>135</v>
      </c>
      <c r="DS31" t="s">
        <v>129</v>
      </c>
      <c r="DT31" t="s">
        <v>132</v>
      </c>
      <c r="DU31" t="s">
        <v>199</v>
      </c>
      <c r="DV31">
        <v>5</v>
      </c>
      <c r="DW31" t="s">
        <v>135</v>
      </c>
      <c r="DX31" t="s">
        <v>144</v>
      </c>
      <c r="DY31" t="s">
        <v>140</v>
      </c>
      <c r="DZ31" t="s">
        <v>177</v>
      </c>
      <c r="EA31" t="s">
        <v>140</v>
      </c>
      <c r="EB31">
        <v>82</v>
      </c>
      <c r="EC31" t="s">
        <v>162</v>
      </c>
      <c r="ED31" t="s">
        <v>163</v>
      </c>
    </row>
    <row r="32" spans="1:134" x14ac:dyDescent="0.25">
      <c r="A32">
        <v>136</v>
      </c>
      <c r="B32" s="1">
        <v>45625.049666782405</v>
      </c>
      <c r="C32" s="1">
        <v>45625.055710104163</v>
      </c>
      <c r="D32" t="s">
        <v>179</v>
      </c>
      <c r="E32" t="s">
        <v>196</v>
      </c>
      <c r="F32" t="s">
        <v>180</v>
      </c>
      <c r="G32" t="s">
        <v>148</v>
      </c>
      <c r="H32" t="s">
        <v>129</v>
      </c>
      <c r="I32" t="s">
        <v>129</v>
      </c>
      <c r="J32" t="s">
        <v>130</v>
      </c>
      <c r="K32" t="s">
        <v>130</v>
      </c>
      <c r="L32" t="s">
        <v>130</v>
      </c>
      <c r="M32" t="s">
        <v>184</v>
      </c>
      <c r="N32" t="s">
        <v>129</v>
      </c>
      <c r="O32" t="s">
        <v>129</v>
      </c>
      <c r="P32" t="s">
        <v>130</v>
      </c>
      <c r="Q32" t="s">
        <v>129</v>
      </c>
      <c r="R32" t="s">
        <v>130</v>
      </c>
      <c r="S32" t="s">
        <v>150</v>
      </c>
      <c r="T32" t="s">
        <v>140</v>
      </c>
      <c r="U32" t="s">
        <v>130</v>
      </c>
      <c r="V32" t="s">
        <v>130</v>
      </c>
      <c r="W32" t="s">
        <v>129</v>
      </c>
      <c r="X32" t="s">
        <v>129</v>
      </c>
      <c r="Y32" t="s">
        <v>130</v>
      </c>
      <c r="AA32" t="s">
        <v>140</v>
      </c>
      <c r="AB32">
        <v>0</v>
      </c>
      <c r="AC32">
        <v>0</v>
      </c>
      <c r="AD32">
        <v>0</v>
      </c>
      <c r="AE32">
        <v>0</v>
      </c>
      <c r="AF32">
        <v>0</v>
      </c>
      <c r="AG32">
        <v>0</v>
      </c>
      <c r="AH32">
        <v>0</v>
      </c>
      <c r="AI32" t="s">
        <v>130</v>
      </c>
      <c r="AJ32" t="s">
        <v>129</v>
      </c>
      <c r="AK32" t="s">
        <v>130</v>
      </c>
      <c r="AL32" t="s">
        <v>130</v>
      </c>
      <c r="AM32" t="s">
        <v>130</v>
      </c>
      <c r="AN32" t="s">
        <v>172</v>
      </c>
      <c r="AO32" t="s">
        <v>133</v>
      </c>
      <c r="AP32" t="s">
        <v>133</v>
      </c>
      <c r="AQ32" t="s">
        <v>132</v>
      </c>
      <c r="AR32" t="s">
        <v>172</v>
      </c>
      <c r="AS32" t="s">
        <v>133</v>
      </c>
      <c r="AZ32" t="s">
        <v>135</v>
      </c>
      <c r="BA32" t="s">
        <v>135</v>
      </c>
      <c r="BB32" t="s">
        <v>135</v>
      </c>
      <c r="BC32" t="s">
        <v>129</v>
      </c>
      <c r="BD32" t="s">
        <v>129</v>
      </c>
      <c r="BE32" t="s">
        <v>135</v>
      </c>
      <c r="BL32" t="s">
        <v>136</v>
      </c>
      <c r="BM32" t="s">
        <v>138</v>
      </c>
      <c r="BN32" t="s">
        <v>166</v>
      </c>
      <c r="BO32" t="s">
        <v>129</v>
      </c>
      <c r="BP32" t="s">
        <v>129</v>
      </c>
      <c r="BQ32" t="s">
        <v>130</v>
      </c>
      <c r="BR32" t="s">
        <v>137</v>
      </c>
      <c r="BS32" t="s">
        <v>152</v>
      </c>
      <c r="BT32" t="s">
        <v>152</v>
      </c>
      <c r="BV32" t="s">
        <v>154</v>
      </c>
      <c r="BW32" t="s">
        <v>140</v>
      </c>
      <c r="BX32">
        <v>0</v>
      </c>
      <c r="BY32">
        <v>0</v>
      </c>
      <c r="BZ32">
        <v>0</v>
      </c>
      <c r="CA32" t="s">
        <v>130</v>
      </c>
      <c r="CB32" t="s">
        <v>130</v>
      </c>
      <c r="CC32" t="s">
        <v>130</v>
      </c>
      <c r="CD32" t="s">
        <v>129</v>
      </c>
      <c r="CE32" t="s">
        <v>129</v>
      </c>
      <c r="CF32" t="s">
        <v>129</v>
      </c>
      <c r="CG32" t="s">
        <v>130</v>
      </c>
      <c r="CH32" t="s">
        <v>130</v>
      </c>
      <c r="CI32" t="s">
        <v>130</v>
      </c>
      <c r="CJ32" t="s">
        <v>140</v>
      </c>
      <c r="CK32" t="s">
        <v>130</v>
      </c>
      <c r="CL32" t="s">
        <v>129</v>
      </c>
      <c r="CM32" t="s">
        <v>130</v>
      </c>
      <c r="CN32" t="s">
        <v>130</v>
      </c>
      <c r="CO32" t="s">
        <v>130</v>
      </c>
      <c r="CP32" t="s">
        <v>129</v>
      </c>
      <c r="CQ32" t="s">
        <v>129</v>
      </c>
      <c r="CR32" t="s">
        <v>130</v>
      </c>
      <c r="CS32" t="s">
        <v>130</v>
      </c>
      <c r="CT32" t="s">
        <v>130</v>
      </c>
      <c r="CU32" t="s">
        <v>130</v>
      </c>
      <c r="CV32" t="s">
        <v>130</v>
      </c>
      <c r="CW32" t="s">
        <v>140</v>
      </c>
      <c r="CX32" t="s">
        <v>130</v>
      </c>
      <c r="CY32" t="s">
        <v>141</v>
      </c>
      <c r="CZ32" t="s">
        <v>141</v>
      </c>
      <c r="DA32" t="s">
        <v>141</v>
      </c>
      <c r="DB32" t="s">
        <v>168</v>
      </c>
      <c r="DC32" t="s">
        <v>141</v>
      </c>
      <c r="DD32" t="s">
        <v>141</v>
      </c>
      <c r="DE32" t="s">
        <v>141</v>
      </c>
      <c r="DF32" t="s">
        <v>141</v>
      </c>
      <c r="DG32" t="s">
        <v>141</v>
      </c>
      <c r="DH32" t="s">
        <v>129</v>
      </c>
      <c r="DI32" t="s">
        <v>129</v>
      </c>
      <c r="DJ32" t="s">
        <v>129</v>
      </c>
      <c r="DK32" t="s">
        <v>130</v>
      </c>
      <c r="DL32" t="s">
        <v>129</v>
      </c>
      <c r="DM32" t="s">
        <v>129</v>
      </c>
      <c r="DN32" t="s">
        <v>129</v>
      </c>
      <c r="DO32" t="s">
        <v>129</v>
      </c>
      <c r="DP32" t="s">
        <v>129</v>
      </c>
      <c r="DQ32" t="s">
        <v>130</v>
      </c>
      <c r="DR32" t="s">
        <v>135</v>
      </c>
      <c r="DS32" t="s">
        <v>129</v>
      </c>
      <c r="DT32" t="s">
        <v>132</v>
      </c>
      <c r="DU32" t="s">
        <v>199</v>
      </c>
      <c r="DV32">
        <v>5</v>
      </c>
      <c r="DW32" t="s">
        <v>132</v>
      </c>
      <c r="DX32" t="s">
        <v>144</v>
      </c>
      <c r="DY32" t="s">
        <v>140</v>
      </c>
      <c r="DZ32" t="s">
        <v>145</v>
      </c>
      <c r="EA32" t="s">
        <v>140</v>
      </c>
      <c r="EB32">
        <v>58</v>
      </c>
      <c r="EC32" t="s">
        <v>169</v>
      </c>
      <c r="ED32" t="s">
        <v>194</v>
      </c>
    </row>
    <row r="33" spans="1:134" hidden="1" x14ac:dyDescent="0.25">
      <c r="A33">
        <v>141</v>
      </c>
      <c r="B33" s="1">
        <v>45625.049997951392</v>
      </c>
      <c r="C33" s="1">
        <v>45625.068151388892</v>
      </c>
      <c r="D33" t="s">
        <v>124</v>
      </c>
      <c r="E33" t="s">
        <v>203</v>
      </c>
      <c r="F33" t="s">
        <v>149</v>
      </c>
      <c r="G33" t="s">
        <v>148</v>
      </c>
      <c r="H33" t="s">
        <v>129</v>
      </c>
      <c r="I33" t="s">
        <v>130</v>
      </c>
      <c r="J33" t="s">
        <v>129</v>
      </c>
      <c r="K33" t="s">
        <v>130</v>
      </c>
      <c r="L33" t="s">
        <v>130</v>
      </c>
      <c r="M33" t="s">
        <v>184</v>
      </c>
      <c r="N33" t="s">
        <v>129</v>
      </c>
      <c r="O33" t="s">
        <v>129</v>
      </c>
      <c r="P33" t="s">
        <v>130</v>
      </c>
      <c r="Q33" t="s">
        <v>130</v>
      </c>
      <c r="R33" t="s">
        <v>130</v>
      </c>
      <c r="AB33">
        <v>0</v>
      </c>
      <c r="AC33">
        <v>0</v>
      </c>
      <c r="AD33">
        <v>0</v>
      </c>
      <c r="AE33">
        <v>0</v>
      </c>
      <c r="AF33">
        <v>0</v>
      </c>
      <c r="AG33">
        <v>0</v>
      </c>
      <c r="AH33">
        <v>0</v>
      </c>
      <c r="AI33" t="s">
        <v>129</v>
      </c>
      <c r="AJ33" t="s">
        <v>129</v>
      </c>
      <c r="AK33" t="s">
        <v>129</v>
      </c>
      <c r="AL33" t="s">
        <v>130</v>
      </c>
      <c r="AM33" t="s">
        <v>130</v>
      </c>
      <c r="AN33" t="s">
        <v>132</v>
      </c>
      <c r="AO33" t="s">
        <v>133</v>
      </c>
      <c r="AP33" t="s">
        <v>133</v>
      </c>
      <c r="AT33" t="s">
        <v>132</v>
      </c>
      <c r="AU33" t="s">
        <v>133</v>
      </c>
      <c r="AV33" t="s">
        <v>133</v>
      </c>
      <c r="AZ33" t="s">
        <v>129</v>
      </c>
      <c r="BA33" t="s">
        <v>129</v>
      </c>
      <c r="BB33" t="s">
        <v>129</v>
      </c>
      <c r="BF33" t="s">
        <v>129</v>
      </c>
      <c r="BG33" t="s">
        <v>129</v>
      </c>
      <c r="BH33" t="s">
        <v>129</v>
      </c>
      <c r="BL33" t="s">
        <v>152</v>
      </c>
      <c r="BM33" t="s">
        <v>152</v>
      </c>
      <c r="BN33" t="s">
        <v>136</v>
      </c>
      <c r="BO33" t="s">
        <v>129</v>
      </c>
      <c r="BP33" t="s">
        <v>129</v>
      </c>
      <c r="BQ33" t="s">
        <v>130</v>
      </c>
      <c r="BR33" t="s">
        <v>137</v>
      </c>
      <c r="BS33" t="s">
        <v>152</v>
      </c>
      <c r="BT33" t="s">
        <v>152</v>
      </c>
      <c r="BU33" t="s">
        <v>219</v>
      </c>
      <c r="BV33" t="s">
        <v>174</v>
      </c>
      <c r="BW33" t="s">
        <v>140</v>
      </c>
      <c r="BX33">
        <v>0</v>
      </c>
      <c r="BY33">
        <v>0</v>
      </c>
      <c r="BZ33">
        <v>0</v>
      </c>
      <c r="CA33" t="s">
        <v>130</v>
      </c>
      <c r="CB33" t="s">
        <v>130</v>
      </c>
      <c r="CC33" t="s">
        <v>129</v>
      </c>
      <c r="CD33" t="s">
        <v>129</v>
      </c>
      <c r="CE33" t="s">
        <v>130</v>
      </c>
      <c r="CF33" t="s">
        <v>129</v>
      </c>
      <c r="CG33" t="s">
        <v>130</v>
      </c>
      <c r="CH33" t="s">
        <v>130</v>
      </c>
      <c r="CI33" t="s">
        <v>130</v>
      </c>
      <c r="CJ33" t="s">
        <v>140</v>
      </c>
      <c r="CK33" t="s">
        <v>130</v>
      </c>
      <c r="CL33" t="s">
        <v>130</v>
      </c>
      <c r="CM33" t="s">
        <v>130</v>
      </c>
      <c r="CN33" t="s">
        <v>130</v>
      </c>
      <c r="CO33" t="s">
        <v>130</v>
      </c>
      <c r="CP33" t="s">
        <v>129</v>
      </c>
      <c r="CQ33" t="s">
        <v>130</v>
      </c>
      <c r="CR33" t="s">
        <v>130</v>
      </c>
      <c r="CS33" t="s">
        <v>129</v>
      </c>
      <c r="CT33" t="s">
        <v>129</v>
      </c>
      <c r="CU33" t="s">
        <v>130</v>
      </c>
      <c r="CV33" t="s">
        <v>130</v>
      </c>
      <c r="CW33" t="s">
        <v>140</v>
      </c>
      <c r="CX33" t="s">
        <v>130</v>
      </c>
      <c r="CY33" t="s">
        <v>141</v>
      </c>
      <c r="CZ33" t="s">
        <v>182</v>
      </c>
      <c r="DA33" t="s">
        <v>141</v>
      </c>
      <c r="DB33" t="s">
        <v>182</v>
      </c>
      <c r="DC33" t="s">
        <v>182</v>
      </c>
      <c r="DD33" t="s">
        <v>142</v>
      </c>
      <c r="DE33" t="s">
        <v>182</v>
      </c>
      <c r="DF33" t="s">
        <v>182</v>
      </c>
      <c r="DG33" t="s">
        <v>142</v>
      </c>
      <c r="DH33" t="s">
        <v>130</v>
      </c>
      <c r="DI33" t="s">
        <v>130</v>
      </c>
      <c r="DJ33" t="s">
        <v>130</v>
      </c>
      <c r="DK33" t="s">
        <v>130</v>
      </c>
      <c r="DL33" t="s">
        <v>129</v>
      </c>
      <c r="DM33" t="s">
        <v>130</v>
      </c>
      <c r="DN33" t="s">
        <v>129</v>
      </c>
      <c r="DO33" t="s">
        <v>129</v>
      </c>
      <c r="DP33" t="s">
        <v>130</v>
      </c>
      <c r="DQ33" t="s">
        <v>130</v>
      </c>
      <c r="DR33" t="s">
        <v>129</v>
      </c>
      <c r="DS33" t="s">
        <v>135</v>
      </c>
      <c r="DT33" t="s">
        <v>132</v>
      </c>
      <c r="DU33" t="s">
        <v>155</v>
      </c>
      <c r="DV33">
        <v>5</v>
      </c>
      <c r="DW33" t="s">
        <v>135</v>
      </c>
      <c r="DX33" t="s">
        <v>144</v>
      </c>
      <c r="DY33" t="s">
        <v>140</v>
      </c>
      <c r="DZ33" t="s">
        <v>177</v>
      </c>
      <c r="EA33" t="s">
        <v>140</v>
      </c>
      <c r="EB33">
        <v>43</v>
      </c>
      <c r="EC33" t="s">
        <v>200</v>
      </c>
      <c r="ED33" t="s">
        <v>195</v>
      </c>
    </row>
    <row r="34" spans="1:134" x14ac:dyDescent="0.25">
      <c r="A34">
        <v>142</v>
      </c>
      <c r="B34" s="1">
        <v>45625.050066203701</v>
      </c>
      <c r="C34" s="1">
        <v>45625.070886770831</v>
      </c>
      <c r="D34" t="s">
        <v>350</v>
      </c>
      <c r="E34" t="s">
        <v>125</v>
      </c>
      <c r="F34" t="s">
        <v>149</v>
      </c>
      <c r="G34" t="s">
        <v>148</v>
      </c>
      <c r="H34" t="s">
        <v>129</v>
      </c>
      <c r="I34" t="s">
        <v>129</v>
      </c>
      <c r="J34" t="s">
        <v>130</v>
      </c>
      <c r="K34" t="s">
        <v>130</v>
      </c>
      <c r="L34" t="s">
        <v>130</v>
      </c>
      <c r="M34" t="s">
        <v>158</v>
      </c>
      <c r="N34" t="s">
        <v>130</v>
      </c>
      <c r="O34" t="s">
        <v>129</v>
      </c>
      <c r="P34" t="s">
        <v>130</v>
      </c>
      <c r="Q34" t="s">
        <v>130</v>
      </c>
      <c r="R34" t="s">
        <v>130</v>
      </c>
      <c r="S34" t="s">
        <v>150</v>
      </c>
      <c r="T34" t="s">
        <v>140</v>
      </c>
      <c r="U34" t="s">
        <v>130</v>
      </c>
      <c r="V34" t="s">
        <v>130</v>
      </c>
      <c r="W34" t="s">
        <v>129</v>
      </c>
      <c r="X34" t="s">
        <v>130</v>
      </c>
      <c r="Y34" t="s">
        <v>130</v>
      </c>
      <c r="AA34" t="s">
        <v>140</v>
      </c>
      <c r="AB34">
        <v>0</v>
      </c>
      <c r="AC34">
        <v>0</v>
      </c>
      <c r="AD34">
        <v>0</v>
      </c>
      <c r="AE34">
        <v>0</v>
      </c>
      <c r="AF34">
        <v>0</v>
      </c>
      <c r="AG34">
        <v>0</v>
      </c>
      <c r="AH34">
        <v>0</v>
      </c>
      <c r="AI34" t="s">
        <v>130</v>
      </c>
      <c r="AJ34" t="s">
        <v>129</v>
      </c>
      <c r="AK34" t="s">
        <v>130</v>
      </c>
      <c r="AL34" t="s">
        <v>130</v>
      </c>
      <c r="AM34" t="s">
        <v>130</v>
      </c>
      <c r="AN34" t="s">
        <v>172</v>
      </c>
      <c r="AO34" t="s">
        <v>172</v>
      </c>
      <c r="AP34" t="s">
        <v>133</v>
      </c>
      <c r="AQ34" t="s">
        <v>135</v>
      </c>
      <c r="AR34" t="s">
        <v>135</v>
      </c>
      <c r="AS34" t="s">
        <v>133</v>
      </c>
      <c r="AZ34" t="s">
        <v>135</v>
      </c>
      <c r="BA34" t="s">
        <v>129</v>
      </c>
      <c r="BB34" t="s">
        <v>135</v>
      </c>
      <c r="BC34" t="s">
        <v>129</v>
      </c>
      <c r="BD34" t="s">
        <v>129</v>
      </c>
      <c r="BE34" t="s">
        <v>135</v>
      </c>
      <c r="BL34" t="s">
        <v>152</v>
      </c>
      <c r="BM34" t="s">
        <v>152</v>
      </c>
      <c r="BN34" t="s">
        <v>166</v>
      </c>
      <c r="BO34" t="s">
        <v>129</v>
      </c>
      <c r="BP34" t="s">
        <v>129</v>
      </c>
      <c r="BQ34" t="s">
        <v>130</v>
      </c>
      <c r="BR34" t="s">
        <v>153</v>
      </c>
      <c r="BS34" t="s">
        <v>152</v>
      </c>
      <c r="BT34" t="s">
        <v>152</v>
      </c>
      <c r="BU34" t="s">
        <v>220</v>
      </c>
      <c r="BV34" t="s">
        <v>189</v>
      </c>
      <c r="BW34" t="s">
        <v>221</v>
      </c>
      <c r="BX34">
        <v>0</v>
      </c>
      <c r="BY34">
        <v>0</v>
      </c>
      <c r="BZ34">
        <v>0</v>
      </c>
      <c r="CA34" t="s">
        <v>129</v>
      </c>
      <c r="CB34" t="s">
        <v>129</v>
      </c>
      <c r="CC34" t="s">
        <v>130</v>
      </c>
      <c r="CD34" t="s">
        <v>129</v>
      </c>
      <c r="CE34" t="s">
        <v>130</v>
      </c>
      <c r="CF34" t="s">
        <v>130</v>
      </c>
      <c r="CG34" t="s">
        <v>130</v>
      </c>
      <c r="CH34" t="s">
        <v>130</v>
      </c>
      <c r="CI34" t="s">
        <v>130</v>
      </c>
      <c r="CJ34" t="s">
        <v>140</v>
      </c>
      <c r="CK34" t="s">
        <v>130</v>
      </c>
      <c r="CL34" t="s">
        <v>129</v>
      </c>
      <c r="CM34" t="s">
        <v>130</v>
      </c>
      <c r="CN34" t="s">
        <v>129</v>
      </c>
      <c r="CO34" t="s">
        <v>129</v>
      </c>
      <c r="CP34" t="s">
        <v>130</v>
      </c>
      <c r="CQ34" t="s">
        <v>130</v>
      </c>
      <c r="CR34" t="s">
        <v>130</v>
      </c>
      <c r="CS34" t="s">
        <v>130</v>
      </c>
      <c r="CT34" t="s">
        <v>130</v>
      </c>
      <c r="CU34" t="s">
        <v>130</v>
      </c>
      <c r="CV34" t="s">
        <v>130</v>
      </c>
      <c r="CW34" t="s">
        <v>140</v>
      </c>
      <c r="CX34" t="s">
        <v>130</v>
      </c>
      <c r="CY34" t="s">
        <v>182</v>
      </c>
      <c r="CZ34" t="s">
        <v>142</v>
      </c>
      <c r="DA34" t="s">
        <v>182</v>
      </c>
      <c r="DB34" t="s">
        <v>142</v>
      </c>
      <c r="DC34" t="s">
        <v>182</v>
      </c>
      <c r="DD34" t="s">
        <v>182</v>
      </c>
      <c r="DE34" t="s">
        <v>182</v>
      </c>
      <c r="DF34" t="s">
        <v>182</v>
      </c>
      <c r="DG34" t="s">
        <v>142</v>
      </c>
      <c r="DH34" t="s">
        <v>130</v>
      </c>
      <c r="DI34" t="s">
        <v>130</v>
      </c>
      <c r="DJ34" t="s">
        <v>129</v>
      </c>
      <c r="DK34" t="s">
        <v>130</v>
      </c>
      <c r="DL34" t="s">
        <v>130</v>
      </c>
      <c r="DM34" t="s">
        <v>130</v>
      </c>
      <c r="DN34" t="s">
        <v>130</v>
      </c>
      <c r="DO34" t="s">
        <v>130</v>
      </c>
      <c r="DP34" t="s">
        <v>130</v>
      </c>
      <c r="DQ34" t="s">
        <v>130</v>
      </c>
      <c r="DR34" t="s">
        <v>135</v>
      </c>
      <c r="DS34" t="s">
        <v>129</v>
      </c>
      <c r="DT34" t="s">
        <v>132</v>
      </c>
      <c r="DU34" t="s">
        <v>143</v>
      </c>
      <c r="DV34">
        <v>5</v>
      </c>
      <c r="DW34" t="s">
        <v>135</v>
      </c>
      <c r="DX34" t="s">
        <v>144</v>
      </c>
      <c r="DY34" t="s">
        <v>140</v>
      </c>
      <c r="DZ34" t="s">
        <v>145</v>
      </c>
      <c r="EA34" t="s">
        <v>140</v>
      </c>
      <c r="EB34">
        <v>84</v>
      </c>
      <c r="EC34" t="s">
        <v>162</v>
      </c>
      <c r="ED34" t="s">
        <v>163</v>
      </c>
    </row>
    <row r="35" spans="1:134" hidden="1" x14ac:dyDescent="0.25">
      <c r="A35">
        <v>162</v>
      </c>
      <c r="B35" s="1">
        <v>45625.050952430553</v>
      </c>
      <c r="C35" s="1">
        <v>45625.056099340276</v>
      </c>
      <c r="D35" t="s">
        <v>179</v>
      </c>
      <c r="E35" t="s">
        <v>156</v>
      </c>
      <c r="F35" t="s">
        <v>149</v>
      </c>
      <c r="G35" t="s">
        <v>128</v>
      </c>
      <c r="H35" t="s">
        <v>129</v>
      </c>
      <c r="I35" t="s">
        <v>130</v>
      </c>
      <c r="J35" t="s">
        <v>130</v>
      </c>
      <c r="K35" t="s">
        <v>130</v>
      </c>
      <c r="L35" t="s">
        <v>130</v>
      </c>
      <c r="M35" t="s">
        <v>131</v>
      </c>
      <c r="N35" t="s">
        <v>130</v>
      </c>
      <c r="O35" t="s">
        <v>129</v>
      </c>
      <c r="P35" t="s">
        <v>130</v>
      </c>
      <c r="Q35" t="s">
        <v>129</v>
      </c>
      <c r="R35" t="s">
        <v>130</v>
      </c>
      <c r="AB35">
        <v>0</v>
      </c>
      <c r="AC35">
        <v>0</v>
      </c>
      <c r="AD35">
        <v>0</v>
      </c>
      <c r="AE35">
        <v>0</v>
      </c>
      <c r="AF35">
        <v>0</v>
      </c>
      <c r="AG35">
        <v>0</v>
      </c>
      <c r="AH35">
        <v>0</v>
      </c>
      <c r="AI35" t="s">
        <v>129</v>
      </c>
      <c r="AJ35" t="s">
        <v>130</v>
      </c>
      <c r="AK35" t="s">
        <v>130</v>
      </c>
      <c r="AL35" t="s">
        <v>130</v>
      </c>
      <c r="AM35" t="s">
        <v>130</v>
      </c>
      <c r="AN35" t="s">
        <v>165</v>
      </c>
      <c r="AO35" t="s">
        <v>172</v>
      </c>
      <c r="AP35" t="s">
        <v>133</v>
      </c>
      <c r="AZ35" t="s">
        <v>129</v>
      </c>
      <c r="BA35" t="s">
        <v>135</v>
      </c>
      <c r="BB35" t="s">
        <v>135</v>
      </c>
      <c r="BL35" t="s">
        <v>136</v>
      </c>
      <c r="BM35" t="s">
        <v>136</v>
      </c>
      <c r="BN35" t="s">
        <v>136</v>
      </c>
      <c r="BO35" t="s">
        <v>129</v>
      </c>
      <c r="BP35" t="s">
        <v>130</v>
      </c>
      <c r="BQ35" t="s">
        <v>130</v>
      </c>
      <c r="BR35" t="s">
        <v>159</v>
      </c>
      <c r="BS35" t="s">
        <v>136</v>
      </c>
      <c r="BT35" t="s">
        <v>138</v>
      </c>
      <c r="BU35" t="s">
        <v>222</v>
      </c>
      <c r="BV35" t="s">
        <v>189</v>
      </c>
      <c r="BW35" t="s">
        <v>223</v>
      </c>
      <c r="BX35">
        <v>0</v>
      </c>
      <c r="BY35">
        <v>1</v>
      </c>
      <c r="BZ35">
        <v>0</v>
      </c>
      <c r="CA35" t="s">
        <v>130</v>
      </c>
      <c r="CB35" t="s">
        <v>130</v>
      </c>
      <c r="CC35" t="s">
        <v>130</v>
      </c>
      <c r="CD35" t="s">
        <v>129</v>
      </c>
      <c r="CE35" t="s">
        <v>130</v>
      </c>
      <c r="CF35" t="s">
        <v>130</v>
      </c>
      <c r="CG35" t="s">
        <v>129</v>
      </c>
      <c r="CH35" t="s">
        <v>129</v>
      </c>
      <c r="CI35" t="s">
        <v>130</v>
      </c>
      <c r="CJ35" t="s">
        <v>140</v>
      </c>
      <c r="CK35" t="s">
        <v>130</v>
      </c>
      <c r="CL35" t="s">
        <v>129</v>
      </c>
      <c r="CM35" t="s">
        <v>130</v>
      </c>
      <c r="CN35" t="s">
        <v>130</v>
      </c>
      <c r="CO35" t="s">
        <v>130</v>
      </c>
      <c r="CP35" t="s">
        <v>130</v>
      </c>
      <c r="CQ35" t="s">
        <v>129</v>
      </c>
      <c r="CR35" t="s">
        <v>130</v>
      </c>
      <c r="CS35" t="s">
        <v>130</v>
      </c>
      <c r="CT35" t="s">
        <v>129</v>
      </c>
      <c r="CU35" t="s">
        <v>130</v>
      </c>
      <c r="CV35" t="s">
        <v>130</v>
      </c>
      <c r="CW35" t="s">
        <v>140</v>
      </c>
      <c r="CX35" t="s">
        <v>130</v>
      </c>
      <c r="CY35" t="s">
        <v>168</v>
      </c>
      <c r="CZ35" t="s">
        <v>142</v>
      </c>
      <c r="DA35" t="s">
        <v>142</v>
      </c>
      <c r="DB35" t="s">
        <v>142</v>
      </c>
      <c r="DC35" t="s">
        <v>168</v>
      </c>
      <c r="DD35" t="s">
        <v>142</v>
      </c>
      <c r="DE35" t="s">
        <v>141</v>
      </c>
      <c r="DF35" t="s">
        <v>141</v>
      </c>
      <c r="DG35" t="s">
        <v>141</v>
      </c>
      <c r="DH35" t="s">
        <v>129</v>
      </c>
      <c r="DI35" t="s">
        <v>129</v>
      </c>
      <c r="DJ35" t="s">
        <v>129</v>
      </c>
      <c r="DK35" t="s">
        <v>129</v>
      </c>
      <c r="DL35" t="s">
        <v>129</v>
      </c>
      <c r="DM35" t="s">
        <v>129</v>
      </c>
      <c r="DN35" t="s">
        <v>129</v>
      </c>
      <c r="DO35" t="s">
        <v>129</v>
      </c>
      <c r="DP35" t="s">
        <v>129</v>
      </c>
      <c r="DQ35" t="s">
        <v>130</v>
      </c>
      <c r="DR35" t="s">
        <v>135</v>
      </c>
      <c r="DS35" t="s">
        <v>129</v>
      </c>
      <c r="DT35" t="s">
        <v>132</v>
      </c>
      <c r="DU35" t="s">
        <v>143</v>
      </c>
      <c r="DV35">
        <v>5</v>
      </c>
      <c r="DW35" t="s">
        <v>129</v>
      </c>
      <c r="DX35" t="s">
        <v>161</v>
      </c>
      <c r="DY35" t="s">
        <v>140</v>
      </c>
      <c r="DZ35" t="s">
        <v>145</v>
      </c>
      <c r="EA35" t="s">
        <v>140</v>
      </c>
      <c r="EB35">
        <v>67</v>
      </c>
      <c r="EC35" t="s">
        <v>162</v>
      </c>
      <c r="ED35" t="s">
        <v>183</v>
      </c>
    </row>
    <row r="36" spans="1:134" x14ac:dyDescent="0.25">
      <c r="A36">
        <v>163</v>
      </c>
      <c r="B36" s="1">
        <v>45625.050956446757</v>
      </c>
      <c r="C36" s="1">
        <v>45625.104293900462</v>
      </c>
      <c r="D36" t="s">
        <v>124</v>
      </c>
      <c r="E36" t="s">
        <v>187</v>
      </c>
      <c r="F36" t="s">
        <v>127</v>
      </c>
      <c r="G36" t="s">
        <v>148</v>
      </c>
      <c r="H36" t="s">
        <v>130</v>
      </c>
      <c r="I36" t="s">
        <v>129</v>
      </c>
      <c r="J36" t="s">
        <v>130</v>
      </c>
      <c r="K36" t="s">
        <v>129</v>
      </c>
      <c r="L36" t="s">
        <v>130</v>
      </c>
      <c r="M36" t="s">
        <v>184</v>
      </c>
      <c r="N36" t="s">
        <v>130</v>
      </c>
      <c r="O36" t="s">
        <v>129</v>
      </c>
      <c r="P36" t="s">
        <v>130</v>
      </c>
      <c r="Q36" t="s">
        <v>130</v>
      </c>
      <c r="R36" t="s">
        <v>130</v>
      </c>
      <c r="S36" t="s">
        <v>150</v>
      </c>
      <c r="T36" t="s">
        <v>140</v>
      </c>
      <c r="U36" t="s">
        <v>130</v>
      </c>
      <c r="V36" t="s">
        <v>129</v>
      </c>
      <c r="W36" t="s">
        <v>129</v>
      </c>
      <c r="X36" t="s">
        <v>129</v>
      </c>
      <c r="Y36" t="s">
        <v>130</v>
      </c>
      <c r="AA36" t="s">
        <v>140</v>
      </c>
      <c r="AB36">
        <v>0</v>
      </c>
      <c r="AC36">
        <v>0</v>
      </c>
      <c r="AD36">
        <v>0</v>
      </c>
      <c r="AE36">
        <v>0</v>
      </c>
      <c r="AF36">
        <v>0</v>
      </c>
      <c r="AG36">
        <v>0</v>
      </c>
      <c r="AH36">
        <v>0</v>
      </c>
      <c r="AI36" t="s">
        <v>130</v>
      </c>
      <c r="AJ36" t="s">
        <v>129</v>
      </c>
      <c r="AK36" t="s">
        <v>130</v>
      </c>
      <c r="AL36" t="s">
        <v>130</v>
      </c>
      <c r="AM36" t="s">
        <v>130</v>
      </c>
      <c r="AQ36" t="s">
        <v>133</v>
      </c>
      <c r="AR36" t="s">
        <v>133</v>
      </c>
      <c r="AS36" t="s">
        <v>133</v>
      </c>
      <c r="AW36" t="s">
        <v>135</v>
      </c>
      <c r="AX36" t="s">
        <v>135</v>
      </c>
      <c r="AY36" t="s">
        <v>133</v>
      </c>
      <c r="BC36" t="s">
        <v>135</v>
      </c>
      <c r="BD36" t="s">
        <v>135</v>
      </c>
      <c r="BE36" t="s">
        <v>135</v>
      </c>
      <c r="BI36" t="s">
        <v>135</v>
      </c>
      <c r="BJ36" t="s">
        <v>135</v>
      </c>
      <c r="BK36" t="s">
        <v>135</v>
      </c>
      <c r="BL36" t="s">
        <v>152</v>
      </c>
      <c r="BM36" t="s">
        <v>136</v>
      </c>
      <c r="BN36" t="s">
        <v>136</v>
      </c>
      <c r="BO36" t="s">
        <v>129</v>
      </c>
      <c r="BP36" t="s">
        <v>129</v>
      </c>
      <c r="BQ36" t="s">
        <v>130</v>
      </c>
      <c r="BR36" t="s">
        <v>153</v>
      </c>
      <c r="BS36" t="s">
        <v>152</v>
      </c>
      <c r="BT36" t="s">
        <v>152</v>
      </c>
      <c r="BU36" t="s">
        <v>224</v>
      </c>
      <c r="BV36" t="s">
        <v>189</v>
      </c>
      <c r="BW36" t="s">
        <v>225</v>
      </c>
      <c r="BX36">
        <v>0</v>
      </c>
      <c r="BY36">
        <v>0</v>
      </c>
      <c r="BZ36">
        <v>1</v>
      </c>
      <c r="CA36" t="s">
        <v>130</v>
      </c>
      <c r="CB36" t="s">
        <v>130</v>
      </c>
      <c r="CC36" t="s">
        <v>130</v>
      </c>
      <c r="CD36" t="s">
        <v>129</v>
      </c>
      <c r="CE36" t="s">
        <v>130</v>
      </c>
      <c r="CF36" t="s">
        <v>129</v>
      </c>
      <c r="CG36" t="s">
        <v>129</v>
      </c>
      <c r="CH36" t="s">
        <v>130</v>
      </c>
      <c r="CI36" t="s">
        <v>130</v>
      </c>
      <c r="CJ36" t="s">
        <v>140</v>
      </c>
      <c r="CK36" t="s">
        <v>130</v>
      </c>
      <c r="CL36" t="s">
        <v>130</v>
      </c>
      <c r="CM36" t="s">
        <v>130</v>
      </c>
      <c r="CN36" t="s">
        <v>130</v>
      </c>
      <c r="CO36" t="s">
        <v>130</v>
      </c>
      <c r="CP36" t="s">
        <v>130</v>
      </c>
      <c r="CQ36" t="s">
        <v>130</v>
      </c>
      <c r="CR36" t="s">
        <v>130</v>
      </c>
      <c r="CS36" t="s">
        <v>130</v>
      </c>
      <c r="CT36" t="s">
        <v>130</v>
      </c>
      <c r="CU36" t="s">
        <v>130</v>
      </c>
      <c r="CV36" t="s">
        <v>130</v>
      </c>
      <c r="CW36" t="s">
        <v>140</v>
      </c>
      <c r="CX36" t="s">
        <v>129</v>
      </c>
      <c r="CY36" t="s">
        <v>182</v>
      </c>
      <c r="CZ36" t="s">
        <v>141</v>
      </c>
      <c r="DA36" t="s">
        <v>141</v>
      </c>
      <c r="DB36" t="s">
        <v>141</v>
      </c>
      <c r="DC36" t="s">
        <v>141</v>
      </c>
      <c r="DD36" t="s">
        <v>182</v>
      </c>
      <c r="DE36" t="s">
        <v>141</v>
      </c>
      <c r="DF36" t="s">
        <v>142</v>
      </c>
      <c r="DG36" t="s">
        <v>142</v>
      </c>
      <c r="DH36" t="s">
        <v>129</v>
      </c>
      <c r="DI36" t="s">
        <v>130</v>
      </c>
      <c r="DJ36" t="s">
        <v>130</v>
      </c>
      <c r="DK36" t="s">
        <v>130</v>
      </c>
      <c r="DL36" t="s">
        <v>130</v>
      </c>
      <c r="DM36" t="s">
        <v>130</v>
      </c>
      <c r="DN36" t="s">
        <v>130</v>
      </c>
      <c r="DO36" t="s">
        <v>130</v>
      </c>
      <c r="DP36" t="s">
        <v>130</v>
      </c>
      <c r="DQ36" t="s">
        <v>130</v>
      </c>
      <c r="DR36" t="s">
        <v>135</v>
      </c>
      <c r="DS36" t="s">
        <v>129</v>
      </c>
      <c r="DT36" t="s">
        <v>132</v>
      </c>
      <c r="DU36" t="s">
        <v>155</v>
      </c>
      <c r="DV36">
        <v>3</v>
      </c>
      <c r="DW36" t="s">
        <v>172</v>
      </c>
      <c r="DX36" t="s">
        <v>144</v>
      </c>
      <c r="DY36" t="s">
        <v>140</v>
      </c>
      <c r="DZ36" t="s">
        <v>145</v>
      </c>
      <c r="EA36" t="s">
        <v>140</v>
      </c>
      <c r="EB36">
        <v>67</v>
      </c>
      <c r="EC36" t="s">
        <v>162</v>
      </c>
      <c r="ED36" t="s">
        <v>163</v>
      </c>
    </row>
    <row r="37" spans="1:134" x14ac:dyDescent="0.25">
      <c r="A37">
        <v>185</v>
      </c>
      <c r="B37" s="1">
        <v>45625.052190856484</v>
      </c>
      <c r="C37" s="1">
        <v>45625.075188194445</v>
      </c>
      <c r="D37" t="s">
        <v>124</v>
      </c>
      <c r="E37" t="s">
        <v>187</v>
      </c>
      <c r="F37" t="s">
        <v>127</v>
      </c>
      <c r="G37" t="s">
        <v>148</v>
      </c>
      <c r="H37" t="s">
        <v>129</v>
      </c>
      <c r="I37" t="s">
        <v>129</v>
      </c>
      <c r="J37" t="s">
        <v>130</v>
      </c>
      <c r="K37" t="s">
        <v>130</v>
      </c>
      <c r="L37" t="s">
        <v>130</v>
      </c>
      <c r="M37" t="s">
        <v>158</v>
      </c>
      <c r="N37" t="s">
        <v>129</v>
      </c>
      <c r="O37" t="s">
        <v>129</v>
      </c>
      <c r="P37" t="s">
        <v>130</v>
      </c>
      <c r="Q37" t="s">
        <v>129</v>
      </c>
      <c r="R37" t="s">
        <v>130</v>
      </c>
      <c r="S37" t="s">
        <v>150</v>
      </c>
      <c r="T37" t="s">
        <v>140</v>
      </c>
      <c r="U37" t="s">
        <v>130</v>
      </c>
      <c r="V37" t="s">
        <v>130</v>
      </c>
      <c r="W37" t="s">
        <v>129</v>
      </c>
      <c r="X37" t="s">
        <v>129</v>
      </c>
      <c r="Y37" t="s">
        <v>130</v>
      </c>
      <c r="AA37" t="s">
        <v>140</v>
      </c>
      <c r="AB37">
        <v>0</v>
      </c>
      <c r="AC37">
        <v>0</v>
      </c>
      <c r="AD37">
        <v>0</v>
      </c>
      <c r="AE37">
        <v>0</v>
      </c>
      <c r="AF37">
        <v>0</v>
      </c>
      <c r="AG37">
        <v>0</v>
      </c>
      <c r="AH37">
        <v>0</v>
      </c>
      <c r="AI37" t="s">
        <v>130</v>
      </c>
      <c r="AJ37" t="s">
        <v>129</v>
      </c>
      <c r="AK37" t="s">
        <v>130</v>
      </c>
      <c r="AL37" t="s">
        <v>130</v>
      </c>
      <c r="AM37" t="s">
        <v>130</v>
      </c>
      <c r="AN37" t="s">
        <v>172</v>
      </c>
      <c r="AO37" t="s">
        <v>172</v>
      </c>
      <c r="AP37" t="s">
        <v>133</v>
      </c>
      <c r="AQ37" t="s">
        <v>172</v>
      </c>
      <c r="AR37" t="s">
        <v>172</v>
      </c>
      <c r="AS37" t="s">
        <v>133</v>
      </c>
      <c r="AZ37" t="s">
        <v>129</v>
      </c>
      <c r="BA37" t="s">
        <v>129</v>
      </c>
      <c r="BB37" t="s">
        <v>129</v>
      </c>
      <c r="BC37" t="s">
        <v>129</v>
      </c>
      <c r="BD37" t="s">
        <v>129</v>
      </c>
      <c r="BE37" t="s">
        <v>129</v>
      </c>
      <c r="BL37" t="s">
        <v>152</v>
      </c>
      <c r="BM37" t="s">
        <v>136</v>
      </c>
      <c r="BN37" t="s">
        <v>160</v>
      </c>
      <c r="BO37" t="s">
        <v>129</v>
      </c>
      <c r="BP37" t="s">
        <v>129</v>
      </c>
      <c r="BQ37" t="s">
        <v>130</v>
      </c>
      <c r="BR37" t="s">
        <v>153</v>
      </c>
      <c r="BS37" t="s">
        <v>152</v>
      </c>
      <c r="BT37" t="s">
        <v>152</v>
      </c>
      <c r="BU37" t="s">
        <v>226</v>
      </c>
      <c r="BV37" t="s">
        <v>189</v>
      </c>
      <c r="BW37" t="s">
        <v>227</v>
      </c>
      <c r="BX37">
        <v>0</v>
      </c>
      <c r="BY37">
        <v>0</v>
      </c>
      <c r="BZ37">
        <v>1</v>
      </c>
      <c r="CA37" s="35">
        <v>1</v>
      </c>
      <c r="CB37" s="35" t="s">
        <v>129</v>
      </c>
      <c r="CC37" s="35">
        <v>1</v>
      </c>
      <c r="CD37" s="35">
        <v>1</v>
      </c>
      <c r="CE37" s="35">
        <v>1</v>
      </c>
      <c r="CF37" s="35">
        <v>1</v>
      </c>
      <c r="CG37" s="35">
        <v>1</v>
      </c>
      <c r="CH37" t="s">
        <v>130</v>
      </c>
      <c r="CI37" s="35">
        <v>0</v>
      </c>
      <c r="CJ37" s="35" t="s">
        <v>228</v>
      </c>
      <c r="CK37" t="s">
        <v>130</v>
      </c>
      <c r="CL37" t="s">
        <v>129</v>
      </c>
      <c r="CM37" t="s">
        <v>130</v>
      </c>
      <c r="CN37" t="s">
        <v>130</v>
      </c>
      <c r="CO37" t="s">
        <v>130</v>
      </c>
      <c r="CP37" t="s">
        <v>130</v>
      </c>
      <c r="CQ37" t="s">
        <v>130</v>
      </c>
      <c r="CR37" t="s">
        <v>130</v>
      </c>
      <c r="CS37" t="s">
        <v>129</v>
      </c>
      <c r="CT37" t="s">
        <v>130</v>
      </c>
      <c r="CU37" t="s">
        <v>130</v>
      </c>
      <c r="CV37" t="s">
        <v>130</v>
      </c>
      <c r="CW37" t="s">
        <v>140</v>
      </c>
      <c r="CX37" t="s">
        <v>130</v>
      </c>
      <c r="CY37" t="s">
        <v>182</v>
      </c>
      <c r="CZ37" t="s">
        <v>182</v>
      </c>
      <c r="DA37" t="s">
        <v>182</v>
      </c>
      <c r="DB37" t="s">
        <v>175</v>
      </c>
      <c r="DC37" t="s">
        <v>182</v>
      </c>
      <c r="DD37" t="s">
        <v>182</v>
      </c>
      <c r="DE37" t="s">
        <v>182</v>
      </c>
      <c r="DF37" t="s">
        <v>182</v>
      </c>
      <c r="DG37" t="s">
        <v>168</v>
      </c>
      <c r="DH37" t="s">
        <v>129</v>
      </c>
      <c r="DI37" t="s">
        <v>129</v>
      </c>
      <c r="DJ37" t="s">
        <v>129</v>
      </c>
      <c r="DK37" t="s">
        <v>130</v>
      </c>
      <c r="DL37" t="s">
        <v>129</v>
      </c>
      <c r="DM37" t="s">
        <v>129</v>
      </c>
      <c r="DN37" t="s">
        <v>129</v>
      </c>
      <c r="DO37" t="s">
        <v>129</v>
      </c>
      <c r="DP37" t="s">
        <v>130</v>
      </c>
      <c r="DQ37" t="s">
        <v>130</v>
      </c>
      <c r="DR37" t="s">
        <v>135</v>
      </c>
      <c r="DS37" t="s">
        <v>129</v>
      </c>
      <c r="DT37" t="s">
        <v>132</v>
      </c>
      <c r="DU37" t="s">
        <v>143</v>
      </c>
      <c r="DV37">
        <v>10</v>
      </c>
      <c r="DW37" t="s">
        <v>135</v>
      </c>
      <c r="DX37" t="s">
        <v>144</v>
      </c>
      <c r="DY37" t="s">
        <v>140</v>
      </c>
      <c r="DZ37" t="s">
        <v>145</v>
      </c>
      <c r="EA37" t="s">
        <v>140</v>
      </c>
      <c r="EB37">
        <v>67</v>
      </c>
      <c r="EC37" t="s">
        <v>162</v>
      </c>
      <c r="ED37" t="s">
        <v>194</v>
      </c>
    </row>
    <row r="38" spans="1:134" x14ac:dyDescent="0.25">
      <c r="A38">
        <v>210</v>
      </c>
      <c r="B38" s="1">
        <v>45625.053330937502</v>
      </c>
      <c r="C38" s="1">
        <v>45625.056827465276</v>
      </c>
      <c r="D38" t="s">
        <v>124</v>
      </c>
      <c r="E38" t="s">
        <v>164</v>
      </c>
      <c r="F38" t="s">
        <v>180</v>
      </c>
      <c r="G38" t="s">
        <v>148</v>
      </c>
      <c r="H38" t="s">
        <v>130</v>
      </c>
      <c r="I38" t="s">
        <v>129</v>
      </c>
      <c r="J38" t="s">
        <v>130</v>
      </c>
      <c r="K38" t="s">
        <v>130</v>
      </c>
      <c r="L38" t="s">
        <v>130</v>
      </c>
      <c r="M38" t="s">
        <v>184</v>
      </c>
      <c r="N38" t="s">
        <v>130</v>
      </c>
      <c r="O38" t="s">
        <v>129</v>
      </c>
      <c r="P38" t="s">
        <v>130</v>
      </c>
      <c r="Q38" t="s">
        <v>130</v>
      </c>
      <c r="R38" t="s">
        <v>130</v>
      </c>
      <c r="S38" t="s">
        <v>150</v>
      </c>
      <c r="T38" t="s">
        <v>140</v>
      </c>
      <c r="U38" t="s">
        <v>130</v>
      </c>
      <c r="V38" t="s">
        <v>130</v>
      </c>
      <c r="W38" t="s">
        <v>129</v>
      </c>
      <c r="X38" t="s">
        <v>130</v>
      </c>
      <c r="Y38" t="s">
        <v>130</v>
      </c>
      <c r="AA38" t="s">
        <v>140</v>
      </c>
      <c r="AB38">
        <v>0</v>
      </c>
      <c r="AC38">
        <v>0</v>
      </c>
      <c r="AD38">
        <v>0</v>
      </c>
      <c r="AE38">
        <v>0</v>
      </c>
      <c r="AF38">
        <v>0</v>
      </c>
      <c r="AG38">
        <v>0</v>
      </c>
      <c r="AH38">
        <v>0</v>
      </c>
      <c r="AI38" t="s">
        <v>130</v>
      </c>
      <c r="AJ38" t="s">
        <v>129</v>
      </c>
      <c r="AK38" t="s">
        <v>130</v>
      </c>
      <c r="AL38" t="s">
        <v>130</v>
      </c>
      <c r="AM38" t="s">
        <v>130</v>
      </c>
      <c r="AQ38" t="s">
        <v>133</v>
      </c>
      <c r="AR38" t="s">
        <v>133</v>
      </c>
      <c r="AS38" t="s">
        <v>133</v>
      </c>
      <c r="BC38" t="s">
        <v>135</v>
      </c>
      <c r="BD38" t="s">
        <v>135</v>
      </c>
      <c r="BE38" t="s">
        <v>135</v>
      </c>
      <c r="BL38" t="s">
        <v>152</v>
      </c>
      <c r="BM38" t="s">
        <v>152</v>
      </c>
      <c r="BN38" t="s">
        <v>152</v>
      </c>
      <c r="BO38" t="s">
        <v>130</v>
      </c>
      <c r="BP38" t="s">
        <v>130</v>
      </c>
      <c r="BQ38" t="s">
        <v>129</v>
      </c>
      <c r="BR38" t="s">
        <v>153</v>
      </c>
      <c r="BS38" t="s">
        <v>152</v>
      </c>
      <c r="BT38" t="s">
        <v>152</v>
      </c>
      <c r="BV38" t="s">
        <v>174</v>
      </c>
      <c r="BW38" t="s">
        <v>140</v>
      </c>
      <c r="BX38">
        <v>0</v>
      </c>
      <c r="BY38">
        <v>0</v>
      </c>
      <c r="BZ38">
        <v>0</v>
      </c>
      <c r="CA38" t="s">
        <v>129</v>
      </c>
      <c r="CB38" t="s">
        <v>129</v>
      </c>
      <c r="CC38" t="s">
        <v>129</v>
      </c>
      <c r="CD38" t="s">
        <v>130</v>
      </c>
      <c r="CE38" t="s">
        <v>130</v>
      </c>
      <c r="CF38" t="s">
        <v>130</v>
      </c>
      <c r="CG38" t="s">
        <v>130</v>
      </c>
      <c r="CH38" t="s">
        <v>130</v>
      </c>
      <c r="CI38" t="s">
        <v>130</v>
      </c>
      <c r="CJ38" t="s">
        <v>140</v>
      </c>
      <c r="CK38" t="s">
        <v>130</v>
      </c>
      <c r="CL38" t="s">
        <v>129</v>
      </c>
      <c r="CM38" t="s">
        <v>129</v>
      </c>
      <c r="CN38" t="s">
        <v>129</v>
      </c>
      <c r="CO38" t="s">
        <v>130</v>
      </c>
      <c r="CP38" t="s">
        <v>130</v>
      </c>
      <c r="CQ38" t="s">
        <v>130</v>
      </c>
      <c r="CR38" t="s">
        <v>130</v>
      </c>
      <c r="CS38" t="s">
        <v>130</v>
      </c>
      <c r="CT38" t="s">
        <v>130</v>
      </c>
      <c r="CU38" t="s">
        <v>130</v>
      </c>
      <c r="CV38" t="s">
        <v>130</v>
      </c>
      <c r="CW38" t="s">
        <v>140</v>
      </c>
      <c r="CX38" t="s">
        <v>130</v>
      </c>
      <c r="CY38" t="s">
        <v>142</v>
      </c>
      <c r="CZ38" t="s">
        <v>142</v>
      </c>
      <c r="DA38" t="s">
        <v>142</v>
      </c>
      <c r="DB38" t="s">
        <v>142</v>
      </c>
      <c r="DC38" t="s">
        <v>142</v>
      </c>
      <c r="DD38" t="s">
        <v>142</v>
      </c>
      <c r="DE38" t="s">
        <v>142</v>
      </c>
      <c r="DF38" t="s">
        <v>142</v>
      </c>
      <c r="DG38" t="s">
        <v>142</v>
      </c>
      <c r="DH38" t="s">
        <v>129</v>
      </c>
      <c r="DI38" t="s">
        <v>129</v>
      </c>
      <c r="DJ38" t="s">
        <v>129</v>
      </c>
      <c r="DK38" t="s">
        <v>130</v>
      </c>
      <c r="DL38" t="s">
        <v>130</v>
      </c>
      <c r="DM38" t="s">
        <v>130</v>
      </c>
      <c r="DN38" t="s">
        <v>130</v>
      </c>
      <c r="DO38" t="s">
        <v>130</v>
      </c>
      <c r="DP38" t="s">
        <v>130</v>
      </c>
      <c r="DQ38" t="s">
        <v>130</v>
      </c>
      <c r="DR38" t="s">
        <v>129</v>
      </c>
      <c r="DS38" t="s">
        <v>132</v>
      </c>
      <c r="DT38" t="s">
        <v>135</v>
      </c>
      <c r="DU38" t="s">
        <v>155</v>
      </c>
      <c r="DV38">
        <v>5</v>
      </c>
      <c r="DW38" t="s">
        <v>172</v>
      </c>
      <c r="DX38" t="s">
        <v>229</v>
      </c>
      <c r="DY38" t="s">
        <v>140</v>
      </c>
      <c r="DZ38" t="s">
        <v>145</v>
      </c>
      <c r="EA38" t="s">
        <v>140</v>
      </c>
      <c r="EB38">
        <v>50</v>
      </c>
      <c r="EC38" t="s">
        <v>178</v>
      </c>
      <c r="ED38" t="s">
        <v>163</v>
      </c>
    </row>
    <row r="39" spans="1:134" hidden="1" x14ac:dyDescent="0.25">
      <c r="A39">
        <v>219</v>
      </c>
      <c r="B39" s="1">
        <v>45625.053714895832</v>
      </c>
      <c r="C39" s="1">
        <v>45625.0569378125</v>
      </c>
      <c r="D39" t="s">
        <v>124</v>
      </c>
      <c r="E39" t="s">
        <v>125</v>
      </c>
      <c r="F39" t="s">
        <v>127</v>
      </c>
      <c r="G39" t="s">
        <v>128</v>
      </c>
      <c r="H39" t="s">
        <v>129</v>
      </c>
      <c r="I39" t="s">
        <v>130</v>
      </c>
      <c r="J39" t="s">
        <v>130</v>
      </c>
      <c r="K39" t="s">
        <v>130</v>
      </c>
      <c r="L39" t="s">
        <v>130</v>
      </c>
      <c r="M39" t="s">
        <v>184</v>
      </c>
      <c r="N39" t="s">
        <v>130</v>
      </c>
      <c r="O39" t="s">
        <v>129</v>
      </c>
      <c r="P39" t="s">
        <v>130</v>
      </c>
      <c r="Q39" t="s">
        <v>130</v>
      </c>
      <c r="R39" t="s">
        <v>130</v>
      </c>
      <c r="AB39">
        <v>0</v>
      </c>
      <c r="AC39">
        <v>0</v>
      </c>
      <c r="AD39">
        <v>0</v>
      </c>
      <c r="AE39">
        <v>0</v>
      </c>
      <c r="AF39">
        <v>0</v>
      </c>
      <c r="AG39">
        <v>0</v>
      </c>
      <c r="AI39" t="s">
        <v>130</v>
      </c>
      <c r="AJ39" t="s">
        <v>130</v>
      </c>
      <c r="AK39" t="s">
        <v>129</v>
      </c>
      <c r="AL39" t="s">
        <v>130</v>
      </c>
      <c r="AM39" t="s">
        <v>130</v>
      </c>
      <c r="AN39" t="s">
        <v>132</v>
      </c>
      <c r="AO39" t="s">
        <v>172</v>
      </c>
      <c r="AP39" t="s">
        <v>133</v>
      </c>
      <c r="AZ39" t="s">
        <v>129</v>
      </c>
      <c r="BA39" t="s">
        <v>129</v>
      </c>
      <c r="BB39" t="s">
        <v>135</v>
      </c>
      <c r="BL39" t="s">
        <v>152</v>
      </c>
      <c r="BM39" t="s">
        <v>136</v>
      </c>
      <c r="BN39" t="s">
        <v>136</v>
      </c>
      <c r="BO39" t="s">
        <v>130</v>
      </c>
      <c r="BP39" t="s">
        <v>130</v>
      </c>
      <c r="BQ39" t="s">
        <v>129</v>
      </c>
      <c r="BR39" t="s">
        <v>159</v>
      </c>
      <c r="BS39" t="s">
        <v>152</v>
      </c>
      <c r="BT39" t="s">
        <v>160</v>
      </c>
      <c r="BU39" t="s">
        <v>230</v>
      </c>
      <c r="BX39">
        <v>0</v>
      </c>
      <c r="BY39">
        <v>0</v>
      </c>
      <c r="BZ39">
        <v>0</v>
      </c>
      <c r="CA39" t="s">
        <v>129</v>
      </c>
      <c r="CB39" t="s">
        <v>129</v>
      </c>
      <c r="CC39" t="s">
        <v>130</v>
      </c>
      <c r="CD39" t="s">
        <v>130</v>
      </c>
      <c r="CE39" t="s">
        <v>130</v>
      </c>
      <c r="CF39" t="s">
        <v>129</v>
      </c>
      <c r="CG39" t="s">
        <v>130</v>
      </c>
      <c r="CH39" t="s">
        <v>130</v>
      </c>
      <c r="CI39" t="s">
        <v>130</v>
      </c>
      <c r="CJ39" t="s">
        <v>140</v>
      </c>
      <c r="CK39" t="s">
        <v>130</v>
      </c>
      <c r="CL39" t="s">
        <v>129</v>
      </c>
      <c r="CM39" t="s">
        <v>129</v>
      </c>
      <c r="CN39" t="s">
        <v>130</v>
      </c>
      <c r="CO39" t="s">
        <v>130</v>
      </c>
      <c r="CP39" t="s">
        <v>130</v>
      </c>
      <c r="CQ39" t="s">
        <v>130</v>
      </c>
      <c r="CR39" t="s">
        <v>130</v>
      </c>
      <c r="CS39" t="s">
        <v>129</v>
      </c>
      <c r="CT39" t="s">
        <v>130</v>
      </c>
      <c r="CU39" t="s">
        <v>130</v>
      </c>
      <c r="CV39" t="s">
        <v>130</v>
      </c>
      <c r="CW39" t="s">
        <v>140</v>
      </c>
      <c r="CX39" t="s">
        <v>130</v>
      </c>
      <c r="DW39" t="s">
        <v>135</v>
      </c>
      <c r="DX39" t="s">
        <v>144</v>
      </c>
      <c r="DY39" t="s">
        <v>140</v>
      </c>
      <c r="DZ39" t="s">
        <v>189</v>
      </c>
      <c r="EA39" t="s">
        <v>231</v>
      </c>
      <c r="EB39">
        <v>77</v>
      </c>
      <c r="EC39" t="s">
        <v>162</v>
      </c>
      <c r="ED39" t="s">
        <v>146</v>
      </c>
    </row>
    <row r="40" spans="1:134" x14ac:dyDescent="0.25">
      <c r="A40">
        <v>220</v>
      </c>
      <c r="B40" s="1">
        <v>45625.053796215281</v>
      </c>
      <c r="C40" s="1">
        <v>45625.061610335651</v>
      </c>
      <c r="D40" t="s">
        <v>124</v>
      </c>
      <c r="E40" t="s">
        <v>156</v>
      </c>
      <c r="F40" t="s">
        <v>127</v>
      </c>
      <c r="G40" t="s">
        <v>148</v>
      </c>
      <c r="H40" t="s">
        <v>130</v>
      </c>
      <c r="I40" t="s">
        <v>129</v>
      </c>
      <c r="J40" t="s">
        <v>130</v>
      </c>
      <c r="K40" t="s">
        <v>130</v>
      </c>
      <c r="L40" t="s">
        <v>130</v>
      </c>
      <c r="M40" t="s">
        <v>184</v>
      </c>
      <c r="N40" t="s">
        <v>130</v>
      </c>
      <c r="O40" t="s">
        <v>129</v>
      </c>
      <c r="P40" t="s">
        <v>130</v>
      </c>
      <c r="Q40" t="s">
        <v>130</v>
      </c>
      <c r="R40" t="s">
        <v>130</v>
      </c>
      <c r="S40" t="s">
        <v>150</v>
      </c>
      <c r="T40" t="s">
        <v>140</v>
      </c>
      <c r="U40" t="s">
        <v>130</v>
      </c>
      <c r="V40" t="s">
        <v>129</v>
      </c>
      <c r="W40" t="s">
        <v>130</v>
      </c>
      <c r="X40" t="s">
        <v>129</v>
      </c>
      <c r="Y40" t="s">
        <v>130</v>
      </c>
      <c r="AA40" t="s">
        <v>140</v>
      </c>
      <c r="AB40">
        <v>0</v>
      </c>
      <c r="AC40">
        <v>0</v>
      </c>
      <c r="AD40">
        <v>0</v>
      </c>
      <c r="AE40">
        <v>0</v>
      </c>
      <c r="AF40">
        <v>0</v>
      </c>
      <c r="AG40">
        <v>0</v>
      </c>
      <c r="AH40" t="s">
        <v>130</v>
      </c>
      <c r="AI40" t="s">
        <v>130</v>
      </c>
      <c r="AJ40" t="s">
        <v>130</v>
      </c>
      <c r="AK40" t="s">
        <v>130</v>
      </c>
      <c r="AL40" t="s">
        <v>130</v>
      </c>
      <c r="AM40" t="s">
        <v>129</v>
      </c>
      <c r="AQ40" t="s">
        <v>132</v>
      </c>
      <c r="AR40" t="s">
        <v>133</v>
      </c>
      <c r="AS40" t="s">
        <v>133</v>
      </c>
      <c r="BC40" t="s">
        <v>129</v>
      </c>
      <c r="BD40" t="s">
        <v>135</v>
      </c>
      <c r="BE40" t="s">
        <v>135</v>
      </c>
      <c r="BL40" t="s">
        <v>152</v>
      </c>
      <c r="BM40" t="s">
        <v>152</v>
      </c>
      <c r="BN40" t="s">
        <v>152</v>
      </c>
      <c r="BO40" t="s">
        <v>129</v>
      </c>
      <c r="BP40" t="s">
        <v>130</v>
      </c>
      <c r="BQ40" t="s">
        <v>130</v>
      </c>
      <c r="BR40" t="s">
        <v>153</v>
      </c>
      <c r="BS40" t="s">
        <v>136</v>
      </c>
      <c r="BT40" t="s">
        <v>136</v>
      </c>
      <c r="BU40" t="s">
        <v>232</v>
      </c>
      <c r="BV40" t="s">
        <v>139</v>
      </c>
      <c r="BW40" t="s">
        <v>140</v>
      </c>
      <c r="BX40">
        <v>0</v>
      </c>
      <c r="BY40">
        <v>0</v>
      </c>
      <c r="BZ40">
        <v>0</v>
      </c>
      <c r="CA40" t="s">
        <v>129</v>
      </c>
      <c r="CB40" t="s">
        <v>129</v>
      </c>
      <c r="CC40" t="s">
        <v>130</v>
      </c>
      <c r="CD40" t="s">
        <v>130</v>
      </c>
      <c r="CE40" t="s">
        <v>130</v>
      </c>
      <c r="CF40" t="s">
        <v>130</v>
      </c>
      <c r="CG40" t="s">
        <v>130</v>
      </c>
      <c r="CH40" t="s">
        <v>129</v>
      </c>
      <c r="CI40" t="s">
        <v>130</v>
      </c>
      <c r="CJ40" t="s">
        <v>140</v>
      </c>
      <c r="CK40" t="s">
        <v>130</v>
      </c>
      <c r="CL40" t="s">
        <v>130</v>
      </c>
      <c r="CM40" t="s">
        <v>130</v>
      </c>
      <c r="CN40" t="s">
        <v>130</v>
      </c>
      <c r="CO40" t="s">
        <v>130</v>
      </c>
      <c r="CP40" t="s">
        <v>129</v>
      </c>
      <c r="CQ40" t="s">
        <v>130</v>
      </c>
      <c r="CR40" t="s">
        <v>129</v>
      </c>
      <c r="CS40" t="s">
        <v>130</v>
      </c>
      <c r="CT40" t="s">
        <v>130</v>
      </c>
      <c r="CU40" t="s">
        <v>129</v>
      </c>
      <c r="CV40" t="s">
        <v>130</v>
      </c>
      <c r="CW40" t="s">
        <v>140</v>
      </c>
      <c r="CX40" t="s">
        <v>130</v>
      </c>
      <c r="CY40" t="s">
        <v>141</v>
      </c>
      <c r="CZ40" t="s">
        <v>142</v>
      </c>
      <c r="DA40" t="s">
        <v>141</v>
      </c>
      <c r="DB40" t="s">
        <v>142</v>
      </c>
      <c r="DC40" t="s">
        <v>142</v>
      </c>
      <c r="DD40" t="s">
        <v>142</v>
      </c>
      <c r="DE40" t="s">
        <v>142</v>
      </c>
      <c r="DF40" t="s">
        <v>142</v>
      </c>
      <c r="DG40" t="s">
        <v>142</v>
      </c>
      <c r="DH40" t="s">
        <v>130</v>
      </c>
      <c r="DI40" t="s">
        <v>130</v>
      </c>
      <c r="DJ40" t="s">
        <v>130</v>
      </c>
      <c r="DK40" t="s">
        <v>130</v>
      </c>
      <c r="DL40" t="s">
        <v>130</v>
      </c>
      <c r="DM40" t="s">
        <v>130</v>
      </c>
      <c r="DN40" t="s">
        <v>130</v>
      </c>
      <c r="DO40" t="s">
        <v>130</v>
      </c>
      <c r="DP40" t="s">
        <v>130</v>
      </c>
      <c r="DQ40" t="s">
        <v>129</v>
      </c>
      <c r="DR40" t="s">
        <v>135</v>
      </c>
      <c r="DS40" t="s">
        <v>132</v>
      </c>
      <c r="DT40" t="s">
        <v>129</v>
      </c>
      <c r="DU40" t="s">
        <v>199</v>
      </c>
      <c r="DV40">
        <v>5</v>
      </c>
      <c r="DW40" t="s">
        <v>135</v>
      </c>
      <c r="DX40" t="s">
        <v>144</v>
      </c>
      <c r="DY40" t="s">
        <v>140</v>
      </c>
      <c r="DZ40" t="s">
        <v>177</v>
      </c>
      <c r="EA40" t="s">
        <v>140</v>
      </c>
      <c r="EB40">
        <v>64</v>
      </c>
      <c r="EC40" t="s">
        <v>169</v>
      </c>
      <c r="ED40" t="s">
        <v>163</v>
      </c>
    </row>
    <row r="41" spans="1:134" hidden="1" x14ac:dyDescent="0.25">
      <c r="A41">
        <v>248</v>
      </c>
      <c r="B41" s="1">
        <v>45625.055273530095</v>
      </c>
      <c r="C41" s="1">
        <v>45625.058321377313</v>
      </c>
      <c r="D41" t="s">
        <v>124</v>
      </c>
      <c r="E41" t="s">
        <v>187</v>
      </c>
      <c r="F41" t="s">
        <v>127</v>
      </c>
      <c r="G41" t="s">
        <v>128</v>
      </c>
      <c r="H41" t="s">
        <v>129</v>
      </c>
      <c r="I41" t="s">
        <v>130</v>
      </c>
      <c r="J41" t="s">
        <v>130</v>
      </c>
      <c r="K41" t="s">
        <v>130</v>
      </c>
      <c r="L41" t="s">
        <v>130</v>
      </c>
      <c r="M41" t="s">
        <v>184</v>
      </c>
      <c r="N41" t="s">
        <v>129</v>
      </c>
      <c r="O41" t="s">
        <v>129</v>
      </c>
      <c r="P41" t="s">
        <v>130</v>
      </c>
      <c r="Q41" t="s">
        <v>129</v>
      </c>
      <c r="R41" t="s">
        <v>130</v>
      </c>
      <c r="AB41">
        <v>0</v>
      </c>
      <c r="AC41">
        <v>0</v>
      </c>
      <c r="AD41">
        <v>0</v>
      </c>
      <c r="AE41">
        <v>0</v>
      </c>
      <c r="AF41">
        <v>0</v>
      </c>
      <c r="AG41">
        <v>0</v>
      </c>
      <c r="AI41" t="s">
        <v>129</v>
      </c>
      <c r="AJ41" t="s">
        <v>130</v>
      </c>
      <c r="AK41" t="s">
        <v>130</v>
      </c>
      <c r="AL41" t="s">
        <v>130</v>
      </c>
      <c r="AM41" t="s">
        <v>130</v>
      </c>
      <c r="AN41" t="s">
        <v>132</v>
      </c>
      <c r="AO41" t="s">
        <v>133</v>
      </c>
      <c r="AP41" t="s">
        <v>133</v>
      </c>
      <c r="AZ41" t="s">
        <v>129</v>
      </c>
      <c r="BA41" t="s">
        <v>135</v>
      </c>
      <c r="BB41" t="s">
        <v>135</v>
      </c>
      <c r="BL41" t="s">
        <v>160</v>
      </c>
      <c r="BM41" t="s">
        <v>136</v>
      </c>
      <c r="BN41" t="s">
        <v>136</v>
      </c>
      <c r="BO41" t="s">
        <v>130</v>
      </c>
      <c r="BP41" t="s">
        <v>130</v>
      </c>
      <c r="BQ41" t="s">
        <v>129</v>
      </c>
      <c r="BR41" t="s">
        <v>137</v>
      </c>
      <c r="BS41" t="s">
        <v>166</v>
      </c>
      <c r="BT41" t="s">
        <v>160</v>
      </c>
      <c r="BX41">
        <v>0</v>
      </c>
      <c r="BY41">
        <v>0</v>
      </c>
      <c r="BZ41">
        <v>0</v>
      </c>
      <c r="CA41" t="s">
        <v>130</v>
      </c>
      <c r="CB41" t="s">
        <v>130</v>
      </c>
      <c r="CC41" t="s">
        <v>130</v>
      </c>
      <c r="CD41" t="s">
        <v>130</v>
      </c>
      <c r="CE41" t="s">
        <v>130</v>
      </c>
      <c r="CF41" t="s">
        <v>130</v>
      </c>
      <c r="CG41" t="s">
        <v>129</v>
      </c>
      <c r="CH41" t="s">
        <v>130</v>
      </c>
      <c r="CI41" t="s">
        <v>130</v>
      </c>
      <c r="CJ41" t="s">
        <v>140</v>
      </c>
      <c r="CK41" t="s">
        <v>130</v>
      </c>
      <c r="CL41" t="s">
        <v>129</v>
      </c>
      <c r="CM41" t="s">
        <v>129</v>
      </c>
      <c r="CN41" t="s">
        <v>130</v>
      </c>
      <c r="CO41" t="s">
        <v>130</v>
      </c>
      <c r="CP41" t="s">
        <v>130</v>
      </c>
      <c r="CQ41" t="s">
        <v>130</v>
      </c>
      <c r="CR41" t="s">
        <v>130</v>
      </c>
      <c r="CS41" t="s">
        <v>130</v>
      </c>
      <c r="CT41" t="s">
        <v>130</v>
      </c>
      <c r="CU41" t="s">
        <v>130</v>
      </c>
      <c r="CV41" t="s">
        <v>130</v>
      </c>
      <c r="CW41" t="s">
        <v>140</v>
      </c>
      <c r="CX41" t="s">
        <v>130</v>
      </c>
      <c r="DW41" t="s">
        <v>135</v>
      </c>
      <c r="DX41" t="s">
        <v>144</v>
      </c>
      <c r="DY41" t="s">
        <v>140</v>
      </c>
      <c r="DZ41" t="s">
        <v>145</v>
      </c>
      <c r="EA41" t="s">
        <v>140</v>
      </c>
      <c r="EB41">
        <v>64</v>
      </c>
      <c r="EC41" t="s">
        <v>169</v>
      </c>
      <c r="ED41" t="s">
        <v>195</v>
      </c>
    </row>
    <row r="42" spans="1:134" x14ac:dyDescent="0.25">
      <c r="A42">
        <v>250</v>
      </c>
      <c r="B42" s="1">
        <v>45625.055345451387</v>
      </c>
      <c r="C42" s="1">
        <v>45625.063572997686</v>
      </c>
      <c r="D42" t="s">
        <v>124</v>
      </c>
      <c r="E42" t="s">
        <v>156</v>
      </c>
      <c r="F42" t="s">
        <v>149</v>
      </c>
      <c r="G42" t="s">
        <v>148</v>
      </c>
      <c r="H42" t="s">
        <v>129</v>
      </c>
      <c r="I42" t="s">
        <v>129</v>
      </c>
      <c r="J42" t="s">
        <v>130</v>
      </c>
      <c r="K42" t="s">
        <v>130</v>
      </c>
      <c r="L42" t="s">
        <v>130</v>
      </c>
      <c r="M42" t="s">
        <v>184</v>
      </c>
      <c r="N42" t="s">
        <v>129</v>
      </c>
      <c r="O42" t="s">
        <v>129</v>
      </c>
      <c r="P42" t="s">
        <v>130</v>
      </c>
      <c r="Q42" t="s">
        <v>130</v>
      </c>
      <c r="R42" t="s">
        <v>130</v>
      </c>
      <c r="S42" t="s">
        <v>150</v>
      </c>
      <c r="T42" t="s">
        <v>140</v>
      </c>
      <c r="U42" t="s">
        <v>130</v>
      </c>
      <c r="V42" t="s">
        <v>130</v>
      </c>
      <c r="W42" t="s">
        <v>129</v>
      </c>
      <c r="X42" t="s">
        <v>130</v>
      </c>
      <c r="Y42" t="s">
        <v>130</v>
      </c>
      <c r="AA42" t="s">
        <v>140</v>
      </c>
      <c r="AB42">
        <v>0</v>
      </c>
      <c r="AC42">
        <v>0</v>
      </c>
      <c r="AD42">
        <v>0</v>
      </c>
      <c r="AE42">
        <v>0</v>
      </c>
      <c r="AF42">
        <v>0</v>
      </c>
      <c r="AG42">
        <v>0</v>
      </c>
      <c r="AH42" t="s">
        <v>130</v>
      </c>
      <c r="AI42" t="s">
        <v>130</v>
      </c>
      <c r="AJ42" t="s">
        <v>130</v>
      </c>
      <c r="AK42" t="s">
        <v>130</v>
      </c>
      <c r="AL42" t="s">
        <v>130</v>
      </c>
      <c r="AM42" t="s">
        <v>129</v>
      </c>
      <c r="AN42" t="s">
        <v>172</v>
      </c>
      <c r="AO42" t="s">
        <v>133</v>
      </c>
      <c r="AP42" t="s">
        <v>133</v>
      </c>
      <c r="AQ42" t="s">
        <v>129</v>
      </c>
      <c r="AR42" t="s">
        <v>133</v>
      </c>
      <c r="AS42" t="s">
        <v>133</v>
      </c>
      <c r="AZ42" t="s">
        <v>129</v>
      </c>
      <c r="BA42" t="s">
        <v>135</v>
      </c>
      <c r="BB42" t="s">
        <v>135</v>
      </c>
      <c r="BC42" t="s">
        <v>129</v>
      </c>
      <c r="BD42" t="s">
        <v>135</v>
      </c>
      <c r="BE42" t="s">
        <v>135</v>
      </c>
      <c r="BL42" t="s">
        <v>152</v>
      </c>
      <c r="BM42" t="s">
        <v>136</v>
      </c>
      <c r="BN42" t="s">
        <v>136</v>
      </c>
      <c r="BO42" t="s">
        <v>129</v>
      </c>
      <c r="BP42" t="s">
        <v>129</v>
      </c>
      <c r="BQ42" t="s">
        <v>130</v>
      </c>
      <c r="BR42" t="s">
        <v>153</v>
      </c>
      <c r="BS42" t="s">
        <v>152</v>
      </c>
      <c r="BT42" t="s">
        <v>138</v>
      </c>
      <c r="BU42" t="s">
        <v>233</v>
      </c>
      <c r="BV42" t="s">
        <v>217</v>
      </c>
      <c r="BW42" t="s">
        <v>140</v>
      </c>
      <c r="BX42">
        <v>0</v>
      </c>
      <c r="BY42">
        <v>0</v>
      </c>
      <c r="BZ42">
        <v>0</v>
      </c>
      <c r="CA42" t="s">
        <v>130</v>
      </c>
      <c r="CB42" t="s">
        <v>129</v>
      </c>
      <c r="CC42" t="s">
        <v>129</v>
      </c>
      <c r="CD42" t="s">
        <v>130</v>
      </c>
      <c r="CE42" t="s">
        <v>129</v>
      </c>
      <c r="CF42" t="s">
        <v>130</v>
      </c>
      <c r="CG42" t="s">
        <v>130</v>
      </c>
      <c r="CH42" t="s">
        <v>130</v>
      </c>
      <c r="CI42" t="s">
        <v>130</v>
      </c>
      <c r="CJ42" t="s">
        <v>140</v>
      </c>
      <c r="CK42" t="s">
        <v>130</v>
      </c>
      <c r="CL42" t="s">
        <v>130</v>
      </c>
      <c r="CM42" t="s">
        <v>130</v>
      </c>
      <c r="CN42" t="s">
        <v>130</v>
      </c>
      <c r="CO42" t="s">
        <v>130</v>
      </c>
      <c r="CP42" t="s">
        <v>130</v>
      </c>
      <c r="CQ42" t="s">
        <v>130</v>
      </c>
      <c r="CR42" t="s">
        <v>130</v>
      </c>
      <c r="CS42" t="s">
        <v>130</v>
      </c>
      <c r="CT42" t="s">
        <v>129</v>
      </c>
      <c r="CU42" t="s">
        <v>130</v>
      </c>
      <c r="CV42" t="s">
        <v>130</v>
      </c>
      <c r="CW42" t="s">
        <v>140</v>
      </c>
      <c r="CX42" t="s">
        <v>130</v>
      </c>
      <c r="CY42" t="s">
        <v>182</v>
      </c>
      <c r="CZ42" t="s">
        <v>182</v>
      </c>
      <c r="DA42" t="s">
        <v>182</v>
      </c>
      <c r="DB42" t="s">
        <v>141</v>
      </c>
      <c r="DC42" t="s">
        <v>142</v>
      </c>
      <c r="DD42" t="s">
        <v>141</v>
      </c>
      <c r="DE42" t="s">
        <v>141</v>
      </c>
      <c r="DF42" t="s">
        <v>142</v>
      </c>
      <c r="DG42" t="s">
        <v>142</v>
      </c>
      <c r="DH42" t="s">
        <v>129</v>
      </c>
      <c r="DI42" t="s">
        <v>129</v>
      </c>
      <c r="DJ42" t="s">
        <v>129</v>
      </c>
      <c r="DK42" t="s">
        <v>129</v>
      </c>
      <c r="DL42" t="s">
        <v>129</v>
      </c>
      <c r="DM42" t="s">
        <v>129</v>
      </c>
      <c r="DN42" t="s">
        <v>129</v>
      </c>
      <c r="DO42" t="s">
        <v>129</v>
      </c>
      <c r="DP42" t="s">
        <v>129</v>
      </c>
      <c r="DQ42" t="s">
        <v>130</v>
      </c>
      <c r="DR42" t="s">
        <v>129</v>
      </c>
      <c r="DS42" t="s">
        <v>135</v>
      </c>
      <c r="DT42" t="s">
        <v>132</v>
      </c>
      <c r="DU42" t="s">
        <v>143</v>
      </c>
      <c r="DV42">
        <v>5</v>
      </c>
      <c r="DW42" t="s">
        <v>135</v>
      </c>
      <c r="DX42" t="s">
        <v>144</v>
      </c>
      <c r="DY42" t="s">
        <v>140</v>
      </c>
      <c r="DZ42" t="s">
        <v>145</v>
      </c>
      <c r="EA42" t="s">
        <v>140</v>
      </c>
      <c r="EB42">
        <v>68</v>
      </c>
      <c r="EC42" t="s">
        <v>162</v>
      </c>
      <c r="ED42" t="s">
        <v>195</v>
      </c>
    </row>
    <row r="43" spans="1:134" hidden="1" x14ac:dyDescent="0.25">
      <c r="A43">
        <v>253</v>
      </c>
      <c r="B43" s="1">
        <v>45625.055519756941</v>
      </c>
      <c r="C43" s="1">
        <v>45625.230994988429</v>
      </c>
      <c r="D43" t="s">
        <v>124</v>
      </c>
      <c r="E43" t="s">
        <v>164</v>
      </c>
      <c r="F43" t="s">
        <v>180</v>
      </c>
      <c r="G43" t="s">
        <v>148</v>
      </c>
      <c r="H43" t="s">
        <v>129</v>
      </c>
      <c r="I43" t="s">
        <v>130</v>
      </c>
      <c r="J43" t="s">
        <v>130</v>
      </c>
      <c r="K43" t="s">
        <v>130</v>
      </c>
      <c r="L43" t="s">
        <v>130</v>
      </c>
      <c r="M43" t="s">
        <v>158</v>
      </c>
      <c r="N43" t="s">
        <v>129</v>
      </c>
      <c r="O43" t="s">
        <v>129</v>
      </c>
      <c r="P43" t="s">
        <v>130</v>
      </c>
      <c r="Q43" t="s">
        <v>129</v>
      </c>
      <c r="R43" t="s">
        <v>130</v>
      </c>
      <c r="AB43">
        <v>0</v>
      </c>
      <c r="AC43">
        <v>0</v>
      </c>
      <c r="AD43">
        <v>0</v>
      </c>
      <c r="AE43">
        <v>0</v>
      </c>
      <c r="AF43">
        <v>0</v>
      </c>
      <c r="AG43">
        <v>0</v>
      </c>
      <c r="AI43" t="s">
        <v>129</v>
      </c>
      <c r="AJ43" t="s">
        <v>130</v>
      </c>
      <c r="AK43" t="s">
        <v>130</v>
      </c>
      <c r="AL43" t="s">
        <v>130</v>
      </c>
      <c r="AM43" t="s">
        <v>130</v>
      </c>
      <c r="AN43" t="s">
        <v>165</v>
      </c>
      <c r="AO43" t="s">
        <v>165</v>
      </c>
      <c r="AP43" t="s">
        <v>133</v>
      </c>
      <c r="AZ43" t="s">
        <v>135</v>
      </c>
      <c r="BA43" t="s">
        <v>135</v>
      </c>
      <c r="BB43" t="s">
        <v>135</v>
      </c>
      <c r="BL43" t="s">
        <v>166</v>
      </c>
      <c r="BM43" t="s">
        <v>136</v>
      </c>
      <c r="BN43" t="s">
        <v>160</v>
      </c>
      <c r="BO43" t="s">
        <v>129</v>
      </c>
      <c r="BP43" t="s">
        <v>130</v>
      </c>
      <c r="BQ43" t="s">
        <v>130</v>
      </c>
      <c r="BR43" t="s">
        <v>137</v>
      </c>
      <c r="BS43" t="s">
        <v>136</v>
      </c>
      <c r="BT43" t="s">
        <v>136</v>
      </c>
      <c r="BV43" t="s">
        <v>197</v>
      </c>
      <c r="BW43" t="s">
        <v>140</v>
      </c>
      <c r="BX43">
        <v>0</v>
      </c>
      <c r="BY43">
        <v>0</v>
      </c>
      <c r="BZ43">
        <v>0</v>
      </c>
      <c r="CA43" t="s">
        <v>130</v>
      </c>
      <c r="CB43" t="s">
        <v>129</v>
      </c>
      <c r="CC43" t="s">
        <v>129</v>
      </c>
      <c r="CD43" t="s">
        <v>129</v>
      </c>
      <c r="CE43" t="s">
        <v>130</v>
      </c>
      <c r="CF43" t="s">
        <v>130</v>
      </c>
      <c r="CG43" t="s">
        <v>130</v>
      </c>
      <c r="CH43" t="s">
        <v>130</v>
      </c>
      <c r="CI43" t="s">
        <v>130</v>
      </c>
      <c r="CJ43" t="s">
        <v>140</v>
      </c>
      <c r="CK43" t="s">
        <v>130</v>
      </c>
      <c r="CL43" t="s">
        <v>129</v>
      </c>
      <c r="CM43" t="s">
        <v>130</v>
      </c>
      <c r="CN43" t="s">
        <v>130</v>
      </c>
      <c r="CO43" t="s">
        <v>130</v>
      </c>
      <c r="CP43" t="s">
        <v>130</v>
      </c>
      <c r="CQ43" t="s">
        <v>130</v>
      </c>
      <c r="CR43" t="s">
        <v>130</v>
      </c>
      <c r="CS43" t="s">
        <v>129</v>
      </c>
      <c r="CT43" t="s">
        <v>129</v>
      </c>
      <c r="CU43" t="s">
        <v>130</v>
      </c>
      <c r="CV43" t="s">
        <v>130</v>
      </c>
      <c r="CW43" t="s">
        <v>140</v>
      </c>
      <c r="CX43" t="s">
        <v>130</v>
      </c>
      <c r="CY43" t="s">
        <v>142</v>
      </c>
      <c r="CZ43" t="s">
        <v>142</v>
      </c>
      <c r="DA43" t="s">
        <v>142</v>
      </c>
      <c r="DB43" t="s">
        <v>142</v>
      </c>
      <c r="DC43" t="s">
        <v>142</v>
      </c>
      <c r="DD43" t="s">
        <v>142</v>
      </c>
      <c r="DE43" t="s">
        <v>182</v>
      </c>
      <c r="DF43" t="s">
        <v>182</v>
      </c>
      <c r="DG43" t="s">
        <v>142</v>
      </c>
      <c r="DH43" t="s">
        <v>129</v>
      </c>
      <c r="DI43" t="s">
        <v>129</v>
      </c>
      <c r="DJ43" t="s">
        <v>129</v>
      </c>
      <c r="DK43" t="s">
        <v>129</v>
      </c>
      <c r="DL43" t="s">
        <v>129</v>
      </c>
      <c r="DM43" t="s">
        <v>129</v>
      </c>
      <c r="DN43" t="s">
        <v>129</v>
      </c>
      <c r="DO43" t="s">
        <v>129</v>
      </c>
      <c r="DP43" t="s">
        <v>129</v>
      </c>
      <c r="DQ43" t="s">
        <v>130</v>
      </c>
      <c r="DR43" t="s">
        <v>132</v>
      </c>
      <c r="DS43" t="s">
        <v>129</v>
      </c>
      <c r="DT43" t="s">
        <v>135</v>
      </c>
      <c r="DU43" t="s">
        <v>155</v>
      </c>
      <c r="DV43">
        <v>3</v>
      </c>
      <c r="DW43" t="s">
        <v>172</v>
      </c>
      <c r="DX43" t="s">
        <v>144</v>
      </c>
      <c r="DY43" t="s">
        <v>140</v>
      </c>
      <c r="DZ43" t="s">
        <v>145</v>
      </c>
      <c r="EA43" t="s">
        <v>140</v>
      </c>
      <c r="EB43">
        <v>54</v>
      </c>
      <c r="EC43" t="s">
        <v>178</v>
      </c>
      <c r="ED43" t="s">
        <v>210</v>
      </c>
    </row>
    <row r="44" spans="1:134" hidden="1" x14ac:dyDescent="0.25">
      <c r="A44">
        <v>262</v>
      </c>
      <c r="B44" s="1">
        <v>45625.056026423612</v>
      </c>
      <c r="C44" s="1">
        <v>45625.059273576386</v>
      </c>
      <c r="D44" t="s">
        <v>124</v>
      </c>
      <c r="E44" t="s">
        <v>187</v>
      </c>
      <c r="F44" t="s">
        <v>127</v>
      </c>
      <c r="G44" t="s">
        <v>148</v>
      </c>
      <c r="H44" t="s">
        <v>129</v>
      </c>
      <c r="I44" t="s">
        <v>130</v>
      </c>
      <c r="J44" t="s">
        <v>130</v>
      </c>
      <c r="K44" t="s">
        <v>130</v>
      </c>
      <c r="L44" t="s">
        <v>130</v>
      </c>
      <c r="M44" t="s">
        <v>158</v>
      </c>
      <c r="N44" t="s">
        <v>130</v>
      </c>
      <c r="O44" t="s">
        <v>129</v>
      </c>
      <c r="P44" t="s">
        <v>130</v>
      </c>
      <c r="Q44" t="s">
        <v>130</v>
      </c>
      <c r="R44" t="s">
        <v>130</v>
      </c>
      <c r="AB44">
        <v>0</v>
      </c>
      <c r="AC44">
        <v>0</v>
      </c>
      <c r="AD44">
        <v>0</v>
      </c>
      <c r="AE44">
        <v>0</v>
      </c>
      <c r="AF44">
        <v>0</v>
      </c>
      <c r="AG44">
        <v>0</v>
      </c>
      <c r="AI44" t="s">
        <v>129</v>
      </c>
      <c r="AJ44" t="s">
        <v>130</v>
      </c>
      <c r="AK44" t="s">
        <v>130</v>
      </c>
      <c r="AL44" t="s">
        <v>129</v>
      </c>
      <c r="AM44" t="s">
        <v>130</v>
      </c>
      <c r="AN44" t="s">
        <v>165</v>
      </c>
      <c r="AO44" t="s">
        <v>165</v>
      </c>
      <c r="AP44" t="s">
        <v>133</v>
      </c>
      <c r="AZ44" t="s">
        <v>135</v>
      </c>
      <c r="BA44" t="s">
        <v>135</v>
      </c>
      <c r="BB44" t="s">
        <v>135</v>
      </c>
      <c r="BL44" t="s">
        <v>152</v>
      </c>
      <c r="BM44" t="s">
        <v>152</v>
      </c>
      <c r="BN44" t="s">
        <v>166</v>
      </c>
      <c r="BO44" t="s">
        <v>129</v>
      </c>
      <c r="BP44" t="s">
        <v>129</v>
      </c>
      <c r="BQ44" t="s">
        <v>130</v>
      </c>
      <c r="BR44" t="s">
        <v>137</v>
      </c>
      <c r="BS44" t="s">
        <v>166</v>
      </c>
      <c r="BT44" t="s">
        <v>160</v>
      </c>
      <c r="BX44">
        <v>0</v>
      </c>
      <c r="BY44">
        <v>0</v>
      </c>
      <c r="BZ44">
        <v>0</v>
      </c>
      <c r="CA44" t="s">
        <v>130</v>
      </c>
      <c r="CB44" t="s">
        <v>130</v>
      </c>
      <c r="CC44" t="s">
        <v>130</v>
      </c>
      <c r="CD44" t="s">
        <v>130</v>
      </c>
      <c r="CE44" t="s">
        <v>130</v>
      </c>
      <c r="CF44" t="s">
        <v>129</v>
      </c>
      <c r="CG44" t="s">
        <v>129</v>
      </c>
      <c r="CH44" t="s">
        <v>130</v>
      </c>
      <c r="CI44" t="s">
        <v>130</v>
      </c>
      <c r="CJ44" t="s">
        <v>140</v>
      </c>
      <c r="CK44" t="s">
        <v>130</v>
      </c>
      <c r="CL44" t="s">
        <v>130</v>
      </c>
      <c r="CM44" t="s">
        <v>129</v>
      </c>
      <c r="CN44" t="s">
        <v>129</v>
      </c>
      <c r="CO44" t="s">
        <v>130</v>
      </c>
      <c r="CP44" t="s">
        <v>129</v>
      </c>
      <c r="CQ44" t="s">
        <v>130</v>
      </c>
      <c r="CR44" t="s">
        <v>130</v>
      </c>
      <c r="CS44" t="s">
        <v>130</v>
      </c>
      <c r="CT44" t="s">
        <v>130</v>
      </c>
      <c r="CU44" t="s">
        <v>130</v>
      </c>
      <c r="CV44" t="s">
        <v>130</v>
      </c>
      <c r="CW44" t="s">
        <v>140</v>
      </c>
      <c r="CX44" t="s">
        <v>130</v>
      </c>
      <c r="DW44" t="s">
        <v>135</v>
      </c>
      <c r="DX44" t="s">
        <v>144</v>
      </c>
      <c r="DY44" t="s">
        <v>140</v>
      </c>
      <c r="DZ44" t="s">
        <v>145</v>
      </c>
      <c r="EA44" t="s">
        <v>140</v>
      </c>
      <c r="EB44">
        <v>66</v>
      </c>
      <c r="EC44" t="s">
        <v>162</v>
      </c>
      <c r="ED44" t="s">
        <v>210</v>
      </c>
    </row>
    <row r="45" spans="1:134" x14ac:dyDescent="0.25">
      <c r="A45">
        <v>269</v>
      </c>
      <c r="B45" s="1">
        <v>45625.056262118058</v>
      </c>
      <c r="C45" s="1">
        <v>45625.060802164349</v>
      </c>
      <c r="D45" t="s">
        <v>179</v>
      </c>
      <c r="E45" t="s">
        <v>164</v>
      </c>
      <c r="F45" t="s">
        <v>127</v>
      </c>
      <c r="G45" t="s">
        <v>148</v>
      </c>
      <c r="H45" t="s">
        <v>129</v>
      </c>
      <c r="I45" t="s">
        <v>129</v>
      </c>
      <c r="J45" t="s">
        <v>130</v>
      </c>
      <c r="K45" t="s">
        <v>130</v>
      </c>
      <c r="L45" t="s">
        <v>130</v>
      </c>
      <c r="M45" t="s">
        <v>184</v>
      </c>
      <c r="N45" t="s">
        <v>129</v>
      </c>
      <c r="O45" t="s">
        <v>129</v>
      </c>
      <c r="P45" t="s">
        <v>130</v>
      </c>
      <c r="Q45" t="s">
        <v>129</v>
      </c>
      <c r="R45" t="s">
        <v>130</v>
      </c>
      <c r="S45" t="s">
        <v>150</v>
      </c>
      <c r="T45" t="s">
        <v>140</v>
      </c>
      <c r="U45" t="s">
        <v>130</v>
      </c>
      <c r="V45" t="s">
        <v>129</v>
      </c>
      <c r="W45" t="s">
        <v>129</v>
      </c>
      <c r="X45" t="s">
        <v>130</v>
      </c>
      <c r="Y45" t="s">
        <v>129</v>
      </c>
      <c r="Z45">
        <v>0</v>
      </c>
      <c r="AA45" t="s">
        <v>234</v>
      </c>
      <c r="AB45">
        <v>0</v>
      </c>
      <c r="AC45">
        <v>1</v>
      </c>
      <c r="AD45">
        <v>0</v>
      </c>
      <c r="AE45">
        <v>0</v>
      </c>
      <c r="AF45">
        <v>0</v>
      </c>
      <c r="AG45">
        <v>0</v>
      </c>
      <c r="AH45" t="s">
        <v>130</v>
      </c>
      <c r="AI45" t="s">
        <v>130</v>
      </c>
      <c r="AJ45" t="s">
        <v>129</v>
      </c>
      <c r="AK45" t="s">
        <v>130</v>
      </c>
      <c r="AL45" t="s">
        <v>130</v>
      </c>
      <c r="AM45" t="s">
        <v>130</v>
      </c>
      <c r="AN45" t="s">
        <v>172</v>
      </c>
      <c r="AO45" t="s">
        <v>172</v>
      </c>
      <c r="AP45" t="s">
        <v>133</v>
      </c>
      <c r="AQ45" t="s">
        <v>135</v>
      </c>
      <c r="AR45" t="s">
        <v>135</v>
      </c>
      <c r="AS45" t="s">
        <v>172</v>
      </c>
      <c r="AZ45" t="s">
        <v>129</v>
      </c>
      <c r="BA45" t="s">
        <v>135</v>
      </c>
      <c r="BB45" t="s">
        <v>135</v>
      </c>
      <c r="BC45" t="s">
        <v>129</v>
      </c>
      <c r="BD45" t="s">
        <v>129</v>
      </c>
      <c r="BE45" t="s">
        <v>129</v>
      </c>
      <c r="BL45" t="s">
        <v>136</v>
      </c>
      <c r="BM45" t="s">
        <v>152</v>
      </c>
      <c r="BN45" t="s">
        <v>136</v>
      </c>
      <c r="BO45" t="s">
        <v>130</v>
      </c>
      <c r="BP45" t="s">
        <v>130</v>
      </c>
      <c r="BQ45" t="s">
        <v>129</v>
      </c>
      <c r="BR45" t="s">
        <v>153</v>
      </c>
      <c r="BS45" t="s">
        <v>152</v>
      </c>
      <c r="BT45" t="s">
        <v>136</v>
      </c>
      <c r="BV45" t="s">
        <v>154</v>
      </c>
      <c r="BW45" t="s">
        <v>140</v>
      </c>
      <c r="BX45">
        <v>0</v>
      </c>
      <c r="BY45">
        <v>0</v>
      </c>
      <c r="BZ45">
        <v>0</v>
      </c>
      <c r="CA45" t="s">
        <v>130</v>
      </c>
      <c r="CB45" t="s">
        <v>130</v>
      </c>
      <c r="CC45" t="s">
        <v>130</v>
      </c>
      <c r="CD45" t="s">
        <v>130</v>
      </c>
      <c r="CE45" t="s">
        <v>130</v>
      </c>
      <c r="CF45" t="s">
        <v>129</v>
      </c>
      <c r="CG45" t="s">
        <v>129</v>
      </c>
      <c r="CH45" t="s">
        <v>129</v>
      </c>
      <c r="CI45" t="s">
        <v>130</v>
      </c>
      <c r="CJ45" t="s">
        <v>140</v>
      </c>
      <c r="CK45" t="s">
        <v>130</v>
      </c>
      <c r="CL45" t="s">
        <v>130</v>
      </c>
      <c r="CM45" t="s">
        <v>130</v>
      </c>
      <c r="CN45" t="s">
        <v>130</v>
      </c>
      <c r="CO45" t="s">
        <v>130</v>
      </c>
      <c r="CP45" t="s">
        <v>129</v>
      </c>
      <c r="CQ45" t="s">
        <v>130</v>
      </c>
      <c r="CR45" t="s">
        <v>130</v>
      </c>
      <c r="CS45" t="s">
        <v>129</v>
      </c>
      <c r="CT45" t="s">
        <v>130</v>
      </c>
      <c r="CU45" t="s">
        <v>130</v>
      </c>
      <c r="CV45" t="s">
        <v>130</v>
      </c>
      <c r="CW45" t="s">
        <v>140</v>
      </c>
      <c r="CX45" t="s">
        <v>130</v>
      </c>
      <c r="CY45" t="s">
        <v>182</v>
      </c>
      <c r="CZ45" t="s">
        <v>182</v>
      </c>
      <c r="DA45" t="s">
        <v>182</v>
      </c>
      <c r="DB45" t="s">
        <v>175</v>
      </c>
      <c r="DC45" t="s">
        <v>141</v>
      </c>
      <c r="DD45" t="s">
        <v>141</v>
      </c>
      <c r="DE45" t="s">
        <v>141</v>
      </c>
      <c r="DF45" t="s">
        <v>142</v>
      </c>
      <c r="DG45" t="s">
        <v>141</v>
      </c>
      <c r="DH45" t="s">
        <v>129</v>
      </c>
      <c r="DI45" t="s">
        <v>129</v>
      </c>
      <c r="DJ45" t="s">
        <v>130</v>
      </c>
      <c r="DK45" t="s">
        <v>130</v>
      </c>
      <c r="DL45" t="s">
        <v>129</v>
      </c>
      <c r="DM45" t="s">
        <v>129</v>
      </c>
      <c r="DN45" t="s">
        <v>130</v>
      </c>
      <c r="DO45" t="s">
        <v>130</v>
      </c>
      <c r="DP45" t="s">
        <v>129</v>
      </c>
      <c r="DQ45" t="s">
        <v>130</v>
      </c>
      <c r="DR45" t="s">
        <v>129</v>
      </c>
      <c r="DS45" t="s">
        <v>135</v>
      </c>
      <c r="DT45" t="s">
        <v>132</v>
      </c>
      <c r="DU45" t="s">
        <v>155</v>
      </c>
      <c r="DV45">
        <v>3</v>
      </c>
      <c r="DW45" t="s">
        <v>172</v>
      </c>
      <c r="DX45" t="s">
        <v>144</v>
      </c>
      <c r="DY45" t="s">
        <v>140</v>
      </c>
      <c r="DZ45" t="s">
        <v>145</v>
      </c>
      <c r="EA45" t="s">
        <v>140</v>
      </c>
      <c r="EB45">
        <v>59</v>
      </c>
      <c r="EC45" t="s">
        <v>169</v>
      </c>
      <c r="ED45" t="s">
        <v>146</v>
      </c>
    </row>
    <row r="46" spans="1:134" x14ac:dyDescent="0.25">
      <c r="A46">
        <v>273</v>
      </c>
      <c r="B46" s="1">
        <v>45625.056347453705</v>
      </c>
      <c r="C46" s="1">
        <v>45625.06425732639</v>
      </c>
      <c r="D46" t="s">
        <v>124</v>
      </c>
      <c r="E46" t="s">
        <v>164</v>
      </c>
      <c r="F46" t="s">
        <v>127</v>
      </c>
      <c r="G46" t="s">
        <v>148</v>
      </c>
      <c r="H46" t="s">
        <v>129</v>
      </c>
      <c r="I46" t="s">
        <v>129</v>
      </c>
      <c r="J46" t="s">
        <v>130</v>
      </c>
      <c r="K46" t="s">
        <v>130</v>
      </c>
      <c r="L46" t="s">
        <v>130</v>
      </c>
      <c r="M46" t="s">
        <v>184</v>
      </c>
      <c r="N46" t="s">
        <v>129</v>
      </c>
      <c r="O46" t="s">
        <v>129</v>
      </c>
      <c r="P46" t="s">
        <v>130</v>
      </c>
      <c r="Q46" t="s">
        <v>129</v>
      </c>
      <c r="R46" t="s">
        <v>130</v>
      </c>
      <c r="S46" t="s">
        <v>150</v>
      </c>
      <c r="T46" t="s">
        <v>140</v>
      </c>
      <c r="U46" t="s">
        <v>130</v>
      </c>
      <c r="V46" t="s">
        <v>130</v>
      </c>
      <c r="W46" t="s">
        <v>129</v>
      </c>
      <c r="X46" t="s">
        <v>130</v>
      </c>
      <c r="Y46" t="s">
        <v>130</v>
      </c>
      <c r="AA46" t="s">
        <v>140</v>
      </c>
      <c r="AB46">
        <v>0</v>
      </c>
      <c r="AC46">
        <v>0</v>
      </c>
      <c r="AD46">
        <v>0</v>
      </c>
      <c r="AE46">
        <v>0</v>
      </c>
      <c r="AF46">
        <v>0</v>
      </c>
      <c r="AG46">
        <v>0</v>
      </c>
      <c r="AH46" t="s">
        <v>130</v>
      </c>
      <c r="AI46" t="s">
        <v>130</v>
      </c>
      <c r="AJ46" t="s">
        <v>129</v>
      </c>
      <c r="AK46" t="s">
        <v>129</v>
      </c>
      <c r="AL46" t="s">
        <v>130</v>
      </c>
      <c r="AM46" t="s">
        <v>130</v>
      </c>
      <c r="AN46" t="s">
        <v>165</v>
      </c>
      <c r="AO46" t="s">
        <v>135</v>
      </c>
      <c r="AP46" t="s">
        <v>133</v>
      </c>
      <c r="AQ46" t="s">
        <v>165</v>
      </c>
      <c r="AR46" t="s">
        <v>133</v>
      </c>
      <c r="AS46" t="s">
        <v>133</v>
      </c>
      <c r="AZ46" t="s">
        <v>129</v>
      </c>
      <c r="BA46" t="s">
        <v>135</v>
      </c>
      <c r="BB46" t="s">
        <v>135</v>
      </c>
      <c r="BC46" t="s">
        <v>129</v>
      </c>
      <c r="BD46" t="s">
        <v>135</v>
      </c>
      <c r="BE46" t="s">
        <v>135</v>
      </c>
      <c r="BL46" t="s">
        <v>152</v>
      </c>
      <c r="BM46" t="s">
        <v>152</v>
      </c>
      <c r="BN46" t="s">
        <v>152</v>
      </c>
      <c r="BO46" t="s">
        <v>129</v>
      </c>
      <c r="BP46" t="s">
        <v>130</v>
      </c>
      <c r="BQ46" t="s">
        <v>130</v>
      </c>
      <c r="BR46" t="s">
        <v>153</v>
      </c>
      <c r="BS46" t="s">
        <v>152</v>
      </c>
      <c r="BT46" t="s">
        <v>152</v>
      </c>
      <c r="BV46" t="s">
        <v>174</v>
      </c>
      <c r="BW46" t="s">
        <v>140</v>
      </c>
      <c r="BX46">
        <v>0</v>
      </c>
      <c r="BY46">
        <v>0</v>
      </c>
      <c r="BZ46">
        <v>0</v>
      </c>
      <c r="CA46" t="s">
        <v>130</v>
      </c>
      <c r="CB46" t="s">
        <v>129</v>
      </c>
      <c r="CC46" t="s">
        <v>130</v>
      </c>
      <c r="CD46" t="s">
        <v>130</v>
      </c>
      <c r="CE46" t="s">
        <v>130</v>
      </c>
      <c r="CF46" t="s">
        <v>130</v>
      </c>
      <c r="CG46" t="s">
        <v>130</v>
      </c>
      <c r="CH46" t="s">
        <v>130</v>
      </c>
      <c r="CI46" t="s">
        <v>130</v>
      </c>
      <c r="CJ46" t="s">
        <v>140</v>
      </c>
      <c r="CK46" t="s">
        <v>130</v>
      </c>
      <c r="CL46" t="s">
        <v>130</v>
      </c>
      <c r="CM46" t="s">
        <v>130</v>
      </c>
      <c r="CN46" t="s">
        <v>130</v>
      </c>
      <c r="CO46" t="s">
        <v>130</v>
      </c>
      <c r="CP46" t="s">
        <v>129</v>
      </c>
      <c r="CQ46" t="s">
        <v>130</v>
      </c>
      <c r="CR46" t="s">
        <v>130</v>
      </c>
      <c r="CS46" t="s">
        <v>130</v>
      </c>
      <c r="CT46" t="s">
        <v>130</v>
      </c>
      <c r="CU46" t="s">
        <v>130</v>
      </c>
      <c r="CV46" t="s">
        <v>130</v>
      </c>
      <c r="CW46" t="s">
        <v>140</v>
      </c>
      <c r="CX46" t="s">
        <v>130</v>
      </c>
      <c r="CY46" t="s">
        <v>182</v>
      </c>
      <c r="CZ46" t="s">
        <v>141</v>
      </c>
      <c r="DA46" t="s">
        <v>182</v>
      </c>
      <c r="DB46" t="s">
        <v>182</v>
      </c>
      <c r="DC46" t="s">
        <v>182</v>
      </c>
      <c r="DD46" t="s">
        <v>182</v>
      </c>
      <c r="DE46" t="s">
        <v>182</v>
      </c>
      <c r="DF46" t="s">
        <v>182</v>
      </c>
      <c r="DG46" t="s">
        <v>182</v>
      </c>
      <c r="DH46" t="s">
        <v>129</v>
      </c>
      <c r="DI46" t="s">
        <v>130</v>
      </c>
      <c r="DJ46" t="s">
        <v>130</v>
      </c>
      <c r="DK46" t="s">
        <v>129</v>
      </c>
      <c r="DL46" t="s">
        <v>130</v>
      </c>
      <c r="DM46" t="s">
        <v>130</v>
      </c>
      <c r="DN46" t="s">
        <v>130</v>
      </c>
      <c r="DO46" t="s">
        <v>130</v>
      </c>
      <c r="DP46" t="s">
        <v>130</v>
      </c>
      <c r="DQ46" t="s">
        <v>130</v>
      </c>
      <c r="DR46" t="s">
        <v>129</v>
      </c>
      <c r="DS46" t="s">
        <v>135</v>
      </c>
      <c r="DT46" t="s">
        <v>132</v>
      </c>
      <c r="DU46" t="s">
        <v>155</v>
      </c>
      <c r="DV46">
        <v>2</v>
      </c>
      <c r="DW46" t="s">
        <v>204</v>
      </c>
      <c r="DX46" t="s">
        <v>144</v>
      </c>
      <c r="DY46" t="s">
        <v>140</v>
      </c>
      <c r="DZ46" t="s">
        <v>145</v>
      </c>
      <c r="EA46" t="s">
        <v>140</v>
      </c>
      <c r="EB46">
        <v>55</v>
      </c>
      <c r="EC46" t="s">
        <v>169</v>
      </c>
      <c r="ED46" t="s">
        <v>210</v>
      </c>
    </row>
    <row r="47" spans="1:134" hidden="1" x14ac:dyDescent="0.25">
      <c r="A47">
        <v>274</v>
      </c>
      <c r="B47" s="1">
        <v>45625.056354050925</v>
      </c>
      <c r="C47" s="1">
        <v>45625.34513869213</v>
      </c>
      <c r="D47" t="s">
        <v>124</v>
      </c>
      <c r="E47" t="s">
        <v>164</v>
      </c>
      <c r="F47" t="s">
        <v>127</v>
      </c>
      <c r="G47" t="s">
        <v>148</v>
      </c>
      <c r="H47" t="s">
        <v>129</v>
      </c>
      <c r="I47" t="s">
        <v>130</v>
      </c>
      <c r="J47" t="s">
        <v>130</v>
      </c>
      <c r="K47" t="s">
        <v>130</v>
      </c>
      <c r="L47" t="s">
        <v>130</v>
      </c>
      <c r="M47" t="s">
        <v>158</v>
      </c>
      <c r="N47" t="s">
        <v>129</v>
      </c>
      <c r="O47" t="s">
        <v>129</v>
      </c>
      <c r="P47" t="s">
        <v>130</v>
      </c>
      <c r="Q47" t="s">
        <v>129</v>
      </c>
      <c r="R47" t="s">
        <v>130</v>
      </c>
      <c r="AB47">
        <v>0</v>
      </c>
      <c r="AC47">
        <v>0</v>
      </c>
      <c r="AD47">
        <v>0</v>
      </c>
      <c r="AE47">
        <v>0</v>
      </c>
      <c r="AF47">
        <v>0</v>
      </c>
      <c r="AG47">
        <v>0</v>
      </c>
      <c r="AI47" t="s">
        <v>129</v>
      </c>
      <c r="AJ47" t="s">
        <v>130</v>
      </c>
      <c r="AK47" t="s">
        <v>130</v>
      </c>
      <c r="AL47" t="s">
        <v>130</v>
      </c>
      <c r="AM47" t="s">
        <v>130</v>
      </c>
      <c r="AN47" t="s">
        <v>165</v>
      </c>
      <c r="AO47" t="s">
        <v>135</v>
      </c>
      <c r="AP47" t="s">
        <v>133</v>
      </c>
      <c r="AZ47" t="s">
        <v>129</v>
      </c>
      <c r="BA47" t="s">
        <v>129</v>
      </c>
      <c r="BB47" t="s">
        <v>135</v>
      </c>
      <c r="BL47" t="s">
        <v>160</v>
      </c>
      <c r="BM47" t="s">
        <v>160</v>
      </c>
      <c r="BN47" t="s">
        <v>160</v>
      </c>
      <c r="BO47" t="s">
        <v>130</v>
      </c>
      <c r="BP47" t="s">
        <v>130</v>
      </c>
      <c r="BQ47" t="s">
        <v>129</v>
      </c>
      <c r="BR47" t="s">
        <v>159</v>
      </c>
      <c r="BS47" t="s">
        <v>138</v>
      </c>
      <c r="BT47" t="s">
        <v>160</v>
      </c>
      <c r="BX47">
        <v>0</v>
      </c>
      <c r="BY47">
        <v>0</v>
      </c>
      <c r="BZ47">
        <v>0</v>
      </c>
      <c r="CA47" t="s">
        <v>130</v>
      </c>
      <c r="CB47" t="s">
        <v>130</v>
      </c>
      <c r="CC47" t="s">
        <v>130</v>
      </c>
      <c r="CD47" t="s">
        <v>130</v>
      </c>
      <c r="CE47" t="s">
        <v>130</v>
      </c>
      <c r="CF47" t="s">
        <v>130</v>
      </c>
      <c r="CG47" t="s">
        <v>130</v>
      </c>
      <c r="CH47" t="s">
        <v>130</v>
      </c>
      <c r="CI47" t="s">
        <v>130</v>
      </c>
      <c r="CJ47" t="s">
        <v>140</v>
      </c>
      <c r="CK47" t="s">
        <v>129</v>
      </c>
      <c r="CL47" t="s">
        <v>129</v>
      </c>
      <c r="CM47" t="s">
        <v>129</v>
      </c>
      <c r="CN47" t="s">
        <v>129</v>
      </c>
      <c r="CO47" t="s">
        <v>130</v>
      </c>
      <c r="CP47" t="s">
        <v>130</v>
      </c>
      <c r="CQ47" t="s">
        <v>130</v>
      </c>
      <c r="CR47" t="s">
        <v>130</v>
      </c>
      <c r="CS47" t="s">
        <v>130</v>
      </c>
      <c r="CT47" t="s">
        <v>130</v>
      </c>
      <c r="CU47" t="s">
        <v>130</v>
      </c>
      <c r="CV47" t="s">
        <v>130</v>
      </c>
      <c r="CW47" t="s">
        <v>140</v>
      </c>
      <c r="CX47" t="s">
        <v>130</v>
      </c>
      <c r="DW47" t="s">
        <v>132</v>
      </c>
      <c r="DX47" t="s">
        <v>144</v>
      </c>
      <c r="DY47" t="s">
        <v>140</v>
      </c>
      <c r="DZ47" t="s">
        <v>145</v>
      </c>
      <c r="EA47" t="s">
        <v>140</v>
      </c>
      <c r="EB47">
        <v>44</v>
      </c>
      <c r="EC47" t="s">
        <v>200</v>
      </c>
      <c r="ED47" t="s">
        <v>210</v>
      </c>
    </row>
    <row r="48" spans="1:134" x14ac:dyDescent="0.25">
      <c r="A48">
        <v>276</v>
      </c>
      <c r="B48" s="1">
        <v>45625.056486689813</v>
      </c>
      <c r="C48" s="1">
        <v>45625.061246261575</v>
      </c>
      <c r="D48" t="s">
        <v>124</v>
      </c>
      <c r="E48" t="s">
        <v>187</v>
      </c>
      <c r="F48" t="s">
        <v>212</v>
      </c>
      <c r="G48" t="s">
        <v>148</v>
      </c>
      <c r="H48" t="s">
        <v>130</v>
      </c>
      <c r="I48" t="s">
        <v>129</v>
      </c>
      <c r="J48" t="s">
        <v>130</v>
      </c>
      <c r="K48" t="s">
        <v>130</v>
      </c>
      <c r="L48" t="s">
        <v>130</v>
      </c>
      <c r="M48" t="s">
        <v>131</v>
      </c>
      <c r="N48" t="s">
        <v>130</v>
      </c>
      <c r="O48" t="s">
        <v>130</v>
      </c>
      <c r="P48" t="s">
        <v>129</v>
      </c>
      <c r="Q48" t="s">
        <v>130</v>
      </c>
      <c r="R48" t="s">
        <v>130</v>
      </c>
      <c r="S48" t="s">
        <v>201</v>
      </c>
      <c r="T48" t="s">
        <v>140</v>
      </c>
      <c r="U48" t="s">
        <v>130</v>
      </c>
      <c r="V48" t="s">
        <v>130</v>
      </c>
      <c r="W48" t="s">
        <v>129</v>
      </c>
      <c r="X48" t="s">
        <v>130</v>
      </c>
      <c r="Y48" t="s">
        <v>130</v>
      </c>
      <c r="AA48" t="s">
        <v>140</v>
      </c>
      <c r="AB48">
        <v>0</v>
      </c>
      <c r="AC48">
        <v>0</v>
      </c>
      <c r="AD48">
        <v>0</v>
      </c>
      <c r="AE48">
        <v>0</v>
      </c>
      <c r="AF48">
        <v>0</v>
      </c>
      <c r="AG48">
        <v>0</v>
      </c>
      <c r="AH48" t="s">
        <v>130</v>
      </c>
      <c r="AI48" t="s">
        <v>130</v>
      </c>
      <c r="AJ48" t="s">
        <v>129</v>
      </c>
      <c r="AK48" t="s">
        <v>130</v>
      </c>
      <c r="AL48" t="s">
        <v>130</v>
      </c>
      <c r="AM48" t="s">
        <v>130</v>
      </c>
      <c r="AQ48" t="s">
        <v>132</v>
      </c>
      <c r="AR48" t="s">
        <v>132</v>
      </c>
      <c r="AS48" t="s">
        <v>133</v>
      </c>
      <c r="BC48" t="s">
        <v>129</v>
      </c>
      <c r="BD48" t="s">
        <v>129</v>
      </c>
      <c r="BE48" t="s">
        <v>135</v>
      </c>
      <c r="BL48" t="s">
        <v>138</v>
      </c>
      <c r="BM48" t="s">
        <v>138</v>
      </c>
      <c r="BN48" t="s">
        <v>138</v>
      </c>
      <c r="BO48" t="s">
        <v>130</v>
      </c>
      <c r="BP48" t="s">
        <v>130</v>
      </c>
      <c r="BQ48" t="s">
        <v>129</v>
      </c>
      <c r="BR48" t="s">
        <v>159</v>
      </c>
      <c r="BS48" t="s">
        <v>138</v>
      </c>
      <c r="BT48" t="s">
        <v>138</v>
      </c>
      <c r="BU48" t="s">
        <v>126</v>
      </c>
      <c r="BV48" t="s">
        <v>213</v>
      </c>
      <c r="BW48" t="s">
        <v>140</v>
      </c>
      <c r="BX48">
        <v>0</v>
      </c>
      <c r="BY48">
        <v>0</v>
      </c>
      <c r="BZ48">
        <v>0</v>
      </c>
      <c r="CA48" t="s">
        <v>130</v>
      </c>
      <c r="CB48" t="s">
        <v>130</v>
      </c>
      <c r="CC48" t="s">
        <v>130</v>
      </c>
      <c r="CD48" t="s">
        <v>130</v>
      </c>
      <c r="CE48" t="s">
        <v>130</v>
      </c>
      <c r="CF48" t="s">
        <v>130</v>
      </c>
      <c r="CG48" t="s">
        <v>130</v>
      </c>
      <c r="CH48" t="s">
        <v>130</v>
      </c>
      <c r="CI48" t="s">
        <v>130</v>
      </c>
      <c r="CJ48" t="s">
        <v>140</v>
      </c>
      <c r="CK48" t="s">
        <v>129</v>
      </c>
      <c r="CL48" t="s">
        <v>130</v>
      </c>
      <c r="CM48" t="s">
        <v>130</v>
      </c>
      <c r="CN48" t="s">
        <v>130</v>
      </c>
      <c r="CO48" t="s">
        <v>130</v>
      </c>
      <c r="CP48" t="s">
        <v>130</v>
      </c>
      <c r="CQ48" t="s">
        <v>130</v>
      </c>
      <c r="CR48" t="s">
        <v>130</v>
      </c>
      <c r="CS48" t="s">
        <v>130</v>
      </c>
      <c r="CT48" t="s">
        <v>130</v>
      </c>
      <c r="CU48" t="s">
        <v>130</v>
      </c>
      <c r="CV48" t="s">
        <v>130</v>
      </c>
      <c r="CW48" t="s">
        <v>140</v>
      </c>
      <c r="CX48" t="s">
        <v>129</v>
      </c>
      <c r="CY48" t="s">
        <v>175</v>
      </c>
      <c r="CZ48" t="s">
        <v>175</v>
      </c>
      <c r="DA48" t="s">
        <v>175</v>
      </c>
      <c r="DB48" t="s">
        <v>175</v>
      </c>
      <c r="DC48" t="s">
        <v>175</v>
      </c>
      <c r="DD48" t="s">
        <v>175</v>
      </c>
      <c r="DE48" t="s">
        <v>175</v>
      </c>
      <c r="DF48" t="s">
        <v>175</v>
      </c>
      <c r="DG48" t="s">
        <v>175</v>
      </c>
      <c r="DH48" t="s">
        <v>130</v>
      </c>
      <c r="DI48" t="s">
        <v>130</v>
      </c>
      <c r="DJ48" t="s">
        <v>130</v>
      </c>
      <c r="DK48" t="s">
        <v>130</v>
      </c>
      <c r="DL48" t="s">
        <v>130</v>
      </c>
      <c r="DM48" t="s">
        <v>130</v>
      </c>
      <c r="DN48" t="s">
        <v>130</v>
      </c>
      <c r="DO48" t="s">
        <v>130</v>
      </c>
      <c r="DP48" t="s">
        <v>130</v>
      </c>
      <c r="DQ48" t="s">
        <v>129</v>
      </c>
      <c r="DR48" t="s">
        <v>129</v>
      </c>
      <c r="DS48" t="s">
        <v>135</v>
      </c>
      <c r="DT48" t="s">
        <v>132</v>
      </c>
      <c r="DU48" t="s">
        <v>192</v>
      </c>
      <c r="DV48">
        <v>50</v>
      </c>
      <c r="DW48" t="s">
        <v>129</v>
      </c>
      <c r="DX48" t="s">
        <v>193</v>
      </c>
      <c r="DY48" t="s">
        <v>140</v>
      </c>
      <c r="DZ48" t="s">
        <v>214</v>
      </c>
      <c r="EA48" t="s">
        <v>140</v>
      </c>
      <c r="EB48">
        <v>68</v>
      </c>
      <c r="EC48" t="s">
        <v>162</v>
      </c>
      <c r="ED48" t="s">
        <v>194</v>
      </c>
    </row>
    <row r="49" spans="1:134" x14ac:dyDescent="0.25">
      <c r="A49">
        <v>282</v>
      </c>
      <c r="B49" s="1">
        <v>45625.056798182872</v>
      </c>
      <c r="C49" s="1">
        <v>45625.062410416664</v>
      </c>
      <c r="D49" t="s">
        <v>124</v>
      </c>
      <c r="E49" t="s">
        <v>164</v>
      </c>
      <c r="F49" t="s">
        <v>127</v>
      </c>
      <c r="G49" t="s">
        <v>148</v>
      </c>
      <c r="H49" t="s">
        <v>129</v>
      </c>
      <c r="I49" t="s">
        <v>129</v>
      </c>
      <c r="J49" t="s">
        <v>130</v>
      </c>
      <c r="K49" t="s">
        <v>130</v>
      </c>
      <c r="L49" t="s">
        <v>130</v>
      </c>
      <c r="M49" t="s">
        <v>184</v>
      </c>
      <c r="N49" t="s">
        <v>129</v>
      </c>
      <c r="O49" t="s">
        <v>129</v>
      </c>
      <c r="P49" t="s">
        <v>130</v>
      </c>
      <c r="Q49" t="s">
        <v>129</v>
      </c>
      <c r="R49" t="s">
        <v>130</v>
      </c>
      <c r="S49" t="s">
        <v>150</v>
      </c>
      <c r="T49" t="s">
        <v>140</v>
      </c>
      <c r="U49" t="s">
        <v>130</v>
      </c>
      <c r="V49" t="s">
        <v>130</v>
      </c>
      <c r="W49" t="s">
        <v>130</v>
      </c>
      <c r="X49" t="s">
        <v>130</v>
      </c>
      <c r="Y49" t="s">
        <v>129</v>
      </c>
      <c r="Z49">
        <v>0</v>
      </c>
      <c r="AA49" t="s">
        <v>198</v>
      </c>
      <c r="AB49">
        <v>1</v>
      </c>
      <c r="AC49">
        <v>0</v>
      </c>
      <c r="AD49">
        <v>0</v>
      </c>
      <c r="AE49">
        <v>0</v>
      </c>
      <c r="AF49">
        <v>0</v>
      </c>
      <c r="AG49">
        <v>0</v>
      </c>
      <c r="AH49" t="s">
        <v>130</v>
      </c>
      <c r="AI49" t="s">
        <v>130</v>
      </c>
      <c r="AJ49" t="s">
        <v>129</v>
      </c>
      <c r="AK49" t="s">
        <v>130</v>
      </c>
      <c r="AL49" t="s">
        <v>130</v>
      </c>
      <c r="AM49" t="s">
        <v>130</v>
      </c>
      <c r="AN49" t="s">
        <v>135</v>
      </c>
      <c r="AO49" t="s">
        <v>132</v>
      </c>
      <c r="AP49" t="s">
        <v>133</v>
      </c>
      <c r="AQ49" t="s">
        <v>135</v>
      </c>
      <c r="AR49" t="s">
        <v>132</v>
      </c>
      <c r="AS49" t="s">
        <v>172</v>
      </c>
      <c r="AZ49" t="s">
        <v>129</v>
      </c>
      <c r="BA49" t="s">
        <v>129</v>
      </c>
      <c r="BB49" t="s">
        <v>129</v>
      </c>
      <c r="BC49" t="s">
        <v>129</v>
      </c>
      <c r="BD49" t="s">
        <v>129</v>
      </c>
      <c r="BE49" t="s">
        <v>129</v>
      </c>
      <c r="BL49" t="s">
        <v>152</v>
      </c>
      <c r="BM49" t="s">
        <v>152</v>
      </c>
      <c r="BN49" t="s">
        <v>152</v>
      </c>
      <c r="BO49" t="s">
        <v>129</v>
      </c>
      <c r="BP49" t="s">
        <v>129</v>
      </c>
      <c r="BQ49" t="s">
        <v>130</v>
      </c>
      <c r="BR49" t="s">
        <v>153</v>
      </c>
      <c r="BS49" t="s">
        <v>152</v>
      </c>
      <c r="BT49" t="s">
        <v>152</v>
      </c>
      <c r="BV49" t="s">
        <v>174</v>
      </c>
      <c r="BW49" t="s">
        <v>140</v>
      </c>
      <c r="BX49">
        <v>0</v>
      </c>
      <c r="BY49">
        <v>0</v>
      </c>
      <c r="BZ49">
        <v>0</v>
      </c>
      <c r="CA49" t="s">
        <v>129</v>
      </c>
      <c r="CB49" t="s">
        <v>129</v>
      </c>
      <c r="CC49" t="s">
        <v>129</v>
      </c>
      <c r="CD49" t="s">
        <v>130</v>
      </c>
      <c r="CE49" t="s">
        <v>130</v>
      </c>
      <c r="CF49" t="s">
        <v>130</v>
      </c>
      <c r="CG49" t="s">
        <v>130</v>
      </c>
      <c r="CH49" t="s">
        <v>130</v>
      </c>
      <c r="CI49" t="s">
        <v>130</v>
      </c>
      <c r="CJ49" t="s">
        <v>140</v>
      </c>
      <c r="CK49" t="s">
        <v>130</v>
      </c>
      <c r="CL49" t="s">
        <v>130</v>
      </c>
      <c r="CM49" t="s">
        <v>130</v>
      </c>
      <c r="CN49" t="s">
        <v>130</v>
      </c>
      <c r="CO49" t="s">
        <v>130</v>
      </c>
      <c r="CP49" t="s">
        <v>129</v>
      </c>
      <c r="CQ49" t="s">
        <v>129</v>
      </c>
      <c r="CR49" t="s">
        <v>130</v>
      </c>
      <c r="CS49" t="s">
        <v>130</v>
      </c>
      <c r="CT49" t="s">
        <v>130</v>
      </c>
      <c r="CU49" t="s">
        <v>129</v>
      </c>
      <c r="CV49" t="s">
        <v>130</v>
      </c>
      <c r="CW49" t="s">
        <v>140</v>
      </c>
      <c r="CX49" t="s">
        <v>130</v>
      </c>
      <c r="CY49" t="s">
        <v>182</v>
      </c>
      <c r="CZ49" t="s">
        <v>182</v>
      </c>
      <c r="DA49" t="s">
        <v>182</v>
      </c>
      <c r="DB49" t="s">
        <v>175</v>
      </c>
      <c r="DC49" t="s">
        <v>182</v>
      </c>
      <c r="DD49" t="s">
        <v>182</v>
      </c>
      <c r="DE49" t="s">
        <v>182</v>
      </c>
      <c r="DF49" t="s">
        <v>141</v>
      </c>
      <c r="DG49" t="s">
        <v>175</v>
      </c>
      <c r="DH49" t="s">
        <v>129</v>
      </c>
      <c r="DI49" t="s">
        <v>129</v>
      </c>
      <c r="DJ49" t="s">
        <v>130</v>
      </c>
      <c r="DK49" t="s">
        <v>130</v>
      </c>
      <c r="DL49" t="s">
        <v>130</v>
      </c>
      <c r="DM49" t="s">
        <v>130</v>
      </c>
      <c r="DN49" t="s">
        <v>129</v>
      </c>
      <c r="DO49" t="s">
        <v>130</v>
      </c>
      <c r="DP49" t="s">
        <v>130</v>
      </c>
      <c r="DQ49" t="s">
        <v>130</v>
      </c>
      <c r="DR49" t="s">
        <v>129</v>
      </c>
      <c r="DS49" t="s">
        <v>135</v>
      </c>
      <c r="DT49" t="s">
        <v>132</v>
      </c>
      <c r="DU49" t="s">
        <v>143</v>
      </c>
      <c r="DV49">
        <v>2</v>
      </c>
      <c r="DW49" t="s">
        <v>132</v>
      </c>
      <c r="DX49" t="s">
        <v>229</v>
      </c>
      <c r="DY49" t="s">
        <v>140</v>
      </c>
      <c r="DZ49" t="s">
        <v>145</v>
      </c>
      <c r="EA49" t="s">
        <v>140</v>
      </c>
      <c r="EB49">
        <v>56</v>
      </c>
      <c r="EC49" t="s">
        <v>169</v>
      </c>
      <c r="ED49" t="s">
        <v>146</v>
      </c>
    </row>
    <row r="50" spans="1:134" hidden="1" x14ac:dyDescent="0.25">
      <c r="A50">
        <v>284</v>
      </c>
      <c r="B50" s="1">
        <v>45625.056829166664</v>
      </c>
      <c r="C50" s="1">
        <v>45625.059597488427</v>
      </c>
      <c r="D50" t="s">
        <v>350</v>
      </c>
      <c r="E50" t="s">
        <v>125</v>
      </c>
      <c r="F50" t="s">
        <v>180</v>
      </c>
      <c r="G50" t="s">
        <v>128</v>
      </c>
      <c r="H50" t="s">
        <v>129</v>
      </c>
      <c r="I50" t="s">
        <v>130</v>
      </c>
      <c r="J50" t="s">
        <v>130</v>
      </c>
      <c r="K50" t="s">
        <v>130</v>
      </c>
      <c r="L50" t="s">
        <v>130</v>
      </c>
      <c r="M50" t="s">
        <v>184</v>
      </c>
      <c r="N50" t="s">
        <v>130</v>
      </c>
      <c r="O50" t="s">
        <v>129</v>
      </c>
      <c r="P50" t="s">
        <v>130</v>
      </c>
      <c r="Q50" t="s">
        <v>130</v>
      </c>
      <c r="R50" t="s">
        <v>130</v>
      </c>
      <c r="AB50">
        <v>0</v>
      </c>
      <c r="AC50">
        <v>0</v>
      </c>
      <c r="AD50">
        <v>0</v>
      </c>
      <c r="AE50">
        <v>0</v>
      </c>
      <c r="AF50">
        <v>0</v>
      </c>
      <c r="AG50">
        <v>0</v>
      </c>
      <c r="AI50" t="s">
        <v>130</v>
      </c>
      <c r="AJ50" t="s">
        <v>130</v>
      </c>
      <c r="AK50" t="s">
        <v>130</v>
      </c>
      <c r="AL50" t="s">
        <v>129</v>
      </c>
      <c r="AM50" t="s">
        <v>130</v>
      </c>
      <c r="AN50" t="s">
        <v>132</v>
      </c>
      <c r="AO50" t="s">
        <v>132</v>
      </c>
      <c r="AP50" t="s">
        <v>133</v>
      </c>
      <c r="AZ50" t="s">
        <v>135</v>
      </c>
      <c r="BA50" t="s">
        <v>135</v>
      </c>
      <c r="BB50" t="s">
        <v>135</v>
      </c>
      <c r="BL50" t="s">
        <v>136</v>
      </c>
      <c r="BM50" t="s">
        <v>136</v>
      </c>
      <c r="BN50" t="s">
        <v>166</v>
      </c>
      <c r="BO50" t="s">
        <v>130</v>
      </c>
      <c r="BP50" t="s">
        <v>130</v>
      </c>
      <c r="BQ50" t="s">
        <v>129</v>
      </c>
      <c r="BR50" t="s">
        <v>159</v>
      </c>
      <c r="BS50" t="s">
        <v>152</v>
      </c>
      <c r="BT50" t="s">
        <v>160</v>
      </c>
      <c r="BX50">
        <v>0</v>
      </c>
      <c r="BY50">
        <v>0</v>
      </c>
      <c r="BZ50">
        <v>0</v>
      </c>
      <c r="CA50" t="s">
        <v>129</v>
      </c>
      <c r="CB50" t="s">
        <v>129</v>
      </c>
      <c r="CC50" t="s">
        <v>129</v>
      </c>
      <c r="CD50" t="s">
        <v>130</v>
      </c>
      <c r="CE50" t="s">
        <v>130</v>
      </c>
      <c r="CF50" t="s">
        <v>130</v>
      </c>
      <c r="CG50" t="s">
        <v>130</v>
      </c>
      <c r="CH50" t="s">
        <v>130</v>
      </c>
      <c r="CI50" t="s">
        <v>130</v>
      </c>
      <c r="CJ50" t="s">
        <v>140</v>
      </c>
      <c r="CK50" t="s">
        <v>130</v>
      </c>
      <c r="CL50" t="s">
        <v>129</v>
      </c>
      <c r="CM50" t="s">
        <v>130</v>
      </c>
      <c r="CN50" t="s">
        <v>130</v>
      </c>
      <c r="CO50" t="s">
        <v>130</v>
      </c>
      <c r="CP50" t="s">
        <v>130</v>
      </c>
      <c r="CQ50" t="s">
        <v>130</v>
      </c>
      <c r="CR50" t="s">
        <v>129</v>
      </c>
      <c r="CS50" t="s">
        <v>129</v>
      </c>
      <c r="CT50" t="s">
        <v>130</v>
      </c>
      <c r="CU50" t="s">
        <v>130</v>
      </c>
      <c r="CV50" t="s">
        <v>130</v>
      </c>
      <c r="CW50" t="s">
        <v>140</v>
      </c>
      <c r="CX50" t="s">
        <v>130</v>
      </c>
      <c r="DW50" t="s">
        <v>135</v>
      </c>
      <c r="DX50" t="s">
        <v>144</v>
      </c>
      <c r="DY50" t="s">
        <v>140</v>
      </c>
      <c r="DZ50" t="s">
        <v>145</v>
      </c>
      <c r="EA50" t="s">
        <v>140</v>
      </c>
      <c r="EB50">
        <v>67</v>
      </c>
      <c r="EC50" t="s">
        <v>162</v>
      </c>
      <c r="ED50" t="s">
        <v>183</v>
      </c>
    </row>
    <row r="51" spans="1:134" x14ac:dyDescent="0.25">
      <c r="A51">
        <v>297</v>
      </c>
      <c r="B51" s="1">
        <v>45625.057569444441</v>
      </c>
      <c r="C51" s="1">
        <v>45625.061613622682</v>
      </c>
      <c r="D51" t="s">
        <v>179</v>
      </c>
      <c r="E51" t="s">
        <v>164</v>
      </c>
      <c r="F51" t="s">
        <v>180</v>
      </c>
      <c r="G51" t="s">
        <v>148</v>
      </c>
      <c r="H51" t="s">
        <v>129</v>
      </c>
      <c r="I51" t="s">
        <v>129</v>
      </c>
      <c r="J51" t="s">
        <v>130</v>
      </c>
      <c r="K51" t="s">
        <v>130</v>
      </c>
      <c r="L51" t="s">
        <v>130</v>
      </c>
      <c r="M51" t="s">
        <v>184</v>
      </c>
      <c r="N51" t="s">
        <v>130</v>
      </c>
      <c r="O51" t="s">
        <v>129</v>
      </c>
      <c r="P51" t="s">
        <v>130</v>
      </c>
      <c r="Q51" t="s">
        <v>130</v>
      </c>
      <c r="R51" t="s">
        <v>130</v>
      </c>
      <c r="S51" t="s">
        <v>150</v>
      </c>
      <c r="T51" t="s">
        <v>140</v>
      </c>
      <c r="U51" t="s">
        <v>130</v>
      </c>
      <c r="V51" t="s">
        <v>130</v>
      </c>
      <c r="W51" t="s">
        <v>130</v>
      </c>
      <c r="X51" t="s">
        <v>130</v>
      </c>
      <c r="Y51" t="s">
        <v>130</v>
      </c>
      <c r="AA51" t="s">
        <v>140</v>
      </c>
      <c r="AB51">
        <v>0</v>
      </c>
      <c r="AC51">
        <v>0</v>
      </c>
      <c r="AD51">
        <v>0</v>
      </c>
      <c r="AE51">
        <v>0</v>
      </c>
      <c r="AF51">
        <v>0</v>
      </c>
      <c r="AG51">
        <v>0</v>
      </c>
      <c r="AH51" t="s">
        <v>129</v>
      </c>
      <c r="AI51" t="s">
        <v>130</v>
      </c>
      <c r="AJ51" t="s">
        <v>129</v>
      </c>
      <c r="AK51" t="s">
        <v>130</v>
      </c>
      <c r="AL51" t="s">
        <v>130</v>
      </c>
      <c r="AM51" t="s">
        <v>130</v>
      </c>
      <c r="AN51" t="s">
        <v>129</v>
      </c>
      <c r="AO51" t="s">
        <v>133</v>
      </c>
      <c r="AP51" t="s">
        <v>133</v>
      </c>
      <c r="AQ51" t="s">
        <v>129</v>
      </c>
      <c r="AR51" t="s">
        <v>133</v>
      </c>
      <c r="AS51" t="s">
        <v>133</v>
      </c>
      <c r="AZ51" t="s">
        <v>135</v>
      </c>
      <c r="BA51" t="s">
        <v>135</v>
      </c>
      <c r="BB51" t="s">
        <v>135</v>
      </c>
      <c r="BC51" t="s">
        <v>135</v>
      </c>
      <c r="BD51" t="s">
        <v>135</v>
      </c>
      <c r="BE51" t="s">
        <v>135</v>
      </c>
      <c r="BL51" t="s">
        <v>136</v>
      </c>
      <c r="BM51" t="s">
        <v>136</v>
      </c>
      <c r="BN51" t="s">
        <v>166</v>
      </c>
      <c r="BO51" t="s">
        <v>129</v>
      </c>
      <c r="BP51" t="s">
        <v>129</v>
      </c>
      <c r="BQ51" t="s">
        <v>130</v>
      </c>
      <c r="BR51" t="s">
        <v>137</v>
      </c>
      <c r="BS51" t="s">
        <v>138</v>
      </c>
      <c r="BT51" t="s">
        <v>166</v>
      </c>
      <c r="BX51">
        <v>0</v>
      </c>
      <c r="BY51">
        <v>0</v>
      </c>
      <c r="BZ51">
        <v>0</v>
      </c>
      <c r="CA51" t="s">
        <v>130</v>
      </c>
      <c r="CB51" t="s">
        <v>130</v>
      </c>
      <c r="CC51" t="s">
        <v>129</v>
      </c>
      <c r="CD51" t="s">
        <v>129</v>
      </c>
      <c r="CE51" t="s">
        <v>130</v>
      </c>
      <c r="CF51" t="s">
        <v>129</v>
      </c>
      <c r="CG51" t="s">
        <v>130</v>
      </c>
      <c r="CH51" t="s">
        <v>130</v>
      </c>
      <c r="CI51" t="s">
        <v>130</v>
      </c>
      <c r="CJ51" t="s">
        <v>140</v>
      </c>
      <c r="CK51" t="s">
        <v>130</v>
      </c>
      <c r="CL51" t="s">
        <v>129</v>
      </c>
      <c r="CM51" t="s">
        <v>130</v>
      </c>
      <c r="CN51" t="s">
        <v>130</v>
      </c>
      <c r="CO51" t="s">
        <v>130</v>
      </c>
      <c r="CP51" t="s">
        <v>130</v>
      </c>
      <c r="CQ51" t="s">
        <v>129</v>
      </c>
      <c r="CR51" t="s">
        <v>129</v>
      </c>
      <c r="CS51" t="s">
        <v>130</v>
      </c>
      <c r="CT51" t="s">
        <v>130</v>
      </c>
      <c r="CU51" t="s">
        <v>130</v>
      </c>
      <c r="CV51" t="s">
        <v>130</v>
      </c>
      <c r="CW51" t="s">
        <v>140</v>
      </c>
      <c r="CX51" t="s">
        <v>130</v>
      </c>
      <c r="CY51" t="s">
        <v>142</v>
      </c>
      <c r="CZ51" t="s">
        <v>142</v>
      </c>
      <c r="DA51" t="s">
        <v>142</v>
      </c>
      <c r="DB51" t="s">
        <v>142</v>
      </c>
      <c r="DC51" t="s">
        <v>142</v>
      </c>
      <c r="DD51" t="s">
        <v>142</v>
      </c>
      <c r="DE51" t="s">
        <v>142</v>
      </c>
      <c r="DF51" t="s">
        <v>142</v>
      </c>
      <c r="DG51" t="s">
        <v>142</v>
      </c>
      <c r="DH51" t="s">
        <v>129</v>
      </c>
      <c r="DI51" t="s">
        <v>129</v>
      </c>
      <c r="DJ51" t="s">
        <v>130</v>
      </c>
      <c r="DK51" t="s">
        <v>130</v>
      </c>
      <c r="DL51" t="s">
        <v>130</v>
      </c>
      <c r="DM51" t="s">
        <v>130</v>
      </c>
      <c r="DN51" t="s">
        <v>130</v>
      </c>
      <c r="DO51" t="s">
        <v>130</v>
      </c>
      <c r="DP51" t="s">
        <v>130</v>
      </c>
      <c r="DQ51" t="s">
        <v>130</v>
      </c>
      <c r="DR51" t="s">
        <v>129</v>
      </c>
      <c r="DS51" t="s">
        <v>135</v>
      </c>
      <c r="DT51" t="s">
        <v>132</v>
      </c>
      <c r="DU51" t="s">
        <v>155</v>
      </c>
      <c r="DV51">
        <v>5</v>
      </c>
      <c r="DW51" t="s">
        <v>172</v>
      </c>
      <c r="DX51" t="s">
        <v>144</v>
      </c>
      <c r="DY51" t="s">
        <v>140</v>
      </c>
      <c r="DZ51" t="s">
        <v>145</v>
      </c>
      <c r="EA51" t="s">
        <v>140</v>
      </c>
      <c r="EB51">
        <v>58</v>
      </c>
      <c r="EC51" t="s">
        <v>169</v>
      </c>
      <c r="ED51" t="s">
        <v>194</v>
      </c>
    </row>
    <row r="52" spans="1:134" x14ac:dyDescent="0.25">
      <c r="A52">
        <v>300</v>
      </c>
      <c r="B52" s="1">
        <v>45625.057631597221</v>
      </c>
      <c r="C52" s="1">
        <v>45625.062021759259</v>
      </c>
      <c r="D52" t="s">
        <v>124</v>
      </c>
      <c r="E52" t="s">
        <v>156</v>
      </c>
      <c r="F52" t="s">
        <v>157</v>
      </c>
      <c r="G52" t="s">
        <v>148</v>
      </c>
      <c r="H52" t="s">
        <v>130</v>
      </c>
      <c r="I52" t="s">
        <v>129</v>
      </c>
      <c r="J52" t="s">
        <v>130</v>
      </c>
      <c r="K52" t="s">
        <v>130</v>
      </c>
      <c r="L52" t="s">
        <v>130</v>
      </c>
      <c r="M52" t="s">
        <v>184</v>
      </c>
      <c r="N52" t="s">
        <v>129</v>
      </c>
      <c r="O52" t="s">
        <v>130</v>
      </c>
      <c r="P52" t="s">
        <v>130</v>
      </c>
      <c r="Q52" t="s">
        <v>130</v>
      </c>
      <c r="R52" t="s">
        <v>130</v>
      </c>
      <c r="S52" t="s">
        <v>150</v>
      </c>
      <c r="T52" t="s">
        <v>140</v>
      </c>
      <c r="U52" t="s">
        <v>130</v>
      </c>
      <c r="V52" t="s">
        <v>130</v>
      </c>
      <c r="W52" t="s">
        <v>129</v>
      </c>
      <c r="X52" t="s">
        <v>130</v>
      </c>
      <c r="Y52" t="s">
        <v>130</v>
      </c>
      <c r="AA52" t="s">
        <v>140</v>
      </c>
      <c r="AB52">
        <v>0</v>
      </c>
      <c r="AC52">
        <v>0</v>
      </c>
      <c r="AD52">
        <v>0</v>
      </c>
      <c r="AE52">
        <v>0</v>
      </c>
      <c r="AF52">
        <v>0</v>
      </c>
      <c r="AG52">
        <v>0</v>
      </c>
      <c r="AH52" t="s">
        <v>130</v>
      </c>
      <c r="AI52" t="s">
        <v>130</v>
      </c>
      <c r="AJ52" t="s">
        <v>129</v>
      </c>
      <c r="AK52" t="s">
        <v>130</v>
      </c>
      <c r="AL52" t="s">
        <v>130</v>
      </c>
      <c r="AM52" t="s">
        <v>130</v>
      </c>
      <c r="AQ52" t="s">
        <v>133</v>
      </c>
      <c r="AR52" t="s">
        <v>133</v>
      </c>
      <c r="AS52" t="s">
        <v>133</v>
      </c>
      <c r="BC52" t="s">
        <v>135</v>
      </c>
      <c r="BD52" t="s">
        <v>135</v>
      </c>
      <c r="BE52" t="s">
        <v>135</v>
      </c>
      <c r="BL52" t="s">
        <v>152</v>
      </c>
      <c r="BM52" t="s">
        <v>152</v>
      </c>
      <c r="BN52" t="s">
        <v>136</v>
      </c>
      <c r="BO52" t="s">
        <v>129</v>
      </c>
      <c r="BP52" t="s">
        <v>130</v>
      </c>
      <c r="BQ52" t="s">
        <v>130</v>
      </c>
      <c r="BR52" t="s">
        <v>153</v>
      </c>
      <c r="BS52" t="s">
        <v>152</v>
      </c>
      <c r="BT52" t="s">
        <v>152</v>
      </c>
      <c r="BV52" t="s">
        <v>197</v>
      </c>
      <c r="BW52" t="s">
        <v>140</v>
      </c>
      <c r="BX52">
        <v>0</v>
      </c>
      <c r="BY52">
        <v>0</v>
      </c>
      <c r="BZ52">
        <v>0</v>
      </c>
      <c r="CA52" t="s">
        <v>130</v>
      </c>
      <c r="CB52" t="s">
        <v>129</v>
      </c>
      <c r="CC52" t="s">
        <v>130</v>
      </c>
      <c r="CD52" t="s">
        <v>130</v>
      </c>
      <c r="CE52" t="s">
        <v>130</v>
      </c>
      <c r="CF52" t="s">
        <v>130</v>
      </c>
      <c r="CG52" t="s">
        <v>129</v>
      </c>
      <c r="CH52" t="s">
        <v>129</v>
      </c>
      <c r="CI52" t="s">
        <v>130</v>
      </c>
      <c r="CJ52" t="s">
        <v>140</v>
      </c>
      <c r="CK52" t="s">
        <v>130</v>
      </c>
      <c r="CL52" t="s">
        <v>129</v>
      </c>
      <c r="CM52" t="s">
        <v>130</v>
      </c>
      <c r="CN52" t="s">
        <v>130</v>
      </c>
      <c r="CO52" t="s">
        <v>130</v>
      </c>
      <c r="CP52" t="s">
        <v>130</v>
      </c>
      <c r="CQ52" t="s">
        <v>130</v>
      </c>
      <c r="CR52" t="s">
        <v>130</v>
      </c>
      <c r="CS52" t="s">
        <v>129</v>
      </c>
      <c r="CT52" t="s">
        <v>130</v>
      </c>
      <c r="CU52" t="s">
        <v>130</v>
      </c>
      <c r="CV52" t="s">
        <v>130</v>
      </c>
      <c r="CW52" t="s">
        <v>140</v>
      </c>
      <c r="CX52" t="s">
        <v>130</v>
      </c>
      <c r="CY52" t="s">
        <v>182</v>
      </c>
      <c r="CZ52" t="s">
        <v>182</v>
      </c>
      <c r="DA52" t="s">
        <v>142</v>
      </c>
      <c r="DB52" t="s">
        <v>141</v>
      </c>
      <c r="DC52" t="s">
        <v>182</v>
      </c>
      <c r="DD52" t="s">
        <v>142</v>
      </c>
      <c r="DE52" t="s">
        <v>141</v>
      </c>
      <c r="DF52" t="s">
        <v>142</v>
      </c>
      <c r="DG52" t="s">
        <v>141</v>
      </c>
      <c r="DH52" t="s">
        <v>130</v>
      </c>
      <c r="DI52" t="s">
        <v>129</v>
      </c>
      <c r="DJ52" t="s">
        <v>130</v>
      </c>
      <c r="DK52" t="s">
        <v>129</v>
      </c>
      <c r="DL52" t="s">
        <v>129</v>
      </c>
      <c r="DM52" t="s">
        <v>130</v>
      </c>
      <c r="DN52" t="s">
        <v>130</v>
      </c>
      <c r="DO52" t="s">
        <v>130</v>
      </c>
      <c r="DP52" t="s">
        <v>130</v>
      </c>
      <c r="DQ52" t="s">
        <v>130</v>
      </c>
      <c r="DR52" t="s">
        <v>129</v>
      </c>
      <c r="DS52" t="s">
        <v>135</v>
      </c>
      <c r="DT52" t="s">
        <v>132</v>
      </c>
      <c r="DU52" t="s">
        <v>155</v>
      </c>
      <c r="DV52">
        <v>5</v>
      </c>
      <c r="DW52" t="s">
        <v>135</v>
      </c>
      <c r="DX52" t="s">
        <v>229</v>
      </c>
      <c r="DY52" t="s">
        <v>140</v>
      </c>
      <c r="DZ52" t="s">
        <v>145</v>
      </c>
      <c r="EA52" t="s">
        <v>140</v>
      </c>
      <c r="EB52">
        <v>61</v>
      </c>
      <c r="EC52" t="s">
        <v>169</v>
      </c>
      <c r="ED52" t="s">
        <v>146</v>
      </c>
    </row>
    <row r="53" spans="1:134" x14ac:dyDescent="0.25">
      <c r="A53">
        <v>301</v>
      </c>
      <c r="B53" s="1">
        <v>45625.057695405092</v>
      </c>
      <c r="C53" s="1">
        <v>45625.062061574077</v>
      </c>
      <c r="D53" t="s">
        <v>124</v>
      </c>
      <c r="E53" t="s">
        <v>156</v>
      </c>
      <c r="F53" t="s">
        <v>180</v>
      </c>
      <c r="G53" t="s">
        <v>148</v>
      </c>
      <c r="H53" t="s">
        <v>130</v>
      </c>
      <c r="I53" t="s">
        <v>129</v>
      </c>
      <c r="J53" t="s">
        <v>130</v>
      </c>
      <c r="K53" t="s">
        <v>130</v>
      </c>
      <c r="L53" t="s">
        <v>130</v>
      </c>
      <c r="M53" t="s">
        <v>184</v>
      </c>
      <c r="N53" t="s">
        <v>129</v>
      </c>
      <c r="O53" t="s">
        <v>129</v>
      </c>
      <c r="P53" t="s">
        <v>130</v>
      </c>
      <c r="Q53" t="s">
        <v>130</v>
      </c>
      <c r="R53" t="s">
        <v>130</v>
      </c>
      <c r="S53" t="s">
        <v>201</v>
      </c>
      <c r="T53" t="s">
        <v>140</v>
      </c>
      <c r="U53" t="s">
        <v>130</v>
      </c>
      <c r="V53" t="s">
        <v>130</v>
      </c>
      <c r="W53" t="s">
        <v>130</v>
      </c>
      <c r="X53" t="s">
        <v>129</v>
      </c>
      <c r="Y53" t="s">
        <v>130</v>
      </c>
      <c r="AA53" t="s">
        <v>140</v>
      </c>
      <c r="AB53">
        <v>0</v>
      </c>
      <c r="AC53">
        <v>0</v>
      </c>
      <c r="AD53">
        <v>0</v>
      </c>
      <c r="AE53">
        <v>0</v>
      </c>
      <c r="AF53">
        <v>0</v>
      </c>
      <c r="AG53">
        <v>0</v>
      </c>
      <c r="AH53" t="s">
        <v>130</v>
      </c>
      <c r="AI53" t="s">
        <v>130</v>
      </c>
      <c r="AJ53" t="s">
        <v>129</v>
      </c>
      <c r="AK53" t="s">
        <v>130</v>
      </c>
      <c r="AL53" t="s">
        <v>130</v>
      </c>
      <c r="AM53" t="s">
        <v>130</v>
      </c>
      <c r="AQ53" t="s">
        <v>165</v>
      </c>
      <c r="AR53" t="s">
        <v>165</v>
      </c>
      <c r="AS53" t="s">
        <v>133</v>
      </c>
      <c r="BC53" t="s">
        <v>135</v>
      </c>
      <c r="BD53" t="s">
        <v>135</v>
      </c>
      <c r="BE53" t="s">
        <v>135</v>
      </c>
      <c r="BL53" t="s">
        <v>152</v>
      </c>
      <c r="BM53" t="s">
        <v>152</v>
      </c>
      <c r="BN53" t="s">
        <v>152</v>
      </c>
      <c r="BO53" t="s">
        <v>129</v>
      </c>
      <c r="BP53" t="s">
        <v>130</v>
      </c>
      <c r="BQ53" t="s">
        <v>130</v>
      </c>
      <c r="BR53" t="s">
        <v>153</v>
      </c>
      <c r="BS53" t="s">
        <v>152</v>
      </c>
      <c r="BT53" t="s">
        <v>152</v>
      </c>
      <c r="BV53" t="s">
        <v>154</v>
      </c>
      <c r="BW53" t="s">
        <v>140</v>
      </c>
      <c r="BX53">
        <v>0</v>
      </c>
      <c r="BY53">
        <v>0</v>
      </c>
      <c r="BZ53">
        <v>0</v>
      </c>
      <c r="CA53" t="s">
        <v>130</v>
      </c>
      <c r="CB53" t="s">
        <v>129</v>
      </c>
      <c r="CC53" t="s">
        <v>129</v>
      </c>
      <c r="CD53" t="s">
        <v>129</v>
      </c>
      <c r="CE53" t="s">
        <v>130</v>
      </c>
      <c r="CF53" t="s">
        <v>130</v>
      </c>
      <c r="CG53" t="s">
        <v>130</v>
      </c>
      <c r="CH53" t="s">
        <v>130</v>
      </c>
      <c r="CI53" t="s">
        <v>130</v>
      </c>
      <c r="CJ53" t="s">
        <v>140</v>
      </c>
      <c r="CK53" t="s">
        <v>130</v>
      </c>
      <c r="CL53" t="s">
        <v>130</v>
      </c>
      <c r="CM53" t="s">
        <v>130</v>
      </c>
      <c r="CN53" t="s">
        <v>130</v>
      </c>
      <c r="CO53" t="s">
        <v>130</v>
      </c>
      <c r="CP53" t="s">
        <v>130</v>
      </c>
      <c r="CQ53" t="s">
        <v>130</v>
      </c>
      <c r="CR53" t="s">
        <v>130</v>
      </c>
      <c r="CS53" t="s">
        <v>129</v>
      </c>
      <c r="CT53" t="s">
        <v>130</v>
      </c>
      <c r="CU53" t="s">
        <v>130</v>
      </c>
      <c r="CV53" t="s">
        <v>130</v>
      </c>
      <c r="CW53" t="s">
        <v>140</v>
      </c>
      <c r="CX53" t="s">
        <v>130</v>
      </c>
      <c r="CY53" t="s">
        <v>182</v>
      </c>
      <c r="CZ53" t="s">
        <v>182</v>
      </c>
      <c r="DA53" t="s">
        <v>182</v>
      </c>
      <c r="DB53" t="s">
        <v>142</v>
      </c>
      <c r="DC53" t="s">
        <v>182</v>
      </c>
      <c r="DD53" t="s">
        <v>182</v>
      </c>
      <c r="DE53" t="s">
        <v>182</v>
      </c>
      <c r="DF53" t="s">
        <v>182</v>
      </c>
      <c r="DG53" t="s">
        <v>182</v>
      </c>
      <c r="DH53" t="s">
        <v>130</v>
      </c>
      <c r="DI53" t="s">
        <v>130</v>
      </c>
      <c r="DJ53" t="s">
        <v>130</v>
      </c>
      <c r="DK53" t="s">
        <v>130</v>
      </c>
      <c r="DL53" t="s">
        <v>130</v>
      </c>
      <c r="DM53" t="s">
        <v>130</v>
      </c>
      <c r="DN53" t="s">
        <v>130</v>
      </c>
      <c r="DO53" t="s">
        <v>130</v>
      </c>
      <c r="DP53" t="s">
        <v>130</v>
      </c>
      <c r="DQ53" t="s">
        <v>129</v>
      </c>
      <c r="DR53" t="s">
        <v>129</v>
      </c>
      <c r="DS53" t="s">
        <v>135</v>
      </c>
      <c r="DT53" t="s">
        <v>132</v>
      </c>
      <c r="DU53" t="s">
        <v>155</v>
      </c>
      <c r="DV53">
        <v>3</v>
      </c>
      <c r="DW53" t="s">
        <v>132</v>
      </c>
      <c r="DX53" t="s">
        <v>144</v>
      </c>
      <c r="DY53" t="s">
        <v>140</v>
      </c>
      <c r="DZ53" t="s">
        <v>177</v>
      </c>
      <c r="EA53" t="s">
        <v>140</v>
      </c>
      <c r="EB53">
        <v>63</v>
      </c>
      <c r="EC53" t="s">
        <v>169</v>
      </c>
      <c r="ED53" t="s">
        <v>210</v>
      </c>
    </row>
    <row r="54" spans="1:134" x14ac:dyDescent="0.25">
      <c r="A54">
        <v>302</v>
      </c>
      <c r="B54" s="1">
        <v>45625.057702233797</v>
      </c>
      <c r="C54" s="1">
        <v>45625.060705173608</v>
      </c>
      <c r="D54" t="s">
        <v>350</v>
      </c>
      <c r="E54" t="s">
        <v>235</v>
      </c>
      <c r="F54" t="s">
        <v>157</v>
      </c>
      <c r="G54" t="s">
        <v>148</v>
      </c>
      <c r="H54" t="s">
        <v>130</v>
      </c>
      <c r="I54" t="s">
        <v>129</v>
      </c>
      <c r="J54" t="s">
        <v>130</v>
      </c>
      <c r="K54" t="s">
        <v>130</v>
      </c>
      <c r="L54" t="s">
        <v>130</v>
      </c>
      <c r="M54" t="s">
        <v>184</v>
      </c>
      <c r="N54" t="s">
        <v>129</v>
      </c>
      <c r="O54" t="s">
        <v>129</v>
      </c>
      <c r="P54" t="s">
        <v>130</v>
      </c>
      <c r="Q54" t="s">
        <v>130</v>
      </c>
      <c r="R54" t="s">
        <v>130</v>
      </c>
      <c r="S54" t="s">
        <v>150</v>
      </c>
      <c r="T54" t="s">
        <v>140</v>
      </c>
      <c r="U54" t="s">
        <v>130</v>
      </c>
      <c r="V54" t="s">
        <v>130</v>
      </c>
      <c r="W54" t="s">
        <v>130</v>
      </c>
      <c r="X54" t="s">
        <v>130</v>
      </c>
      <c r="Y54" t="s">
        <v>129</v>
      </c>
      <c r="Z54">
        <v>0</v>
      </c>
      <c r="AA54" t="s">
        <v>236</v>
      </c>
      <c r="AB54">
        <v>1</v>
      </c>
      <c r="AC54">
        <v>0</v>
      </c>
      <c r="AD54">
        <v>0</v>
      </c>
      <c r="AE54">
        <v>0</v>
      </c>
      <c r="AF54">
        <v>0</v>
      </c>
      <c r="AG54">
        <v>0</v>
      </c>
      <c r="AH54" t="s">
        <v>130</v>
      </c>
      <c r="AI54" t="s">
        <v>130</v>
      </c>
      <c r="AJ54" t="s">
        <v>130</v>
      </c>
      <c r="AK54" t="s">
        <v>130</v>
      </c>
      <c r="AL54" t="s">
        <v>130</v>
      </c>
      <c r="AM54" t="s">
        <v>129</v>
      </c>
      <c r="AQ54" t="s">
        <v>165</v>
      </c>
      <c r="AR54" t="s">
        <v>172</v>
      </c>
      <c r="AS54" t="s">
        <v>172</v>
      </c>
      <c r="BC54" t="s">
        <v>129</v>
      </c>
      <c r="BD54" t="s">
        <v>129</v>
      </c>
      <c r="BE54" t="s">
        <v>129</v>
      </c>
      <c r="BL54" t="s">
        <v>160</v>
      </c>
      <c r="BM54" t="s">
        <v>136</v>
      </c>
      <c r="BN54" t="s">
        <v>152</v>
      </c>
      <c r="BO54" t="s">
        <v>129</v>
      </c>
      <c r="BP54" t="s">
        <v>130</v>
      </c>
      <c r="BQ54" t="s">
        <v>130</v>
      </c>
      <c r="BR54" t="s">
        <v>153</v>
      </c>
      <c r="BS54" t="s">
        <v>138</v>
      </c>
      <c r="BT54" t="s">
        <v>166</v>
      </c>
      <c r="BX54">
        <v>0</v>
      </c>
      <c r="BY54">
        <v>0</v>
      </c>
      <c r="BZ54">
        <v>0</v>
      </c>
      <c r="CA54" t="s">
        <v>130</v>
      </c>
      <c r="CB54" t="s">
        <v>129</v>
      </c>
      <c r="CC54" t="s">
        <v>130</v>
      </c>
      <c r="CD54" t="s">
        <v>129</v>
      </c>
      <c r="CE54" t="s">
        <v>130</v>
      </c>
      <c r="CF54" t="s">
        <v>130</v>
      </c>
      <c r="CG54" t="s">
        <v>130</v>
      </c>
      <c r="CH54" t="s">
        <v>130</v>
      </c>
      <c r="CI54" t="s">
        <v>130</v>
      </c>
      <c r="CJ54" t="s">
        <v>140</v>
      </c>
      <c r="CK54" t="s">
        <v>130</v>
      </c>
      <c r="CL54" t="s">
        <v>130</v>
      </c>
      <c r="CM54" t="s">
        <v>130</v>
      </c>
      <c r="CN54" t="s">
        <v>130</v>
      </c>
      <c r="CO54" t="s">
        <v>130</v>
      </c>
      <c r="CP54" t="s">
        <v>129</v>
      </c>
      <c r="CQ54" t="s">
        <v>130</v>
      </c>
      <c r="CR54" t="s">
        <v>130</v>
      </c>
      <c r="CS54" t="s">
        <v>130</v>
      </c>
      <c r="CT54" t="s">
        <v>130</v>
      </c>
      <c r="CU54" t="s">
        <v>130</v>
      </c>
      <c r="CV54" t="s">
        <v>130</v>
      </c>
      <c r="CW54" t="s">
        <v>140</v>
      </c>
      <c r="CX54" t="s">
        <v>130</v>
      </c>
      <c r="CY54" t="s">
        <v>175</v>
      </c>
      <c r="CZ54" t="s">
        <v>175</v>
      </c>
      <c r="DA54" t="s">
        <v>175</v>
      </c>
      <c r="DB54" t="s">
        <v>175</v>
      </c>
      <c r="DC54" t="s">
        <v>175</v>
      </c>
      <c r="DD54" t="s">
        <v>175</v>
      </c>
      <c r="DE54" t="s">
        <v>175</v>
      </c>
      <c r="DF54" t="s">
        <v>175</v>
      </c>
      <c r="DG54" t="s">
        <v>175</v>
      </c>
      <c r="DH54" t="s">
        <v>130</v>
      </c>
      <c r="DI54" t="s">
        <v>130</v>
      </c>
      <c r="DJ54" t="s">
        <v>130</v>
      </c>
      <c r="DK54" t="s">
        <v>130</v>
      </c>
      <c r="DL54" t="s">
        <v>130</v>
      </c>
      <c r="DM54" t="s">
        <v>130</v>
      </c>
      <c r="DN54" t="s">
        <v>130</v>
      </c>
      <c r="DO54" t="s">
        <v>130</v>
      </c>
      <c r="DP54" t="s">
        <v>130</v>
      </c>
      <c r="DQ54" t="s">
        <v>129</v>
      </c>
      <c r="DR54" t="s">
        <v>135</v>
      </c>
      <c r="DS54" t="s">
        <v>129</v>
      </c>
      <c r="DT54" t="s">
        <v>132</v>
      </c>
      <c r="DU54" t="s">
        <v>155</v>
      </c>
      <c r="DV54">
        <v>1</v>
      </c>
      <c r="DW54" t="s">
        <v>129</v>
      </c>
      <c r="DX54" t="s">
        <v>161</v>
      </c>
      <c r="DY54" t="s">
        <v>140</v>
      </c>
      <c r="DZ54" t="s">
        <v>145</v>
      </c>
      <c r="EA54" t="s">
        <v>140</v>
      </c>
      <c r="EB54">
        <v>34</v>
      </c>
      <c r="EC54" t="s">
        <v>215</v>
      </c>
      <c r="ED54" t="s">
        <v>194</v>
      </c>
    </row>
    <row r="55" spans="1:134" x14ac:dyDescent="0.25">
      <c r="A55">
        <v>303</v>
      </c>
      <c r="B55" s="1">
        <v>45625.057720914352</v>
      </c>
      <c r="C55" s="1">
        <v>45625.07390520833</v>
      </c>
      <c r="D55" t="s">
        <v>124</v>
      </c>
      <c r="E55" t="s">
        <v>187</v>
      </c>
      <c r="F55" t="s">
        <v>157</v>
      </c>
      <c r="G55" t="s">
        <v>148</v>
      </c>
      <c r="H55" t="s">
        <v>130</v>
      </c>
      <c r="I55" t="s">
        <v>129</v>
      </c>
      <c r="J55" t="s">
        <v>130</v>
      </c>
      <c r="K55" t="s">
        <v>130</v>
      </c>
      <c r="L55" t="s">
        <v>130</v>
      </c>
      <c r="M55" t="s">
        <v>184</v>
      </c>
      <c r="N55" t="s">
        <v>129</v>
      </c>
      <c r="O55" t="s">
        <v>129</v>
      </c>
      <c r="P55" t="s">
        <v>130</v>
      </c>
      <c r="Q55" t="s">
        <v>130</v>
      </c>
      <c r="R55" t="s">
        <v>130</v>
      </c>
      <c r="S55" t="s">
        <v>150</v>
      </c>
      <c r="T55" t="s">
        <v>140</v>
      </c>
      <c r="U55" t="s">
        <v>130</v>
      </c>
      <c r="V55" t="s">
        <v>130</v>
      </c>
      <c r="W55" t="s">
        <v>130</v>
      </c>
      <c r="X55" t="s">
        <v>130</v>
      </c>
      <c r="Y55" t="s">
        <v>129</v>
      </c>
      <c r="Z55">
        <v>0</v>
      </c>
      <c r="AA55" t="s">
        <v>237</v>
      </c>
      <c r="AB55">
        <v>0</v>
      </c>
      <c r="AC55">
        <v>1</v>
      </c>
      <c r="AD55">
        <v>0</v>
      </c>
      <c r="AE55">
        <v>0</v>
      </c>
      <c r="AF55">
        <v>0</v>
      </c>
      <c r="AG55">
        <v>0</v>
      </c>
      <c r="AH55" t="s">
        <v>130</v>
      </c>
      <c r="AI55" t="s">
        <v>130</v>
      </c>
      <c r="AJ55" t="s">
        <v>129</v>
      </c>
      <c r="AK55" t="s">
        <v>130</v>
      </c>
      <c r="AL55" t="s">
        <v>130</v>
      </c>
      <c r="AM55" t="s">
        <v>130</v>
      </c>
      <c r="AQ55" t="s">
        <v>133</v>
      </c>
      <c r="AR55" t="s">
        <v>133</v>
      </c>
      <c r="AS55" t="s">
        <v>133</v>
      </c>
      <c r="BC55" t="s">
        <v>129</v>
      </c>
      <c r="BD55" t="s">
        <v>129</v>
      </c>
      <c r="BE55" t="s">
        <v>129</v>
      </c>
      <c r="BL55" t="s">
        <v>152</v>
      </c>
      <c r="BM55" t="s">
        <v>152</v>
      </c>
      <c r="BN55" t="s">
        <v>152</v>
      </c>
      <c r="BO55" t="s">
        <v>129</v>
      </c>
      <c r="BP55" t="s">
        <v>129</v>
      </c>
      <c r="BQ55" t="s">
        <v>130</v>
      </c>
      <c r="BR55" t="s">
        <v>137</v>
      </c>
      <c r="BS55" t="s">
        <v>152</v>
      </c>
      <c r="BT55" t="s">
        <v>152</v>
      </c>
      <c r="BV55" t="s">
        <v>174</v>
      </c>
      <c r="BW55" t="s">
        <v>140</v>
      </c>
      <c r="BX55">
        <v>0</v>
      </c>
      <c r="BY55">
        <v>0</v>
      </c>
      <c r="BZ55">
        <v>0</v>
      </c>
      <c r="CA55" t="s">
        <v>130</v>
      </c>
      <c r="CB55" t="s">
        <v>129</v>
      </c>
      <c r="CC55" t="s">
        <v>129</v>
      </c>
      <c r="CD55" t="s">
        <v>130</v>
      </c>
      <c r="CE55" t="s">
        <v>130</v>
      </c>
      <c r="CF55" t="s">
        <v>129</v>
      </c>
      <c r="CG55" t="s">
        <v>130</v>
      </c>
      <c r="CH55" t="s">
        <v>130</v>
      </c>
      <c r="CI55" t="s">
        <v>130</v>
      </c>
      <c r="CJ55" t="s">
        <v>140</v>
      </c>
      <c r="CK55" t="s">
        <v>130</v>
      </c>
      <c r="CL55" t="s">
        <v>130</v>
      </c>
      <c r="CM55" t="s">
        <v>130</v>
      </c>
      <c r="CN55" t="s">
        <v>130</v>
      </c>
      <c r="CO55" t="s">
        <v>130</v>
      </c>
      <c r="CP55" t="s">
        <v>129</v>
      </c>
      <c r="CQ55" t="s">
        <v>130</v>
      </c>
      <c r="CR55" t="s">
        <v>129</v>
      </c>
      <c r="CS55" t="s">
        <v>129</v>
      </c>
      <c r="CT55" t="s">
        <v>130</v>
      </c>
      <c r="CU55" t="s">
        <v>130</v>
      </c>
      <c r="CV55" t="s">
        <v>130</v>
      </c>
      <c r="CW55" t="s">
        <v>140</v>
      </c>
      <c r="CX55" t="s">
        <v>130</v>
      </c>
      <c r="CY55" t="s">
        <v>182</v>
      </c>
      <c r="CZ55" t="s">
        <v>182</v>
      </c>
      <c r="DA55" t="s">
        <v>182</v>
      </c>
      <c r="DB55" t="s">
        <v>182</v>
      </c>
      <c r="DC55" t="s">
        <v>182</v>
      </c>
      <c r="DD55" t="s">
        <v>182</v>
      </c>
      <c r="DE55" t="s">
        <v>182</v>
      </c>
      <c r="DF55" t="s">
        <v>182</v>
      </c>
      <c r="DG55" t="s">
        <v>182</v>
      </c>
      <c r="DH55" t="s">
        <v>130</v>
      </c>
      <c r="DI55" t="s">
        <v>130</v>
      </c>
      <c r="DJ55" t="s">
        <v>130</v>
      </c>
      <c r="DK55" t="s">
        <v>130</v>
      </c>
      <c r="DL55" t="s">
        <v>130</v>
      </c>
      <c r="DM55" t="s">
        <v>130</v>
      </c>
      <c r="DN55" t="s">
        <v>130</v>
      </c>
      <c r="DO55" t="s">
        <v>130</v>
      </c>
      <c r="DP55" t="s">
        <v>130</v>
      </c>
      <c r="DQ55" t="s">
        <v>129</v>
      </c>
      <c r="DR55" t="s">
        <v>129</v>
      </c>
      <c r="DS55" t="s">
        <v>135</v>
      </c>
      <c r="DT55" t="s">
        <v>132</v>
      </c>
      <c r="DU55" t="s">
        <v>155</v>
      </c>
      <c r="DV55">
        <v>1</v>
      </c>
      <c r="DW55" t="s">
        <v>135</v>
      </c>
      <c r="DX55" t="s">
        <v>144</v>
      </c>
      <c r="DY55" t="s">
        <v>140</v>
      </c>
      <c r="DZ55" t="s">
        <v>145</v>
      </c>
      <c r="EA55" t="s">
        <v>140</v>
      </c>
      <c r="EB55">
        <v>70</v>
      </c>
      <c r="EC55" t="s">
        <v>162</v>
      </c>
      <c r="ED55" t="s">
        <v>163</v>
      </c>
    </row>
    <row r="56" spans="1:134" hidden="1" x14ac:dyDescent="0.25">
      <c r="A56">
        <v>305</v>
      </c>
      <c r="B56" s="1">
        <v>45625.057748576386</v>
      </c>
      <c r="C56" s="1">
        <v>45629.128567627318</v>
      </c>
      <c r="D56" t="s">
        <v>179</v>
      </c>
      <c r="E56" t="s">
        <v>235</v>
      </c>
      <c r="F56" t="s">
        <v>127</v>
      </c>
      <c r="G56" t="s">
        <v>128</v>
      </c>
      <c r="H56" t="s">
        <v>129</v>
      </c>
      <c r="I56" t="s">
        <v>130</v>
      </c>
      <c r="J56" t="s">
        <v>130</v>
      </c>
      <c r="K56" t="s">
        <v>130</v>
      </c>
      <c r="L56" t="s">
        <v>130</v>
      </c>
      <c r="M56" t="s">
        <v>131</v>
      </c>
      <c r="N56" t="s">
        <v>130</v>
      </c>
      <c r="O56" t="s">
        <v>129</v>
      </c>
      <c r="P56" t="s">
        <v>130</v>
      </c>
      <c r="Q56" t="s">
        <v>130</v>
      </c>
      <c r="R56" t="s">
        <v>130</v>
      </c>
      <c r="AB56">
        <v>0</v>
      </c>
      <c r="AC56">
        <v>0</v>
      </c>
      <c r="AD56">
        <v>0</v>
      </c>
      <c r="AE56">
        <v>0</v>
      </c>
      <c r="AF56">
        <v>0</v>
      </c>
      <c r="AG56">
        <v>0</v>
      </c>
      <c r="AI56" t="s">
        <v>129</v>
      </c>
      <c r="AJ56" t="s">
        <v>130</v>
      </c>
      <c r="AK56" t="s">
        <v>130</v>
      </c>
      <c r="AL56" t="s">
        <v>129</v>
      </c>
      <c r="AM56" t="s">
        <v>130</v>
      </c>
      <c r="AN56" t="s">
        <v>133</v>
      </c>
      <c r="AO56" t="s">
        <v>172</v>
      </c>
      <c r="AP56" t="s">
        <v>133</v>
      </c>
      <c r="AZ56" t="s">
        <v>135</v>
      </c>
      <c r="BA56" t="s">
        <v>135</v>
      </c>
      <c r="BB56" t="s">
        <v>135</v>
      </c>
      <c r="BL56" t="s">
        <v>152</v>
      </c>
      <c r="BM56" t="s">
        <v>136</v>
      </c>
      <c r="BN56" t="s">
        <v>152</v>
      </c>
      <c r="BO56" t="s">
        <v>129</v>
      </c>
      <c r="BP56" t="s">
        <v>130</v>
      </c>
      <c r="BQ56" t="s">
        <v>130</v>
      </c>
      <c r="BR56" t="s">
        <v>159</v>
      </c>
      <c r="BS56" t="s">
        <v>136</v>
      </c>
      <c r="BT56" t="s">
        <v>138</v>
      </c>
      <c r="BV56" t="s">
        <v>217</v>
      </c>
      <c r="BW56" t="s">
        <v>140</v>
      </c>
      <c r="BX56">
        <v>0</v>
      </c>
      <c r="BY56">
        <v>0</v>
      </c>
      <c r="BZ56">
        <v>0</v>
      </c>
      <c r="CA56" t="s">
        <v>130</v>
      </c>
      <c r="CB56" t="s">
        <v>129</v>
      </c>
      <c r="CC56" t="s">
        <v>129</v>
      </c>
      <c r="CD56" t="s">
        <v>129</v>
      </c>
      <c r="CE56" t="s">
        <v>130</v>
      </c>
      <c r="CF56" t="s">
        <v>130</v>
      </c>
      <c r="CG56" t="s">
        <v>130</v>
      </c>
      <c r="CH56" t="s">
        <v>130</v>
      </c>
      <c r="CI56" t="s">
        <v>130</v>
      </c>
      <c r="CJ56" t="s">
        <v>140</v>
      </c>
      <c r="CK56" t="s">
        <v>130</v>
      </c>
      <c r="CL56" t="s">
        <v>129</v>
      </c>
      <c r="CM56" t="s">
        <v>129</v>
      </c>
      <c r="CN56" t="s">
        <v>130</v>
      </c>
      <c r="CO56" t="s">
        <v>130</v>
      </c>
      <c r="CP56" t="s">
        <v>130</v>
      </c>
      <c r="CQ56" t="s">
        <v>130</v>
      </c>
      <c r="CR56" t="s">
        <v>130</v>
      </c>
      <c r="CS56" t="s">
        <v>130</v>
      </c>
      <c r="CT56" t="s">
        <v>129</v>
      </c>
      <c r="CU56" t="s">
        <v>130</v>
      </c>
      <c r="CV56" t="s">
        <v>130</v>
      </c>
      <c r="CW56" t="s">
        <v>140</v>
      </c>
      <c r="CX56" t="s">
        <v>130</v>
      </c>
      <c r="CY56" t="s">
        <v>142</v>
      </c>
      <c r="CZ56" t="s">
        <v>142</v>
      </c>
      <c r="DA56" t="s">
        <v>142</v>
      </c>
      <c r="DB56" t="s">
        <v>142</v>
      </c>
      <c r="DC56" t="s">
        <v>168</v>
      </c>
      <c r="DD56" t="s">
        <v>142</v>
      </c>
      <c r="DE56" t="s">
        <v>168</v>
      </c>
      <c r="DF56" t="s">
        <v>168</v>
      </c>
      <c r="DG56" t="s">
        <v>168</v>
      </c>
      <c r="DH56" t="s">
        <v>130</v>
      </c>
      <c r="DI56" t="s">
        <v>130</v>
      </c>
      <c r="DJ56" t="s">
        <v>130</v>
      </c>
      <c r="DK56" t="s">
        <v>130</v>
      </c>
      <c r="DL56" t="s">
        <v>130</v>
      </c>
      <c r="DM56" t="s">
        <v>130</v>
      </c>
      <c r="DN56" t="s">
        <v>130</v>
      </c>
      <c r="DO56" t="s">
        <v>130</v>
      </c>
      <c r="DP56" t="s">
        <v>130</v>
      </c>
      <c r="DQ56" t="s">
        <v>129</v>
      </c>
      <c r="DR56" t="s">
        <v>135</v>
      </c>
      <c r="DS56" t="s">
        <v>129</v>
      </c>
      <c r="DT56" t="s">
        <v>132</v>
      </c>
      <c r="DU56" t="s">
        <v>143</v>
      </c>
      <c r="DV56">
        <v>5</v>
      </c>
      <c r="DW56" t="s">
        <v>172</v>
      </c>
      <c r="DX56" t="s">
        <v>144</v>
      </c>
      <c r="DY56" t="s">
        <v>140</v>
      </c>
      <c r="DZ56" t="s">
        <v>177</v>
      </c>
      <c r="EA56" t="s">
        <v>140</v>
      </c>
      <c r="EB56">
        <v>39</v>
      </c>
      <c r="EC56" t="s">
        <v>200</v>
      </c>
      <c r="ED56" t="s">
        <v>163</v>
      </c>
    </row>
    <row r="57" spans="1:134" hidden="1" x14ac:dyDescent="0.25">
      <c r="A57">
        <v>312</v>
      </c>
      <c r="B57" s="1">
        <v>45625.058554432871</v>
      </c>
      <c r="C57" s="1">
        <v>45625.063269131948</v>
      </c>
      <c r="D57" t="s">
        <v>124</v>
      </c>
      <c r="E57" t="s">
        <v>196</v>
      </c>
      <c r="F57" t="s">
        <v>127</v>
      </c>
      <c r="G57" t="s">
        <v>128</v>
      </c>
      <c r="H57" t="s">
        <v>129</v>
      </c>
      <c r="I57" t="s">
        <v>130</v>
      </c>
      <c r="J57" t="s">
        <v>130</v>
      </c>
      <c r="K57" t="s">
        <v>130</v>
      </c>
      <c r="L57" t="s">
        <v>130</v>
      </c>
      <c r="M57" t="s">
        <v>184</v>
      </c>
      <c r="N57" t="s">
        <v>129</v>
      </c>
      <c r="O57" t="s">
        <v>129</v>
      </c>
      <c r="P57" t="s">
        <v>130</v>
      </c>
      <c r="Q57" t="s">
        <v>130</v>
      </c>
      <c r="R57" t="s">
        <v>130</v>
      </c>
      <c r="AB57">
        <v>0</v>
      </c>
      <c r="AC57">
        <v>0</v>
      </c>
      <c r="AD57">
        <v>0</v>
      </c>
      <c r="AE57">
        <v>0</v>
      </c>
      <c r="AF57">
        <v>0</v>
      </c>
      <c r="AG57">
        <v>0</v>
      </c>
      <c r="AI57" t="s">
        <v>130</v>
      </c>
      <c r="AJ57" t="s">
        <v>130</v>
      </c>
      <c r="AK57" t="s">
        <v>130</v>
      </c>
      <c r="AL57" t="s">
        <v>129</v>
      </c>
      <c r="AM57" t="s">
        <v>130</v>
      </c>
      <c r="AN57" t="s">
        <v>132</v>
      </c>
      <c r="AO57" t="s">
        <v>133</v>
      </c>
      <c r="AP57" t="s">
        <v>133</v>
      </c>
      <c r="AZ57" t="s">
        <v>129</v>
      </c>
      <c r="BA57" t="s">
        <v>135</v>
      </c>
      <c r="BB57" t="s">
        <v>135</v>
      </c>
      <c r="BL57" t="s">
        <v>136</v>
      </c>
      <c r="BM57" t="s">
        <v>136</v>
      </c>
      <c r="BN57" t="s">
        <v>136</v>
      </c>
      <c r="BO57" t="s">
        <v>130</v>
      </c>
      <c r="BP57" t="s">
        <v>130</v>
      </c>
      <c r="BQ57" t="s">
        <v>129</v>
      </c>
      <c r="BR57" t="s">
        <v>159</v>
      </c>
      <c r="BS57" t="s">
        <v>160</v>
      </c>
      <c r="BT57" t="s">
        <v>160</v>
      </c>
      <c r="BU57" t="s">
        <v>238</v>
      </c>
      <c r="BX57">
        <v>0</v>
      </c>
      <c r="BY57">
        <v>0</v>
      </c>
      <c r="BZ57">
        <v>0</v>
      </c>
      <c r="CA57" t="s">
        <v>130</v>
      </c>
      <c r="CB57" t="s">
        <v>130</v>
      </c>
      <c r="CC57" t="s">
        <v>130</v>
      </c>
      <c r="CD57" t="s">
        <v>130</v>
      </c>
      <c r="CE57" t="s">
        <v>130</v>
      </c>
      <c r="CF57" t="s">
        <v>130</v>
      </c>
      <c r="CG57" t="s">
        <v>130</v>
      </c>
      <c r="CH57" t="s">
        <v>130</v>
      </c>
      <c r="CI57" t="s">
        <v>130</v>
      </c>
      <c r="CJ57" t="s">
        <v>140</v>
      </c>
      <c r="CK57" t="s">
        <v>129</v>
      </c>
      <c r="CL57" t="s">
        <v>129</v>
      </c>
      <c r="CM57" t="s">
        <v>130</v>
      </c>
      <c r="CN57" t="s">
        <v>130</v>
      </c>
      <c r="CO57" t="s">
        <v>130</v>
      </c>
      <c r="CP57" t="s">
        <v>129</v>
      </c>
      <c r="CQ57" t="s">
        <v>129</v>
      </c>
      <c r="CR57" t="s">
        <v>130</v>
      </c>
      <c r="CS57" t="s">
        <v>130</v>
      </c>
      <c r="CT57" t="s">
        <v>130</v>
      </c>
      <c r="CU57" t="s">
        <v>130</v>
      </c>
      <c r="CV57" t="s">
        <v>130</v>
      </c>
      <c r="CW57" t="s">
        <v>140</v>
      </c>
      <c r="CX57" t="s">
        <v>130</v>
      </c>
      <c r="DW57" t="s">
        <v>132</v>
      </c>
      <c r="DX57" t="s">
        <v>144</v>
      </c>
      <c r="DY57" t="s">
        <v>140</v>
      </c>
      <c r="DZ57" t="s">
        <v>145</v>
      </c>
      <c r="EA57" t="s">
        <v>140</v>
      </c>
      <c r="EB57">
        <v>64</v>
      </c>
      <c r="EC57" t="s">
        <v>169</v>
      </c>
      <c r="ED57" t="s">
        <v>146</v>
      </c>
    </row>
    <row r="58" spans="1:134" x14ac:dyDescent="0.25">
      <c r="A58">
        <v>314</v>
      </c>
      <c r="B58" s="1">
        <v>45625.059788773149</v>
      </c>
      <c r="C58" s="1">
        <v>45625.067282256947</v>
      </c>
      <c r="D58" t="s">
        <v>124</v>
      </c>
      <c r="E58" t="s">
        <v>125</v>
      </c>
      <c r="F58" t="s">
        <v>149</v>
      </c>
      <c r="G58" t="s">
        <v>148</v>
      </c>
      <c r="H58" t="s">
        <v>129</v>
      </c>
      <c r="I58" t="s">
        <v>129</v>
      </c>
      <c r="J58" t="s">
        <v>130</v>
      </c>
      <c r="K58" t="s">
        <v>130</v>
      </c>
      <c r="L58" t="s">
        <v>130</v>
      </c>
      <c r="M58" t="s">
        <v>158</v>
      </c>
      <c r="N58" t="s">
        <v>130</v>
      </c>
      <c r="O58" t="s">
        <v>129</v>
      </c>
      <c r="P58" t="s">
        <v>130</v>
      </c>
      <c r="Q58" t="s">
        <v>130</v>
      </c>
      <c r="R58" t="s">
        <v>130</v>
      </c>
      <c r="S58" t="s">
        <v>150</v>
      </c>
      <c r="T58" t="s">
        <v>140</v>
      </c>
      <c r="U58" t="s">
        <v>130</v>
      </c>
      <c r="V58" t="s">
        <v>130</v>
      </c>
      <c r="W58" t="s">
        <v>130</v>
      </c>
      <c r="X58" t="s">
        <v>130</v>
      </c>
      <c r="Y58" t="s">
        <v>129</v>
      </c>
      <c r="Z58">
        <v>0</v>
      </c>
      <c r="AA58" t="s">
        <v>239</v>
      </c>
      <c r="AB58">
        <v>1</v>
      </c>
      <c r="AC58">
        <v>0</v>
      </c>
      <c r="AD58">
        <v>0</v>
      </c>
      <c r="AE58">
        <v>0</v>
      </c>
      <c r="AF58">
        <v>0</v>
      </c>
      <c r="AG58">
        <v>0</v>
      </c>
      <c r="AH58" t="s">
        <v>130</v>
      </c>
      <c r="AI58" t="s">
        <v>130</v>
      </c>
      <c r="AJ58" t="s">
        <v>129</v>
      </c>
      <c r="AK58" t="s">
        <v>130</v>
      </c>
      <c r="AL58" t="s">
        <v>130</v>
      </c>
      <c r="AM58" t="s">
        <v>130</v>
      </c>
      <c r="AN58" t="s">
        <v>133</v>
      </c>
      <c r="AO58" t="s">
        <v>133</v>
      </c>
      <c r="AP58" t="s">
        <v>133</v>
      </c>
      <c r="AQ58" t="s">
        <v>129</v>
      </c>
      <c r="AR58" t="s">
        <v>135</v>
      </c>
      <c r="AS58" t="s">
        <v>133</v>
      </c>
      <c r="AZ58" t="s">
        <v>135</v>
      </c>
      <c r="BA58" t="s">
        <v>135</v>
      </c>
      <c r="BB58" t="s">
        <v>135</v>
      </c>
      <c r="BC58" t="s">
        <v>129</v>
      </c>
      <c r="BD58" t="s">
        <v>135</v>
      </c>
      <c r="BE58" t="s">
        <v>135</v>
      </c>
      <c r="BL58" t="s">
        <v>152</v>
      </c>
      <c r="BM58" t="s">
        <v>152</v>
      </c>
      <c r="BN58" t="s">
        <v>138</v>
      </c>
      <c r="BO58" t="s">
        <v>130</v>
      </c>
      <c r="BP58" t="s">
        <v>130</v>
      </c>
      <c r="BQ58" t="s">
        <v>129</v>
      </c>
      <c r="BR58" t="s">
        <v>153</v>
      </c>
      <c r="BS58" t="s">
        <v>152</v>
      </c>
      <c r="BT58" t="s">
        <v>152</v>
      </c>
      <c r="BU58" t="s">
        <v>240</v>
      </c>
      <c r="BV58" t="s">
        <v>174</v>
      </c>
      <c r="BW58" t="s">
        <v>140</v>
      </c>
      <c r="BX58">
        <v>0</v>
      </c>
      <c r="BY58">
        <v>0</v>
      </c>
      <c r="BZ58">
        <v>0</v>
      </c>
      <c r="CA58" t="s">
        <v>129</v>
      </c>
      <c r="CB58" t="s">
        <v>129</v>
      </c>
      <c r="CC58" t="s">
        <v>130</v>
      </c>
      <c r="CD58" t="s">
        <v>130</v>
      </c>
      <c r="CE58" t="s">
        <v>130</v>
      </c>
      <c r="CF58" t="s">
        <v>130</v>
      </c>
      <c r="CG58" t="s">
        <v>129</v>
      </c>
      <c r="CH58" t="s">
        <v>130</v>
      </c>
      <c r="CI58" t="s">
        <v>130</v>
      </c>
      <c r="CJ58" t="s">
        <v>140</v>
      </c>
      <c r="CK58" t="s">
        <v>130</v>
      </c>
      <c r="CL58" t="s">
        <v>130</v>
      </c>
      <c r="CM58" t="s">
        <v>130</v>
      </c>
      <c r="CN58" t="s">
        <v>130</v>
      </c>
      <c r="CO58" t="s">
        <v>130</v>
      </c>
      <c r="CP58" t="s">
        <v>130</v>
      </c>
      <c r="CQ58" t="s">
        <v>130</v>
      </c>
      <c r="CR58" t="s">
        <v>130</v>
      </c>
      <c r="CS58" t="s">
        <v>130</v>
      </c>
      <c r="CT58" t="s">
        <v>130</v>
      </c>
      <c r="CU58" t="s">
        <v>130</v>
      </c>
      <c r="CV58" t="s">
        <v>130</v>
      </c>
      <c r="CW58" t="s">
        <v>140</v>
      </c>
      <c r="CX58" t="s">
        <v>129</v>
      </c>
      <c r="CY58" t="s">
        <v>182</v>
      </c>
      <c r="CZ58" t="s">
        <v>182</v>
      </c>
      <c r="DA58" t="s">
        <v>182</v>
      </c>
      <c r="DB58" t="s">
        <v>182</v>
      </c>
      <c r="DC58" t="s">
        <v>182</v>
      </c>
      <c r="DD58" t="s">
        <v>182</v>
      </c>
      <c r="DE58" t="s">
        <v>182</v>
      </c>
      <c r="DF58" t="s">
        <v>182</v>
      </c>
      <c r="DG58" t="s">
        <v>141</v>
      </c>
      <c r="DH58" t="s">
        <v>129</v>
      </c>
      <c r="DI58" t="s">
        <v>129</v>
      </c>
      <c r="DJ58" t="s">
        <v>129</v>
      </c>
      <c r="DK58" t="s">
        <v>129</v>
      </c>
      <c r="DL58" t="s">
        <v>129</v>
      </c>
      <c r="DM58" t="s">
        <v>129</v>
      </c>
      <c r="DN58" t="s">
        <v>129</v>
      </c>
      <c r="DO58" t="s">
        <v>129</v>
      </c>
      <c r="DP58" t="s">
        <v>130</v>
      </c>
      <c r="DQ58" t="s">
        <v>130</v>
      </c>
      <c r="DR58" t="s">
        <v>129</v>
      </c>
      <c r="DS58" t="s">
        <v>135</v>
      </c>
      <c r="DT58" t="s">
        <v>132</v>
      </c>
      <c r="DU58" t="s">
        <v>143</v>
      </c>
      <c r="DV58">
        <v>3</v>
      </c>
      <c r="DW58" t="s">
        <v>135</v>
      </c>
      <c r="DX58" t="s">
        <v>144</v>
      </c>
      <c r="DY58" t="s">
        <v>140</v>
      </c>
      <c r="DZ58" t="s">
        <v>145</v>
      </c>
      <c r="EA58" t="s">
        <v>140</v>
      </c>
      <c r="EB58">
        <v>55</v>
      </c>
      <c r="EC58" t="s">
        <v>169</v>
      </c>
      <c r="ED58" t="s">
        <v>195</v>
      </c>
    </row>
    <row r="59" spans="1:134" x14ac:dyDescent="0.25">
      <c r="A59">
        <v>316</v>
      </c>
      <c r="B59" s="1">
        <v>45625.059943368055</v>
      </c>
      <c r="C59" s="1">
        <v>45625.07854170139</v>
      </c>
      <c r="D59" t="s">
        <v>179</v>
      </c>
      <c r="E59" t="s">
        <v>196</v>
      </c>
      <c r="F59" t="s">
        <v>157</v>
      </c>
      <c r="G59" t="s">
        <v>148</v>
      </c>
      <c r="H59" t="s">
        <v>129</v>
      </c>
      <c r="I59" t="s">
        <v>129</v>
      </c>
      <c r="J59" t="s">
        <v>130</v>
      </c>
      <c r="K59" t="s">
        <v>130</v>
      </c>
      <c r="L59" t="s">
        <v>130</v>
      </c>
      <c r="M59" t="s">
        <v>184</v>
      </c>
      <c r="N59" t="s">
        <v>129</v>
      </c>
      <c r="O59" t="s">
        <v>129</v>
      </c>
      <c r="P59" t="s">
        <v>130</v>
      </c>
      <c r="Q59" t="s">
        <v>129</v>
      </c>
      <c r="R59" t="s">
        <v>130</v>
      </c>
      <c r="S59" t="s">
        <v>150</v>
      </c>
      <c r="T59" t="s">
        <v>140</v>
      </c>
      <c r="U59" t="s">
        <v>130</v>
      </c>
      <c r="V59" t="s">
        <v>130</v>
      </c>
      <c r="W59" t="s">
        <v>130</v>
      </c>
      <c r="X59" t="s">
        <v>130</v>
      </c>
      <c r="Y59" t="s">
        <v>129</v>
      </c>
      <c r="Z59">
        <v>0</v>
      </c>
      <c r="AA59" t="s">
        <v>241</v>
      </c>
      <c r="AB59">
        <v>0</v>
      </c>
      <c r="AC59">
        <v>1</v>
      </c>
      <c r="AD59">
        <v>0</v>
      </c>
      <c r="AE59">
        <v>0</v>
      </c>
      <c r="AF59">
        <v>0</v>
      </c>
      <c r="AG59">
        <v>0</v>
      </c>
      <c r="AH59" t="s">
        <v>130</v>
      </c>
      <c r="AI59" t="s">
        <v>130</v>
      </c>
      <c r="AJ59" t="s">
        <v>129</v>
      </c>
      <c r="AK59" t="s">
        <v>130</v>
      </c>
      <c r="AL59" t="s">
        <v>130</v>
      </c>
      <c r="AM59" t="s">
        <v>130</v>
      </c>
      <c r="AN59" t="s">
        <v>135</v>
      </c>
      <c r="AO59" t="s">
        <v>133</v>
      </c>
      <c r="AP59" t="s">
        <v>133</v>
      </c>
      <c r="AQ59" t="s">
        <v>132</v>
      </c>
      <c r="AR59" t="s">
        <v>133</v>
      </c>
      <c r="AS59" t="s">
        <v>133</v>
      </c>
      <c r="AZ59" t="s">
        <v>129</v>
      </c>
      <c r="BA59" t="s">
        <v>129</v>
      </c>
      <c r="BB59" t="s">
        <v>129</v>
      </c>
      <c r="BC59" t="s">
        <v>135</v>
      </c>
      <c r="BD59" t="s">
        <v>135</v>
      </c>
      <c r="BE59" t="s">
        <v>135</v>
      </c>
      <c r="BL59" t="s">
        <v>152</v>
      </c>
      <c r="BM59" t="s">
        <v>152</v>
      </c>
      <c r="BN59" t="s">
        <v>152</v>
      </c>
      <c r="BO59" t="s">
        <v>129</v>
      </c>
      <c r="BP59" t="s">
        <v>129</v>
      </c>
      <c r="BQ59" t="s">
        <v>130</v>
      </c>
      <c r="BR59" t="s">
        <v>153</v>
      </c>
      <c r="BS59" t="s">
        <v>152</v>
      </c>
      <c r="BT59" t="s">
        <v>152</v>
      </c>
      <c r="BV59" t="s">
        <v>174</v>
      </c>
      <c r="BW59" t="s">
        <v>140</v>
      </c>
      <c r="BX59">
        <v>0</v>
      </c>
      <c r="BY59">
        <v>0</v>
      </c>
      <c r="BZ59">
        <v>0</v>
      </c>
      <c r="CA59" t="s">
        <v>130</v>
      </c>
      <c r="CB59" t="s">
        <v>129</v>
      </c>
      <c r="CC59" t="s">
        <v>130</v>
      </c>
      <c r="CD59" t="s">
        <v>130</v>
      </c>
      <c r="CE59" t="s">
        <v>130</v>
      </c>
      <c r="CF59" t="s">
        <v>129</v>
      </c>
      <c r="CG59" t="s">
        <v>129</v>
      </c>
      <c r="CH59" t="s">
        <v>130</v>
      </c>
      <c r="CI59" t="s">
        <v>130</v>
      </c>
      <c r="CJ59" t="s">
        <v>140</v>
      </c>
      <c r="CK59" t="s">
        <v>130</v>
      </c>
      <c r="CL59" t="s">
        <v>130</v>
      </c>
      <c r="CM59" t="s">
        <v>130</v>
      </c>
      <c r="CN59" t="s">
        <v>130</v>
      </c>
      <c r="CO59" t="s">
        <v>130</v>
      </c>
      <c r="CP59" t="s">
        <v>129</v>
      </c>
      <c r="CQ59" t="s">
        <v>130</v>
      </c>
      <c r="CR59" t="s">
        <v>129</v>
      </c>
      <c r="CS59" t="s">
        <v>130</v>
      </c>
      <c r="CT59" t="s">
        <v>130</v>
      </c>
      <c r="CU59" t="s">
        <v>129</v>
      </c>
      <c r="CV59" t="s">
        <v>130</v>
      </c>
      <c r="CW59" t="s">
        <v>140</v>
      </c>
      <c r="CX59" t="s">
        <v>130</v>
      </c>
      <c r="CY59" t="s">
        <v>182</v>
      </c>
      <c r="CZ59" t="s">
        <v>182</v>
      </c>
      <c r="DA59" t="s">
        <v>182</v>
      </c>
      <c r="DB59" t="s">
        <v>182</v>
      </c>
      <c r="DC59" t="s">
        <v>182</v>
      </c>
      <c r="DD59" t="s">
        <v>182</v>
      </c>
      <c r="DE59" t="s">
        <v>182</v>
      </c>
      <c r="DF59" t="s">
        <v>182</v>
      </c>
      <c r="DG59" t="s">
        <v>141</v>
      </c>
      <c r="DH59" t="s">
        <v>129</v>
      </c>
      <c r="DI59" t="s">
        <v>129</v>
      </c>
      <c r="DJ59" t="s">
        <v>129</v>
      </c>
      <c r="DK59" t="s">
        <v>129</v>
      </c>
      <c r="DL59" t="s">
        <v>129</v>
      </c>
      <c r="DM59" t="s">
        <v>129</v>
      </c>
      <c r="DN59" t="s">
        <v>129</v>
      </c>
      <c r="DO59" t="s">
        <v>129</v>
      </c>
      <c r="DP59" t="s">
        <v>129</v>
      </c>
      <c r="DQ59" t="s">
        <v>130</v>
      </c>
      <c r="DR59" t="s">
        <v>135</v>
      </c>
      <c r="DS59" t="s">
        <v>129</v>
      </c>
      <c r="DT59" t="s">
        <v>132</v>
      </c>
      <c r="DU59" t="s">
        <v>143</v>
      </c>
      <c r="DV59">
        <v>3</v>
      </c>
      <c r="DW59" t="s">
        <v>135</v>
      </c>
      <c r="DX59" t="s">
        <v>144</v>
      </c>
      <c r="DY59" t="s">
        <v>140</v>
      </c>
      <c r="DZ59" t="s">
        <v>145</v>
      </c>
      <c r="EA59" t="s">
        <v>140</v>
      </c>
      <c r="EB59">
        <v>61</v>
      </c>
      <c r="EC59" t="s">
        <v>169</v>
      </c>
      <c r="ED59" t="s">
        <v>195</v>
      </c>
    </row>
    <row r="60" spans="1:134" hidden="1" x14ac:dyDescent="0.25">
      <c r="A60">
        <v>317</v>
      </c>
      <c r="B60" s="1">
        <v>45625.060447719909</v>
      </c>
      <c r="C60" s="1">
        <v>45625.064715081018</v>
      </c>
      <c r="D60" t="s">
        <v>124</v>
      </c>
      <c r="E60" t="s">
        <v>125</v>
      </c>
      <c r="F60" t="s">
        <v>157</v>
      </c>
      <c r="G60" t="s">
        <v>128</v>
      </c>
      <c r="H60" t="s">
        <v>129</v>
      </c>
      <c r="I60" t="s">
        <v>130</v>
      </c>
      <c r="J60" t="s">
        <v>130</v>
      </c>
      <c r="K60" t="s">
        <v>130</v>
      </c>
      <c r="L60" t="s">
        <v>130</v>
      </c>
      <c r="M60" t="s">
        <v>184</v>
      </c>
      <c r="N60" t="s">
        <v>130</v>
      </c>
      <c r="O60" t="s">
        <v>129</v>
      </c>
      <c r="P60" t="s">
        <v>130</v>
      </c>
      <c r="Q60" t="s">
        <v>130</v>
      </c>
      <c r="R60" t="s">
        <v>130</v>
      </c>
      <c r="AB60">
        <v>0</v>
      </c>
      <c r="AC60">
        <v>0</v>
      </c>
      <c r="AD60">
        <v>0</v>
      </c>
      <c r="AE60">
        <v>0</v>
      </c>
      <c r="AF60">
        <v>0</v>
      </c>
      <c r="AG60">
        <v>0</v>
      </c>
      <c r="AI60" t="s">
        <v>129</v>
      </c>
      <c r="AJ60" t="s">
        <v>130</v>
      </c>
      <c r="AK60" t="s">
        <v>130</v>
      </c>
      <c r="AL60" t="s">
        <v>130</v>
      </c>
      <c r="AM60" t="s">
        <v>130</v>
      </c>
      <c r="AN60" t="s">
        <v>133</v>
      </c>
      <c r="AO60" t="s">
        <v>132</v>
      </c>
      <c r="AP60" t="s">
        <v>133</v>
      </c>
      <c r="AZ60" t="s">
        <v>135</v>
      </c>
      <c r="BA60" t="s">
        <v>129</v>
      </c>
      <c r="BB60" t="s">
        <v>135</v>
      </c>
      <c r="BL60" t="s">
        <v>152</v>
      </c>
      <c r="BM60" t="s">
        <v>152</v>
      </c>
      <c r="BN60" t="s">
        <v>152</v>
      </c>
      <c r="BO60" t="s">
        <v>129</v>
      </c>
      <c r="BP60" t="s">
        <v>130</v>
      </c>
      <c r="BQ60" t="s">
        <v>130</v>
      </c>
      <c r="BR60" t="s">
        <v>159</v>
      </c>
      <c r="BS60" t="s">
        <v>160</v>
      </c>
      <c r="BT60" t="s">
        <v>160</v>
      </c>
      <c r="BU60" t="s">
        <v>126</v>
      </c>
      <c r="BX60">
        <v>0</v>
      </c>
      <c r="BY60">
        <v>0</v>
      </c>
      <c r="BZ60">
        <v>0</v>
      </c>
      <c r="CA60" t="s">
        <v>130</v>
      </c>
      <c r="CB60" t="s">
        <v>130</v>
      </c>
      <c r="CC60" t="s">
        <v>130</v>
      </c>
      <c r="CD60" t="s">
        <v>130</v>
      </c>
      <c r="CE60" t="s">
        <v>130</v>
      </c>
      <c r="CF60" t="s">
        <v>130</v>
      </c>
      <c r="CG60" t="s">
        <v>130</v>
      </c>
      <c r="CH60" t="s">
        <v>130</v>
      </c>
      <c r="CI60" t="s">
        <v>130</v>
      </c>
      <c r="CJ60" t="s">
        <v>140</v>
      </c>
      <c r="CK60" t="s">
        <v>129</v>
      </c>
      <c r="CL60" t="s">
        <v>130</v>
      </c>
      <c r="CM60" t="s">
        <v>130</v>
      </c>
      <c r="CN60" t="s">
        <v>130</v>
      </c>
      <c r="CO60" t="s">
        <v>130</v>
      </c>
      <c r="CP60" t="s">
        <v>130</v>
      </c>
      <c r="CQ60" t="s">
        <v>130</v>
      </c>
      <c r="CR60" t="s">
        <v>130</v>
      </c>
      <c r="CS60" t="s">
        <v>130</v>
      </c>
      <c r="CT60" t="s">
        <v>130</v>
      </c>
      <c r="CU60" t="s">
        <v>130</v>
      </c>
      <c r="CV60" t="s">
        <v>130</v>
      </c>
      <c r="CW60" t="s">
        <v>140</v>
      </c>
      <c r="CX60" t="s">
        <v>129</v>
      </c>
      <c r="DW60" t="s">
        <v>135</v>
      </c>
      <c r="DX60" t="s">
        <v>144</v>
      </c>
      <c r="DY60" t="s">
        <v>140</v>
      </c>
      <c r="DZ60" t="s">
        <v>145</v>
      </c>
      <c r="EA60" t="s">
        <v>140</v>
      </c>
      <c r="EB60">
        <v>71</v>
      </c>
      <c r="EC60" t="s">
        <v>162</v>
      </c>
      <c r="ED60" t="s">
        <v>183</v>
      </c>
    </row>
    <row r="61" spans="1:134" hidden="1" x14ac:dyDescent="0.25">
      <c r="A61">
        <v>318</v>
      </c>
      <c r="B61" s="1">
        <v>45625.060776817132</v>
      </c>
      <c r="C61" s="1">
        <v>45625.082979085651</v>
      </c>
      <c r="D61" t="s">
        <v>124</v>
      </c>
      <c r="E61" t="s">
        <v>187</v>
      </c>
      <c r="F61" t="s">
        <v>127</v>
      </c>
      <c r="G61" t="s">
        <v>148</v>
      </c>
      <c r="H61" t="s">
        <v>130</v>
      </c>
      <c r="I61" t="s">
        <v>130</v>
      </c>
      <c r="J61" t="s">
        <v>130</v>
      </c>
      <c r="K61" t="s">
        <v>129</v>
      </c>
      <c r="L61" t="s">
        <v>130</v>
      </c>
      <c r="M61" t="s">
        <v>131</v>
      </c>
      <c r="N61" t="s">
        <v>130</v>
      </c>
      <c r="O61" t="s">
        <v>129</v>
      </c>
      <c r="P61" t="s">
        <v>130</v>
      </c>
      <c r="Q61" t="s">
        <v>130</v>
      </c>
      <c r="R61" t="s">
        <v>130</v>
      </c>
      <c r="AB61">
        <v>0</v>
      </c>
      <c r="AC61">
        <v>0</v>
      </c>
      <c r="AD61">
        <v>0</v>
      </c>
      <c r="AE61">
        <v>0</v>
      </c>
      <c r="AF61">
        <v>0</v>
      </c>
      <c r="AG61">
        <v>0</v>
      </c>
      <c r="AI61" t="s">
        <v>130</v>
      </c>
      <c r="AJ61" t="s">
        <v>129</v>
      </c>
      <c r="AK61" t="s">
        <v>130</v>
      </c>
      <c r="AL61" t="s">
        <v>130</v>
      </c>
      <c r="AM61" t="s">
        <v>130</v>
      </c>
      <c r="AW61" t="s">
        <v>133</v>
      </c>
      <c r="AX61" t="s">
        <v>132</v>
      </c>
      <c r="AY61" t="s">
        <v>132</v>
      </c>
      <c r="BI61" t="s">
        <v>129</v>
      </c>
      <c r="BJ61" t="s">
        <v>135</v>
      </c>
      <c r="BK61" t="s">
        <v>129</v>
      </c>
      <c r="BL61" t="s">
        <v>138</v>
      </c>
      <c r="BM61" t="s">
        <v>152</v>
      </c>
      <c r="BN61" t="s">
        <v>138</v>
      </c>
      <c r="BO61" t="s">
        <v>130</v>
      </c>
      <c r="BP61" t="s">
        <v>130</v>
      </c>
      <c r="BQ61" t="s">
        <v>129</v>
      </c>
      <c r="BR61" t="s">
        <v>159</v>
      </c>
      <c r="BS61" t="s">
        <v>152</v>
      </c>
      <c r="BT61" t="s">
        <v>138</v>
      </c>
      <c r="BU61" t="s">
        <v>242</v>
      </c>
      <c r="BV61" t="s">
        <v>197</v>
      </c>
      <c r="BW61" t="s">
        <v>140</v>
      </c>
      <c r="BX61">
        <v>0</v>
      </c>
      <c r="BY61">
        <v>0</v>
      </c>
      <c r="BZ61">
        <v>0</v>
      </c>
      <c r="CA61" t="s">
        <v>130</v>
      </c>
      <c r="CB61" t="s">
        <v>130</v>
      </c>
      <c r="CC61" t="s">
        <v>130</v>
      </c>
      <c r="CD61" t="s">
        <v>130</v>
      </c>
      <c r="CE61" t="s">
        <v>130</v>
      </c>
      <c r="CF61" t="s">
        <v>129</v>
      </c>
      <c r="CG61" t="s">
        <v>130</v>
      </c>
      <c r="CH61" t="s">
        <v>130</v>
      </c>
      <c r="CI61" t="s">
        <v>130</v>
      </c>
      <c r="CJ61" t="s">
        <v>140</v>
      </c>
      <c r="CK61" t="s">
        <v>130</v>
      </c>
      <c r="CL61" t="s">
        <v>130</v>
      </c>
      <c r="CM61" t="s">
        <v>130</v>
      </c>
      <c r="CN61" t="s">
        <v>130</v>
      </c>
      <c r="CO61" t="s">
        <v>130</v>
      </c>
      <c r="CP61" t="s">
        <v>130</v>
      </c>
      <c r="CQ61" t="s">
        <v>130</v>
      </c>
      <c r="CR61" t="s">
        <v>130</v>
      </c>
      <c r="CS61" t="s">
        <v>129</v>
      </c>
      <c r="CT61" t="s">
        <v>130</v>
      </c>
      <c r="CU61" t="s">
        <v>130</v>
      </c>
      <c r="CV61" t="s">
        <v>130</v>
      </c>
      <c r="CW61" t="s">
        <v>140</v>
      </c>
      <c r="CX61" t="s">
        <v>130</v>
      </c>
      <c r="CY61" t="s">
        <v>142</v>
      </c>
      <c r="CZ61" t="s">
        <v>142</v>
      </c>
      <c r="DA61" t="s">
        <v>141</v>
      </c>
      <c r="DB61" t="s">
        <v>142</v>
      </c>
      <c r="DC61" t="s">
        <v>142</v>
      </c>
      <c r="DD61" t="s">
        <v>142</v>
      </c>
      <c r="DE61" t="s">
        <v>142</v>
      </c>
      <c r="DF61" t="s">
        <v>142</v>
      </c>
      <c r="DG61" t="s">
        <v>142</v>
      </c>
      <c r="DH61" t="s">
        <v>130</v>
      </c>
      <c r="DI61" t="s">
        <v>130</v>
      </c>
      <c r="DJ61" t="s">
        <v>130</v>
      </c>
      <c r="DK61" t="s">
        <v>130</v>
      </c>
      <c r="DL61" t="s">
        <v>130</v>
      </c>
      <c r="DM61" t="s">
        <v>130</v>
      </c>
      <c r="DN61" t="s">
        <v>130</v>
      </c>
      <c r="DO61" t="s">
        <v>129</v>
      </c>
      <c r="DP61" t="s">
        <v>130</v>
      </c>
      <c r="DQ61" t="s">
        <v>130</v>
      </c>
      <c r="DR61" t="s">
        <v>129</v>
      </c>
      <c r="DS61" t="s">
        <v>135</v>
      </c>
      <c r="DT61" t="s">
        <v>132</v>
      </c>
      <c r="DU61" t="s">
        <v>176</v>
      </c>
      <c r="DV61">
        <v>3</v>
      </c>
      <c r="DW61" t="s">
        <v>135</v>
      </c>
      <c r="DX61" t="s">
        <v>144</v>
      </c>
      <c r="DY61" t="s">
        <v>140</v>
      </c>
      <c r="DZ61" t="s">
        <v>145</v>
      </c>
      <c r="EA61" t="s">
        <v>140</v>
      </c>
      <c r="EB61">
        <v>0</v>
      </c>
      <c r="EC61" t="s">
        <v>146</v>
      </c>
      <c r="ED61" t="s">
        <v>146</v>
      </c>
    </row>
    <row r="62" spans="1:134" x14ac:dyDescent="0.25">
      <c r="A62">
        <v>319</v>
      </c>
      <c r="B62" s="1">
        <v>45625.060813506941</v>
      </c>
      <c r="C62" s="1">
        <v>45625.068764201387</v>
      </c>
      <c r="D62" t="s">
        <v>350</v>
      </c>
      <c r="E62" t="s">
        <v>187</v>
      </c>
      <c r="F62" t="s">
        <v>127</v>
      </c>
      <c r="G62" t="s">
        <v>148</v>
      </c>
      <c r="H62" t="s">
        <v>129</v>
      </c>
      <c r="I62" t="s">
        <v>129</v>
      </c>
      <c r="J62" t="s">
        <v>130</v>
      </c>
      <c r="K62" t="s">
        <v>130</v>
      </c>
      <c r="L62" t="s">
        <v>130</v>
      </c>
      <c r="M62" t="s">
        <v>131</v>
      </c>
      <c r="N62" t="s">
        <v>130</v>
      </c>
      <c r="O62" t="s">
        <v>129</v>
      </c>
      <c r="P62" t="s">
        <v>130</v>
      </c>
      <c r="Q62" t="s">
        <v>129</v>
      </c>
      <c r="R62" t="s">
        <v>130</v>
      </c>
      <c r="S62" t="s">
        <v>150</v>
      </c>
      <c r="T62" t="s">
        <v>140</v>
      </c>
      <c r="U62" t="s">
        <v>130</v>
      </c>
      <c r="V62" t="s">
        <v>130</v>
      </c>
      <c r="W62" t="s">
        <v>129</v>
      </c>
      <c r="X62" t="s">
        <v>129</v>
      </c>
      <c r="Y62" t="s">
        <v>130</v>
      </c>
      <c r="AA62" t="s">
        <v>140</v>
      </c>
      <c r="AB62">
        <v>0</v>
      </c>
      <c r="AC62">
        <v>0</v>
      </c>
      <c r="AD62">
        <v>0</v>
      </c>
      <c r="AE62">
        <v>0</v>
      </c>
      <c r="AF62">
        <v>0</v>
      </c>
      <c r="AG62">
        <v>0</v>
      </c>
      <c r="AH62" t="s">
        <v>130</v>
      </c>
      <c r="AI62" t="s">
        <v>130</v>
      </c>
      <c r="AJ62" t="s">
        <v>129</v>
      </c>
      <c r="AK62" t="s">
        <v>130</v>
      </c>
      <c r="AL62" t="s">
        <v>130</v>
      </c>
      <c r="AM62" t="s">
        <v>130</v>
      </c>
      <c r="AN62" t="s">
        <v>129</v>
      </c>
      <c r="AO62" t="s">
        <v>172</v>
      </c>
      <c r="AP62" t="s">
        <v>133</v>
      </c>
      <c r="AQ62" t="s">
        <v>132</v>
      </c>
      <c r="AR62" t="s">
        <v>172</v>
      </c>
      <c r="AS62" t="s">
        <v>133</v>
      </c>
      <c r="AZ62" t="s">
        <v>129</v>
      </c>
      <c r="BA62" t="s">
        <v>135</v>
      </c>
      <c r="BB62" t="s">
        <v>135</v>
      </c>
      <c r="BC62" t="s">
        <v>129</v>
      </c>
      <c r="BD62" t="s">
        <v>129</v>
      </c>
      <c r="BE62" t="s">
        <v>135</v>
      </c>
      <c r="BL62" t="s">
        <v>152</v>
      </c>
      <c r="BM62" t="s">
        <v>152</v>
      </c>
      <c r="BN62" t="s">
        <v>136</v>
      </c>
      <c r="BO62" t="s">
        <v>129</v>
      </c>
      <c r="BP62" t="s">
        <v>130</v>
      </c>
      <c r="BQ62" t="s">
        <v>130</v>
      </c>
      <c r="BR62" t="s">
        <v>153</v>
      </c>
      <c r="BS62" t="s">
        <v>152</v>
      </c>
      <c r="BT62" t="s">
        <v>152</v>
      </c>
      <c r="BV62" t="s">
        <v>189</v>
      </c>
      <c r="BW62" t="s">
        <v>243</v>
      </c>
      <c r="BX62">
        <v>1</v>
      </c>
      <c r="BY62">
        <v>0</v>
      </c>
      <c r="BZ62">
        <v>1</v>
      </c>
      <c r="CA62" t="s">
        <v>130</v>
      </c>
      <c r="CB62" t="s">
        <v>129</v>
      </c>
      <c r="CC62" t="s">
        <v>129</v>
      </c>
      <c r="CD62" t="s">
        <v>130</v>
      </c>
      <c r="CE62" t="s">
        <v>130</v>
      </c>
      <c r="CF62" t="s">
        <v>130</v>
      </c>
      <c r="CG62" t="s">
        <v>130</v>
      </c>
      <c r="CH62" t="s">
        <v>129</v>
      </c>
      <c r="CI62" t="s">
        <v>130</v>
      </c>
      <c r="CJ62" t="s">
        <v>140</v>
      </c>
      <c r="CK62" t="s">
        <v>130</v>
      </c>
      <c r="CL62" t="s">
        <v>129</v>
      </c>
      <c r="CM62" t="s">
        <v>130</v>
      </c>
      <c r="CN62" t="s">
        <v>130</v>
      </c>
      <c r="CO62" t="s">
        <v>130</v>
      </c>
      <c r="CP62" t="s">
        <v>129</v>
      </c>
      <c r="CQ62" t="s">
        <v>129</v>
      </c>
      <c r="CR62" t="s">
        <v>130</v>
      </c>
      <c r="CS62" t="s">
        <v>130</v>
      </c>
      <c r="CT62" t="s">
        <v>130</v>
      </c>
      <c r="CU62" t="s">
        <v>130</v>
      </c>
      <c r="CV62" t="s">
        <v>130</v>
      </c>
      <c r="CW62" t="s">
        <v>140</v>
      </c>
      <c r="CX62" t="s">
        <v>130</v>
      </c>
      <c r="CY62" t="s">
        <v>182</v>
      </c>
      <c r="CZ62" t="s">
        <v>142</v>
      </c>
      <c r="DA62" t="s">
        <v>141</v>
      </c>
      <c r="DB62" t="s">
        <v>141</v>
      </c>
      <c r="DC62" t="s">
        <v>142</v>
      </c>
      <c r="DD62" t="s">
        <v>142</v>
      </c>
      <c r="DE62" t="s">
        <v>142</v>
      </c>
      <c r="DF62" t="s">
        <v>142</v>
      </c>
      <c r="DG62" t="s">
        <v>142</v>
      </c>
      <c r="DH62" t="s">
        <v>129</v>
      </c>
      <c r="DI62" t="s">
        <v>130</v>
      </c>
      <c r="DJ62" t="s">
        <v>130</v>
      </c>
      <c r="DK62" t="s">
        <v>130</v>
      </c>
      <c r="DL62" t="s">
        <v>130</v>
      </c>
      <c r="DM62" t="s">
        <v>130</v>
      </c>
      <c r="DN62" t="s">
        <v>130</v>
      </c>
      <c r="DO62" t="s">
        <v>130</v>
      </c>
      <c r="DP62" t="s">
        <v>130</v>
      </c>
      <c r="DQ62" t="s">
        <v>130</v>
      </c>
      <c r="DR62" t="s">
        <v>135</v>
      </c>
      <c r="DS62" t="s">
        <v>129</v>
      </c>
      <c r="DT62" t="s">
        <v>132</v>
      </c>
      <c r="DU62" t="s">
        <v>143</v>
      </c>
      <c r="DV62">
        <v>3</v>
      </c>
      <c r="DW62" t="s">
        <v>135</v>
      </c>
      <c r="DX62" t="s">
        <v>144</v>
      </c>
      <c r="DY62" t="s">
        <v>140</v>
      </c>
      <c r="DZ62" t="s">
        <v>145</v>
      </c>
      <c r="EA62" t="s">
        <v>140</v>
      </c>
      <c r="EB62">
        <v>69</v>
      </c>
      <c r="EC62" t="s">
        <v>162</v>
      </c>
      <c r="ED62" t="s">
        <v>146</v>
      </c>
    </row>
    <row r="63" spans="1:134" x14ac:dyDescent="0.25">
      <c r="A63">
        <v>320</v>
      </c>
      <c r="B63" s="1">
        <v>45625.061307326388</v>
      </c>
      <c r="C63" s="1">
        <v>45625.067347187498</v>
      </c>
      <c r="D63" t="s">
        <v>124</v>
      </c>
      <c r="E63" t="s">
        <v>187</v>
      </c>
      <c r="F63" t="s">
        <v>127</v>
      </c>
      <c r="G63" t="s">
        <v>148</v>
      </c>
      <c r="H63" t="s">
        <v>130</v>
      </c>
      <c r="I63" t="s">
        <v>129</v>
      </c>
      <c r="J63" t="s">
        <v>130</v>
      </c>
      <c r="K63" t="s">
        <v>130</v>
      </c>
      <c r="L63" t="s">
        <v>130</v>
      </c>
      <c r="M63" t="s">
        <v>184</v>
      </c>
      <c r="N63" t="s">
        <v>129</v>
      </c>
      <c r="O63" t="s">
        <v>130</v>
      </c>
      <c r="P63" t="s">
        <v>130</v>
      </c>
      <c r="Q63" t="s">
        <v>130</v>
      </c>
      <c r="R63" t="s">
        <v>130</v>
      </c>
      <c r="S63" t="s">
        <v>150</v>
      </c>
      <c r="T63" t="s">
        <v>140</v>
      </c>
      <c r="U63" t="s">
        <v>130</v>
      </c>
      <c r="V63" t="s">
        <v>130</v>
      </c>
      <c r="W63" t="s">
        <v>130</v>
      </c>
      <c r="X63" t="s">
        <v>130</v>
      </c>
      <c r="Y63" t="s">
        <v>129</v>
      </c>
      <c r="Z63">
        <v>1</v>
      </c>
      <c r="AA63" t="s">
        <v>244</v>
      </c>
      <c r="AB63">
        <v>0</v>
      </c>
      <c r="AC63">
        <v>0</v>
      </c>
      <c r="AD63">
        <v>0</v>
      </c>
      <c r="AE63">
        <v>0</v>
      </c>
      <c r="AF63">
        <v>0</v>
      </c>
      <c r="AG63">
        <v>0</v>
      </c>
      <c r="AH63" t="s">
        <v>130</v>
      </c>
      <c r="AI63" t="s">
        <v>130</v>
      </c>
      <c r="AJ63" t="s">
        <v>130</v>
      </c>
      <c r="AK63" t="s">
        <v>130</v>
      </c>
      <c r="AL63" t="s">
        <v>130</v>
      </c>
      <c r="AM63" t="s">
        <v>129</v>
      </c>
      <c r="AQ63" t="s">
        <v>133</v>
      </c>
      <c r="AR63" t="s">
        <v>133</v>
      </c>
      <c r="AS63" t="s">
        <v>133</v>
      </c>
      <c r="BC63" t="s">
        <v>135</v>
      </c>
      <c r="BD63" t="s">
        <v>135</v>
      </c>
      <c r="BE63" t="s">
        <v>135</v>
      </c>
      <c r="BL63" t="s">
        <v>136</v>
      </c>
      <c r="BM63" t="s">
        <v>136</v>
      </c>
      <c r="BN63" t="s">
        <v>138</v>
      </c>
      <c r="BO63" t="s">
        <v>129</v>
      </c>
      <c r="BP63" t="s">
        <v>130</v>
      </c>
      <c r="BQ63" t="s">
        <v>130</v>
      </c>
      <c r="BR63" t="s">
        <v>159</v>
      </c>
      <c r="BS63" t="s">
        <v>152</v>
      </c>
      <c r="BT63" t="s">
        <v>152</v>
      </c>
      <c r="BU63" t="s">
        <v>126</v>
      </c>
      <c r="BV63" t="s">
        <v>154</v>
      </c>
      <c r="BW63" t="s">
        <v>140</v>
      </c>
      <c r="BX63">
        <v>0</v>
      </c>
      <c r="BY63">
        <v>0</v>
      </c>
      <c r="BZ63">
        <v>0</v>
      </c>
      <c r="CA63" t="s">
        <v>130</v>
      </c>
      <c r="CB63" t="s">
        <v>129</v>
      </c>
      <c r="CC63" t="s">
        <v>129</v>
      </c>
      <c r="CD63" t="s">
        <v>129</v>
      </c>
      <c r="CE63" t="s">
        <v>130</v>
      </c>
      <c r="CF63" t="s">
        <v>130</v>
      </c>
      <c r="CG63" t="s">
        <v>130</v>
      </c>
      <c r="CH63" t="s">
        <v>130</v>
      </c>
      <c r="CI63" t="s">
        <v>130</v>
      </c>
      <c r="CJ63" t="s">
        <v>140</v>
      </c>
      <c r="CK63" t="s">
        <v>130</v>
      </c>
      <c r="CL63" t="s">
        <v>129</v>
      </c>
      <c r="CM63" t="s">
        <v>130</v>
      </c>
      <c r="CN63" t="s">
        <v>130</v>
      </c>
      <c r="CO63" t="s">
        <v>130</v>
      </c>
      <c r="CP63" t="s">
        <v>130</v>
      </c>
      <c r="CQ63" t="s">
        <v>129</v>
      </c>
      <c r="CR63" t="s">
        <v>130</v>
      </c>
      <c r="CS63" t="s">
        <v>130</v>
      </c>
      <c r="CT63" t="s">
        <v>130</v>
      </c>
      <c r="CU63" t="s">
        <v>129</v>
      </c>
      <c r="CV63" t="s">
        <v>130</v>
      </c>
      <c r="CW63" t="s">
        <v>140</v>
      </c>
      <c r="CX63" t="s">
        <v>130</v>
      </c>
      <c r="CY63" t="s">
        <v>141</v>
      </c>
      <c r="CZ63" t="s">
        <v>141</v>
      </c>
      <c r="DA63" t="s">
        <v>141</v>
      </c>
      <c r="DB63" t="s">
        <v>141</v>
      </c>
      <c r="DC63" t="s">
        <v>141</v>
      </c>
      <c r="DD63" t="s">
        <v>141</v>
      </c>
      <c r="DE63" t="s">
        <v>141</v>
      </c>
      <c r="DF63" t="s">
        <v>141</v>
      </c>
      <c r="DG63" t="s">
        <v>141</v>
      </c>
      <c r="DH63" t="s">
        <v>129</v>
      </c>
      <c r="DI63" t="s">
        <v>130</v>
      </c>
      <c r="DJ63" t="s">
        <v>129</v>
      </c>
      <c r="DK63" t="s">
        <v>130</v>
      </c>
      <c r="DL63" t="s">
        <v>130</v>
      </c>
      <c r="DM63" t="s">
        <v>130</v>
      </c>
      <c r="DN63" t="s">
        <v>130</v>
      </c>
      <c r="DO63" t="s">
        <v>130</v>
      </c>
      <c r="DP63" t="s">
        <v>130</v>
      </c>
      <c r="DQ63" t="s">
        <v>130</v>
      </c>
      <c r="DR63" t="s">
        <v>135</v>
      </c>
      <c r="DS63" t="s">
        <v>129</v>
      </c>
      <c r="DT63" t="s">
        <v>132</v>
      </c>
      <c r="DU63" t="s">
        <v>155</v>
      </c>
      <c r="DV63">
        <v>2</v>
      </c>
      <c r="DW63" t="s">
        <v>135</v>
      </c>
      <c r="DX63" t="s">
        <v>144</v>
      </c>
      <c r="DY63" t="s">
        <v>140</v>
      </c>
      <c r="DZ63" t="s">
        <v>145</v>
      </c>
      <c r="EA63" t="s">
        <v>140</v>
      </c>
      <c r="EB63">
        <v>70</v>
      </c>
      <c r="EC63" t="s">
        <v>162</v>
      </c>
      <c r="ED63" t="s">
        <v>163</v>
      </c>
    </row>
    <row r="64" spans="1:134" hidden="1" x14ac:dyDescent="0.25">
      <c r="A64">
        <v>322</v>
      </c>
      <c r="B64" s="1">
        <v>45625.062317557873</v>
      </c>
      <c r="C64" s="1">
        <v>45625.066386539351</v>
      </c>
      <c r="D64" t="s">
        <v>179</v>
      </c>
      <c r="E64" t="s">
        <v>187</v>
      </c>
      <c r="F64" t="s">
        <v>127</v>
      </c>
      <c r="G64" t="s">
        <v>128</v>
      </c>
      <c r="H64" t="s">
        <v>129</v>
      </c>
      <c r="I64" t="s">
        <v>130</v>
      </c>
      <c r="J64" t="s">
        <v>130</v>
      </c>
      <c r="K64" t="s">
        <v>130</v>
      </c>
      <c r="L64" t="s">
        <v>130</v>
      </c>
      <c r="M64" t="s">
        <v>131</v>
      </c>
      <c r="N64" t="s">
        <v>130</v>
      </c>
      <c r="O64" t="s">
        <v>130</v>
      </c>
      <c r="P64" t="s">
        <v>129</v>
      </c>
      <c r="Q64" t="s">
        <v>130</v>
      </c>
      <c r="R64" t="s">
        <v>130</v>
      </c>
      <c r="AB64">
        <v>0</v>
      </c>
      <c r="AC64">
        <v>0</v>
      </c>
      <c r="AD64">
        <v>0</v>
      </c>
      <c r="AE64">
        <v>0</v>
      </c>
      <c r="AF64">
        <v>0</v>
      </c>
      <c r="AG64">
        <v>0</v>
      </c>
      <c r="AI64" t="s">
        <v>129</v>
      </c>
      <c r="AJ64" t="s">
        <v>130</v>
      </c>
      <c r="AK64" t="s">
        <v>130</v>
      </c>
      <c r="AL64" t="s">
        <v>130</v>
      </c>
      <c r="AM64" t="s">
        <v>130</v>
      </c>
      <c r="AN64" t="s">
        <v>133</v>
      </c>
      <c r="AO64" t="s">
        <v>133</v>
      </c>
      <c r="AP64" t="s">
        <v>133</v>
      </c>
      <c r="AZ64" t="s">
        <v>129</v>
      </c>
      <c r="BA64" t="s">
        <v>134</v>
      </c>
      <c r="BB64" t="s">
        <v>134</v>
      </c>
      <c r="BL64" t="s">
        <v>152</v>
      </c>
      <c r="BM64" t="s">
        <v>136</v>
      </c>
      <c r="BN64" t="s">
        <v>136</v>
      </c>
      <c r="BO64" t="s">
        <v>130</v>
      </c>
      <c r="BP64" t="s">
        <v>130</v>
      </c>
      <c r="BQ64" t="s">
        <v>129</v>
      </c>
      <c r="BR64" t="s">
        <v>137</v>
      </c>
      <c r="BS64" t="s">
        <v>166</v>
      </c>
      <c r="BT64" t="s">
        <v>160</v>
      </c>
      <c r="BU64" t="s">
        <v>245</v>
      </c>
      <c r="BX64">
        <v>0</v>
      </c>
      <c r="BY64">
        <v>0</v>
      </c>
      <c r="BZ64">
        <v>0</v>
      </c>
      <c r="CA64" t="s">
        <v>130</v>
      </c>
      <c r="CB64" t="s">
        <v>130</v>
      </c>
      <c r="CC64" t="s">
        <v>130</v>
      </c>
      <c r="CD64" t="s">
        <v>130</v>
      </c>
      <c r="CE64" t="s">
        <v>130</v>
      </c>
      <c r="CF64" t="s">
        <v>130</v>
      </c>
      <c r="CG64" t="s">
        <v>130</v>
      </c>
      <c r="CH64" t="s">
        <v>130</v>
      </c>
      <c r="CI64" t="s">
        <v>130</v>
      </c>
      <c r="CJ64" t="s">
        <v>140</v>
      </c>
      <c r="CK64" t="s">
        <v>129</v>
      </c>
      <c r="CL64" t="s">
        <v>129</v>
      </c>
      <c r="CM64" t="s">
        <v>129</v>
      </c>
      <c r="CN64" t="s">
        <v>130</v>
      </c>
      <c r="CO64" t="s">
        <v>130</v>
      </c>
      <c r="CP64" t="s">
        <v>129</v>
      </c>
      <c r="CQ64" t="s">
        <v>130</v>
      </c>
      <c r="CR64" t="s">
        <v>130</v>
      </c>
      <c r="CS64" t="s">
        <v>130</v>
      </c>
      <c r="CT64" t="s">
        <v>130</v>
      </c>
      <c r="CU64" t="s">
        <v>130</v>
      </c>
      <c r="CV64" t="s">
        <v>130</v>
      </c>
      <c r="CW64" t="s">
        <v>140</v>
      </c>
      <c r="CX64" t="s">
        <v>130</v>
      </c>
      <c r="DW64" t="s">
        <v>129</v>
      </c>
      <c r="DX64" t="s">
        <v>193</v>
      </c>
      <c r="DY64" t="s">
        <v>140</v>
      </c>
      <c r="DZ64" t="s">
        <v>177</v>
      </c>
      <c r="EA64" t="s">
        <v>140</v>
      </c>
      <c r="EB64">
        <v>67</v>
      </c>
      <c r="EC64" t="s">
        <v>162</v>
      </c>
      <c r="ED64" t="s">
        <v>194</v>
      </c>
    </row>
    <row r="65" spans="1:134" x14ac:dyDescent="0.25">
      <c r="A65">
        <v>323</v>
      </c>
      <c r="B65" s="1">
        <v>45625.062321990743</v>
      </c>
      <c r="C65" s="1">
        <v>45625.069276041664</v>
      </c>
      <c r="D65" t="s">
        <v>124</v>
      </c>
      <c r="E65" t="s">
        <v>156</v>
      </c>
      <c r="F65" t="s">
        <v>127</v>
      </c>
      <c r="G65" t="s">
        <v>148</v>
      </c>
      <c r="H65" t="s">
        <v>129</v>
      </c>
      <c r="I65" t="s">
        <v>129</v>
      </c>
      <c r="J65" t="s">
        <v>130</v>
      </c>
      <c r="K65" t="s">
        <v>130</v>
      </c>
      <c r="L65" t="s">
        <v>130</v>
      </c>
      <c r="M65" t="s">
        <v>184</v>
      </c>
      <c r="N65" t="s">
        <v>129</v>
      </c>
      <c r="O65" t="s">
        <v>129</v>
      </c>
      <c r="P65" t="s">
        <v>130</v>
      </c>
      <c r="Q65" t="s">
        <v>130</v>
      </c>
      <c r="R65" t="s">
        <v>130</v>
      </c>
      <c r="S65" t="s">
        <v>150</v>
      </c>
      <c r="T65" t="s">
        <v>140</v>
      </c>
      <c r="U65" t="s">
        <v>130</v>
      </c>
      <c r="V65" t="s">
        <v>130</v>
      </c>
      <c r="W65" t="s">
        <v>130</v>
      </c>
      <c r="X65" t="s">
        <v>129</v>
      </c>
      <c r="Y65" t="s">
        <v>130</v>
      </c>
      <c r="AA65" t="s">
        <v>140</v>
      </c>
      <c r="AB65">
        <v>0</v>
      </c>
      <c r="AC65">
        <v>0</v>
      </c>
      <c r="AD65">
        <v>0</v>
      </c>
      <c r="AE65">
        <v>0</v>
      </c>
      <c r="AF65">
        <v>0</v>
      </c>
      <c r="AG65">
        <v>0</v>
      </c>
      <c r="AH65" t="s">
        <v>130</v>
      </c>
      <c r="AI65" t="s">
        <v>130</v>
      </c>
      <c r="AJ65" t="s">
        <v>129</v>
      </c>
      <c r="AK65" t="s">
        <v>130</v>
      </c>
      <c r="AL65" t="s">
        <v>130</v>
      </c>
      <c r="AM65" t="s">
        <v>130</v>
      </c>
      <c r="AN65" t="s">
        <v>133</v>
      </c>
      <c r="AO65" t="s">
        <v>135</v>
      </c>
      <c r="AP65" t="s">
        <v>133</v>
      </c>
      <c r="AQ65" t="s">
        <v>135</v>
      </c>
      <c r="AR65" t="s">
        <v>135</v>
      </c>
      <c r="AS65" t="s">
        <v>133</v>
      </c>
      <c r="AZ65" t="s">
        <v>129</v>
      </c>
      <c r="BA65" t="s">
        <v>134</v>
      </c>
      <c r="BB65" t="s">
        <v>135</v>
      </c>
      <c r="BC65" t="s">
        <v>129</v>
      </c>
      <c r="BD65" t="s">
        <v>129</v>
      </c>
      <c r="BE65" t="s">
        <v>135</v>
      </c>
      <c r="BL65" t="s">
        <v>152</v>
      </c>
      <c r="BM65" t="s">
        <v>152</v>
      </c>
      <c r="BN65" t="s">
        <v>136</v>
      </c>
      <c r="BO65" t="s">
        <v>129</v>
      </c>
      <c r="BP65" t="s">
        <v>130</v>
      </c>
      <c r="BQ65" t="s">
        <v>130</v>
      </c>
      <c r="BR65" t="s">
        <v>159</v>
      </c>
      <c r="BS65" t="s">
        <v>160</v>
      </c>
      <c r="BT65" t="s">
        <v>160</v>
      </c>
      <c r="BU65" t="s">
        <v>246</v>
      </c>
      <c r="BX65">
        <v>0</v>
      </c>
      <c r="BY65">
        <v>0</v>
      </c>
      <c r="BZ65">
        <v>0</v>
      </c>
      <c r="CA65" t="s">
        <v>130</v>
      </c>
      <c r="CB65" t="s">
        <v>130</v>
      </c>
      <c r="CC65" t="s">
        <v>130</v>
      </c>
      <c r="CD65" t="s">
        <v>130</v>
      </c>
      <c r="CE65" t="s">
        <v>130</v>
      </c>
      <c r="CF65" t="s">
        <v>130</v>
      </c>
      <c r="CG65" t="s">
        <v>130</v>
      </c>
      <c r="CH65" t="s">
        <v>130</v>
      </c>
      <c r="CI65" t="s">
        <v>130</v>
      </c>
      <c r="CJ65" t="s">
        <v>140</v>
      </c>
      <c r="CK65" t="s">
        <v>129</v>
      </c>
      <c r="CL65" t="s">
        <v>130</v>
      </c>
      <c r="CM65" t="s">
        <v>130</v>
      </c>
      <c r="CN65" t="s">
        <v>130</v>
      </c>
      <c r="CO65" t="s">
        <v>130</v>
      </c>
      <c r="CP65" t="s">
        <v>130</v>
      </c>
      <c r="CQ65" t="s">
        <v>130</v>
      </c>
      <c r="CR65" t="s">
        <v>130</v>
      </c>
      <c r="CS65" t="s">
        <v>130</v>
      </c>
      <c r="CT65" t="s">
        <v>130</v>
      </c>
      <c r="CU65" t="s">
        <v>130</v>
      </c>
      <c r="CV65" t="s">
        <v>130</v>
      </c>
      <c r="CW65" t="s">
        <v>140</v>
      </c>
      <c r="CX65" t="s">
        <v>129</v>
      </c>
      <c r="DW65" t="s">
        <v>132</v>
      </c>
      <c r="DX65" t="s">
        <v>229</v>
      </c>
      <c r="DY65" t="s">
        <v>140</v>
      </c>
      <c r="DZ65" t="s">
        <v>189</v>
      </c>
      <c r="EA65" t="s">
        <v>247</v>
      </c>
      <c r="EB65">
        <v>100</v>
      </c>
      <c r="EC65" t="s">
        <v>162</v>
      </c>
      <c r="ED65" t="s">
        <v>146</v>
      </c>
    </row>
    <row r="66" spans="1:134" hidden="1" x14ac:dyDescent="0.25">
      <c r="A66">
        <v>325</v>
      </c>
      <c r="B66" s="1">
        <v>45625.062924999998</v>
      </c>
      <c r="C66" s="1">
        <v>45625.069279479168</v>
      </c>
      <c r="D66" t="s">
        <v>124</v>
      </c>
      <c r="E66" t="s">
        <v>156</v>
      </c>
      <c r="F66" t="s">
        <v>157</v>
      </c>
      <c r="G66" t="s">
        <v>128</v>
      </c>
      <c r="H66" t="s">
        <v>129</v>
      </c>
      <c r="I66" t="s">
        <v>130</v>
      </c>
      <c r="J66" t="s">
        <v>130</v>
      </c>
      <c r="K66" t="s">
        <v>130</v>
      </c>
      <c r="L66" t="s">
        <v>130</v>
      </c>
      <c r="M66" t="s">
        <v>248</v>
      </c>
      <c r="N66" t="s">
        <v>129</v>
      </c>
      <c r="O66" t="s">
        <v>129</v>
      </c>
      <c r="P66" t="s">
        <v>130</v>
      </c>
      <c r="Q66" t="s">
        <v>130</v>
      </c>
      <c r="R66" t="s">
        <v>130</v>
      </c>
      <c r="AB66">
        <v>0</v>
      </c>
      <c r="AC66">
        <v>0</v>
      </c>
      <c r="AD66">
        <v>0</v>
      </c>
      <c r="AE66">
        <v>0</v>
      </c>
      <c r="AF66">
        <v>0</v>
      </c>
      <c r="AG66">
        <v>0</v>
      </c>
      <c r="AI66" t="s">
        <v>130</v>
      </c>
      <c r="AJ66" t="s">
        <v>130</v>
      </c>
      <c r="AK66" t="s">
        <v>130</v>
      </c>
      <c r="AL66" t="s">
        <v>130</v>
      </c>
      <c r="AM66" t="s">
        <v>129</v>
      </c>
      <c r="AN66" t="s">
        <v>132</v>
      </c>
      <c r="AO66" t="s">
        <v>172</v>
      </c>
      <c r="AP66" t="s">
        <v>133</v>
      </c>
      <c r="AZ66" t="s">
        <v>129</v>
      </c>
      <c r="BA66" t="s">
        <v>135</v>
      </c>
      <c r="BB66" t="s">
        <v>135</v>
      </c>
      <c r="BL66" t="s">
        <v>152</v>
      </c>
      <c r="BM66" t="s">
        <v>152</v>
      </c>
      <c r="BN66" t="s">
        <v>160</v>
      </c>
      <c r="BO66" t="s">
        <v>130</v>
      </c>
      <c r="BP66" t="s">
        <v>130</v>
      </c>
      <c r="BQ66" t="s">
        <v>129</v>
      </c>
      <c r="BR66" t="s">
        <v>137</v>
      </c>
      <c r="BS66" t="s">
        <v>138</v>
      </c>
      <c r="BT66" t="s">
        <v>138</v>
      </c>
      <c r="BV66" t="s">
        <v>217</v>
      </c>
      <c r="BW66" t="s">
        <v>140</v>
      </c>
      <c r="BX66">
        <v>0</v>
      </c>
      <c r="BY66">
        <v>0</v>
      </c>
      <c r="BZ66">
        <v>0</v>
      </c>
      <c r="CA66" t="s">
        <v>130</v>
      </c>
      <c r="CB66" t="s">
        <v>130</v>
      </c>
      <c r="CC66" t="s">
        <v>129</v>
      </c>
      <c r="CD66" t="s">
        <v>129</v>
      </c>
      <c r="CE66" t="s">
        <v>130</v>
      </c>
      <c r="CF66" t="s">
        <v>129</v>
      </c>
      <c r="CG66" t="s">
        <v>130</v>
      </c>
      <c r="CH66" t="s">
        <v>130</v>
      </c>
      <c r="CI66" t="s">
        <v>130</v>
      </c>
      <c r="CJ66" t="s">
        <v>140</v>
      </c>
      <c r="CK66" t="s">
        <v>130</v>
      </c>
      <c r="CL66" t="s">
        <v>129</v>
      </c>
      <c r="CM66" t="s">
        <v>130</v>
      </c>
      <c r="CN66" t="s">
        <v>130</v>
      </c>
      <c r="CO66" t="s">
        <v>130</v>
      </c>
      <c r="CP66" t="s">
        <v>130</v>
      </c>
      <c r="CQ66" t="s">
        <v>129</v>
      </c>
      <c r="CR66" t="s">
        <v>130</v>
      </c>
      <c r="CS66" t="s">
        <v>129</v>
      </c>
      <c r="CT66" t="s">
        <v>130</v>
      </c>
      <c r="CU66" t="s">
        <v>130</v>
      </c>
      <c r="CV66" t="s">
        <v>130</v>
      </c>
      <c r="CW66" t="s">
        <v>140</v>
      </c>
      <c r="CX66" t="s">
        <v>130</v>
      </c>
      <c r="CY66" t="s">
        <v>168</v>
      </c>
      <c r="CZ66" t="s">
        <v>175</v>
      </c>
      <c r="DA66" t="s">
        <v>141</v>
      </c>
      <c r="DB66" t="s">
        <v>141</v>
      </c>
      <c r="DC66" t="s">
        <v>142</v>
      </c>
      <c r="DD66" t="s">
        <v>141</v>
      </c>
      <c r="DE66" t="s">
        <v>141</v>
      </c>
      <c r="DF66" t="s">
        <v>142</v>
      </c>
      <c r="DG66" t="s">
        <v>141</v>
      </c>
      <c r="DH66" t="s">
        <v>129</v>
      </c>
      <c r="DI66" t="s">
        <v>130</v>
      </c>
      <c r="DJ66" t="s">
        <v>130</v>
      </c>
      <c r="DK66" t="s">
        <v>130</v>
      </c>
      <c r="DL66" t="s">
        <v>130</v>
      </c>
      <c r="DM66" t="s">
        <v>130</v>
      </c>
      <c r="DN66" t="s">
        <v>130</v>
      </c>
      <c r="DO66" t="s">
        <v>129</v>
      </c>
      <c r="DP66" t="s">
        <v>130</v>
      </c>
      <c r="DQ66" t="s">
        <v>130</v>
      </c>
      <c r="DR66" t="s">
        <v>129</v>
      </c>
      <c r="DS66" t="s">
        <v>135</v>
      </c>
      <c r="DT66" t="s">
        <v>132</v>
      </c>
      <c r="DU66" t="s">
        <v>155</v>
      </c>
      <c r="DV66">
        <v>4</v>
      </c>
      <c r="DW66" t="s">
        <v>135</v>
      </c>
      <c r="DX66" t="s">
        <v>144</v>
      </c>
      <c r="DY66" t="s">
        <v>140</v>
      </c>
      <c r="DZ66" t="s">
        <v>145</v>
      </c>
      <c r="EA66" t="s">
        <v>140</v>
      </c>
      <c r="EB66">
        <v>73</v>
      </c>
      <c r="EC66" t="s">
        <v>162</v>
      </c>
      <c r="ED66" t="s">
        <v>163</v>
      </c>
    </row>
    <row r="67" spans="1:134" x14ac:dyDescent="0.25">
      <c r="A67">
        <v>326</v>
      </c>
      <c r="B67" s="1">
        <v>45625.062931909721</v>
      </c>
      <c r="C67" s="1">
        <v>45625.070443402779</v>
      </c>
      <c r="D67" t="s">
        <v>124</v>
      </c>
      <c r="E67" t="s">
        <v>203</v>
      </c>
      <c r="F67" t="s">
        <v>127</v>
      </c>
      <c r="G67" t="s">
        <v>148</v>
      </c>
      <c r="H67" t="s">
        <v>129</v>
      </c>
      <c r="I67" t="s">
        <v>129</v>
      </c>
      <c r="J67" t="s">
        <v>130</v>
      </c>
      <c r="K67" t="s">
        <v>129</v>
      </c>
      <c r="L67" t="s">
        <v>130</v>
      </c>
      <c r="M67" t="s">
        <v>184</v>
      </c>
      <c r="N67" t="s">
        <v>129</v>
      </c>
      <c r="O67" t="s">
        <v>129</v>
      </c>
      <c r="P67" t="s">
        <v>130</v>
      </c>
      <c r="Q67" t="s">
        <v>130</v>
      </c>
      <c r="R67" t="s">
        <v>130</v>
      </c>
      <c r="S67" t="s">
        <v>150</v>
      </c>
      <c r="T67" t="s">
        <v>140</v>
      </c>
      <c r="U67" t="s">
        <v>130</v>
      </c>
      <c r="V67" t="s">
        <v>129</v>
      </c>
      <c r="W67" t="s">
        <v>129</v>
      </c>
      <c r="X67" t="s">
        <v>130</v>
      </c>
      <c r="Y67" t="s">
        <v>130</v>
      </c>
      <c r="AA67" t="s">
        <v>140</v>
      </c>
      <c r="AB67">
        <v>0</v>
      </c>
      <c r="AC67">
        <v>0</v>
      </c>
      <c r="AD67">
        <v>0</v>
      </c>
      <c r="AE67">
        <v>0</v>
      </c>
      <c r="AF67">
        <v>0</v>
      </c>
      <c r="AG67">
        <v>0</v>
      </c>
      <c r="AH67" t="s">
        <v>130</v>
      </c>
      <c r="AI67" t="s">
        <v>130</v>
      </c>
      <c r="AJ67" t="s">
        <v>129</v>
      </c>
      <c r="AK67" t="s">
        <v>130</v>
      </c>
      <c r="AL67" t="s">
        <v>130</v>
      </c>
      <c r="AM67" t="s">
        <v>130</v>
      </c>
      <c r="AN67" t="s">
        <v>172</v>
      </c>
      <c r="AO67" t="s">
        <v>172</v>
      </c>
      <c r="AP67" t="s">
        <v>172</v>
      </c>
      <c r="AQ67" t="s">
        <v>129</v>
      </c>
      <c r="AR67" t="s">
        <v>129</v>
      </c>
      <c r="AS67" t="s">
        <v>129</v>
      </c>
      <c r="AW67" t="s">
        <v>165</v>
      </c>
      <c r="AX67" t="s">
        <v>165</v>
      </c>
      <c r="AY67" t="s">
        <v>165</v>
      </c>
      <c r="AZ67" t="s">
        <v>135</v>
      </c>
      <c r="BA67" t="s">
        <v>135</v>
      </c>
      <c r="BB67" t="s">
        <v>135</v>
      </c>
      <c r="BC67" t="s">
        <v>129</v>
      </c>
      <c r="BD67" t="s">
        <v>129</v>
      </c>
      <c r="BE67" t="s">
        <v>135</v>
      </c>
      <c r="BI67" t="s">
        <v>129</v>
      </c>
      <c r="BJ67" t="s">
        <v>129</v>
      </c>
      <c r="BK67" t="s">
        <v>135</v>
      </c>
      <c r="BL67" t="s">
        <v>152</v>
      </c>
      <c r="BM67" t="s">
        <v>152</v>
      </c>
      <c r="BN67" t="s">
        <v>152</v>
      </c>
      <c r="BO67" t="s">
        <v>129</v>
      </c>
      <c r="BP67" t="s">
        <v>130</v>
      </c>
      <c r="BQ67" t="s">
        <v>130</v>
      </c>
      <c r="BR67" t="s">
        <v>153</v>
      </c>
      <c r="BS67" t="s">
        <v>152</v>
      </c>
      <c r="BT67" t="s">
        <v>152</v>
      </c>
      <c r="BU67" t="s">
        <v>249</v>
      </c>
      <c r="BV67" t="s">
        <v>174</v>
      </c>
      <c r="BW67" t="s">
        <v>140</v>
      </c>
      <c r="BX67">
        <v>0</v>
      </c>
      <c r="BY67">
        <v>0</v>
      </c>
      <c r="BZ67">
        <v>0</v>
      </c>
      <c r="CA67" t="s">
        <v>130</v>
      </c>
      <c r="CB67" t="s">
        <v>129</v>
      </c>
      <c r="CC67" t="s">
        <v>130</v>
      </c>
      <c r="CD67" t="s">
        <v>129</v>
      </c>
      <c r="CE67" t="s">
        <v>130</v>
      </c>
      <c r="CF67" t="s">
        <v>130</v>
      </c>
      <c r="CG67" t="s">
        <v>129</v>
      </c>
      <c r="CH67" t="s">
        <v>130</v>
      </c>
      <c r="CI67" t="s">
        <v>130</v>
      </c>
      <c r="CJ67" t="s">
        <v>140</v>
      </c>
      <c r="CK67" t="s">
        <v>130</v>
      </c>
      <c r="CL67" t="s">
        <v>130</v>
      </c>
      <c r="CM67" t="s">
        <v>130</v>
      </c>
      <c r="CN67" t="s">
        <v>130</v>
      </c>
      <c r="CO67" t="s">
        <v>130</v>
      </c>
      <c r="CP67" t="s">
        <v>129</v>
      </c>
      <c r="CQ67" t="s">
        <v>130</v>
      </c>
      <c r="CR67" t="s">
        <v>129</v>
      </c>
      <c r="CS67" t="s">
        <v>130</v>
      </c>
      <c r="CT67" t="s">
        <v>130</v>
      </c>
      <c r="CU67" t="s">
        <v>129</v>
      </c>
      <c r="CV67" t="s">
        <v>130</v>
      </c>
      <c r="CW67" t="s">
        <v>140</v>
      </c>
      <c r="CX67" t="s">
        <v>130</v>
      </c>
      <c r="CY67" t="s">
        <v>182</v>
      </c>
      <c r="CZ67" t="s">
        <v>182</v>
      </c>
      <c r="DA67" t="s">
        <v>182</v>
      </c>
      <c r="DB67" t="s">
        <v>182</v>
      </c>
      <c r="DC67" t="s">
        <v>182</v>
      </c>
      <c r="DD67" t="s">
        <v>182</v>
      </c>
      <c r="DE67" t="s">
        <v>182</v>
      </c>
      <c r="DF67" t="s">
        <v>182</v>
      </c>
      <c r="DG67" t="s">
        <v>182</v>
      </c>
      <c r="DH67" t="s">
        <v>129</v>
      </c>
      <c r="DI67" t="s">
        <v>129</v>
      </c>
      <c r="DJ67" t="s">
        <v>129</v>
      </c>
      <c r="DK67" t="s">
        <v>130</v>
      </c>
      <c r="DL67" t="s">
        <v>129</v>
      </c>
      <c r="DM67" t="s">
        <v>129</v>
      </c>
      <c r="DN67" t="s">
        <v>129</v>
      </c>
      <c r="DO67" t="s">
        <v>130</v>
      </c>
      <c r="DP67" t="s">
        <v>129</v>
      </c>
      <c r="DQ67" t="s">
        <v>130</v>
      </c>
      <c r="DR67" t="s">
        <v>129</v>
      </c>
      <c r="DS67" t="s">
        <v>132</v>
      </c>
      <c r="DT67" t="s">
        <v>135</v>
      </c>
      <c r="DU67" t="s">
        <v>199</v>
      </c>
      <c r="DV67">
        <v>3</v>
      </c>
      <c r="DW67" t="s">
        <v>172</v>
      </c>
      <c r="DX67" t="s">
        <v>144</v>
      </c>
      <c r="DY67" t="s">
        <v>140</v>
      </c>
      <c r="DZ67" t="s">
        <v>177</v>
      </c>
      <c r="EA67" t="s">
        <v>140</v>
      </c>
      <c r="EB67">
        <v>53</v>
      </c>
      <c r="EC67" t="s">
        <v>178</v>
      </c>
      <c r="ED67" t="s">
        <v>146</v>
      </c>
    </row>
    <row r="68" spans="1:134" x14ac:dyDescent="0.25">
      <c r="A68">
        <v>327</v>
      </c>
      <c r="B68" s="1">
        <v>45625.063015312502</v>
      </c>
      <c r="C68" s="1">
        <v>45625.071648761572</v>
      </c>
      <c r="D68" t="s">
        <v>124</v>
      </c>
      <c r="E68" t="s">
        <v>203</v>
      </c>
      <c r="F68" t="s">
        <v>157</v>
      </c>
      <c r="G68" t="s">
        <v>148</v>
      </c>
      <c r="H68" t="s">
        <v>130</v>
      </c>
      <c r="I68" t="s">
        <v>129</v>
      </c>
      <c r="J68" t="s">
        <v>130</v>
      </c>
      <c r="K68" t="s">
        <v>130</v>
      </c>
      <c r="L68" t="s">
        <v>130</v>
      </c>
      <c r="M68" t="s">
        <v>158</v>
      </c>
      <c r="N68" t="s">
        <v>129</v>
      </c>
      <c r="O68" t="s">
        <v>130</v>
      </c>
      <c r="P68" t="s">
        <v>130</v>
      </c>
      <c r="Q68" t="s">
        <v>130</v>
      </c>
      <c r="R68" t="s">
        <v>130</v>
      </c>
      <c r="S68" t="s">
        <v>150</v>
      </c>
      <c r="T68" t="s">
        <v>140</v>
      </c>
      <c r="U68" t="s">
        <v>130</v>
      </c>
      <c r="V68" t="s">
        <v>129</v>
      </c>
      <c r="W68" t="s">
        <v>129</v>
      </c>
      <c r="X68" t="s">
        <v>129</v>
      </c>
      <c r="Y68" t="s">
        <v>130</v>
      </c>
      <c r="AA68" t="s">
        <v>140</v>
      </c>
      <c r="AB68">
        <v>0</v>
      </c>
      <c r="AC68">
        <v>0</v>
      </c>
      <c r="AD68">
        <v>0</v>
      </c>
      <c r="AE68">
        <v>0</v>
      </c>
      <c r="AF68">
        <v>0</v>
      </c>
      <c r="AG68">
        <v>0</v>
      </c>
      <c r="AH68" t="s">
        <v>130</v>
      </c>
      <c r="AI68" t="s">
        <v>130</v>
      </c>
      <c r="AJ68" t="s">
        <v>129</v>
      </c>
      <c r="AK68" t="s">
        <v>130</v>
      </c>
      <c r="AL68" t="s">
        <v>130</v>
      </c>
      <c r="AM68" t="s">
        <v>130</v>
      </c>
      <c r="AQ68" t="s">
        <v>133</v>
      </c>
      <c r="AR68" t="s">
        <v>132</v>
      </c>
      <c r="AS68" t="s">
        <v>133</v>
      </c>
      <c r="BC68" t="s">
        <v>134</v>
      </c>
      <c r="BD68" t="s">
        <v>129</v>
      </c>
      <c r="BE68" t="s">
        <v>135</v>
      </c>
      <c r="BL68" t="s">
        <v>136</v>
      </c>
      <c r="BM68" t="s">
        <v>152</v>
      </c>
      <c r="BN68" t="s">
        <v>136</v>
      </c>
      <c r="BO68" t="s">
        <v>129</v>
      </c>
      <c r="BP68" t="s">
        <v>130</v>
      </c>
      <c r="BQ68" t="s">
        <v>130</v>
      </c>
      <c r="BR68" t="s">
        <v>137</v>
      </c>
      <c r="BS68" t="s">
        <v>152</v>
      </c>
      <c r="BT68" t="s">
        <v>152</v>
      </c>
      <c r="BV68" t="s">
        <v>174</v>
      </c>
      <c r="BW68" t="s">
        <v>140</v>
      </c>
      <c r="BX68">
        <v>0</v>
      </c>
      <c r="BY68">
        <v>0</v>
      </c>
      <c r="BZ68">
        <v>0</v>
      </c>
      <c r="CA68" t="s">
        <v>129</v>
      </c>
      <c r="CB68" t="s">
        <v>129</v>
      </c>
      <c r="CC68" t="s">
        <v>130</v>
      </c>
      <c r="CD68" t="s">
        <v>129</v>
      </c>
      <c r="CE68" t="s">
        <v>130</v>
      </c>
      <c r="CF68" t="s">
        <v>130</v>
      </c>
      <c r="CG68" t="s">
        <v>130</v>
      </c>
      <c r="CH68" t="s">
        <v>130</v>
      </c>
      <c r="CI68" t="s">
        <v>130</v>
      </c>
      <c r="CJ68" t="s">
        <v>140</v>
      </c>
      <c r="CK68" t="s">
        <v>130</v>
      </c>
      <c r="CL68" t="s">
        <v>130</v>
      </c>
      <c r="CM68" t="s">
        <v>130</v>
      </c>
      <c r="CN68" t="s">
        <v>129</v>
      </c>
      <c r="CO68" t="s">
        <v>130</v>
      </c>
      <c r="CP68" t="s">
        <v>129</v>
      </c>
      <c r="CQ68" t="s">
        <v>130</v>
      </c>
      <c r="CR68" t="s">
        <v>130</v>
      </c>
      <c r="CS68" t="s">
        <v>129</v>
      </c>
      <c r="CT68" t="s">
        <v>130</v>
      </c>
      <c r="CU68" t="s">
        <v>130</v>
      </c>
      <c r="CV68" t="s">
        <v>130</v>
      </c>
      <c r="CW68" t="s">
        <v>140</v>
      </c>
      <c r="CX68" t="s">
        <v>130</v>
      </c>
      <c r="CY68" t="s">
        <v>182</v>
      </c>
      <c r="CZ68" t="s">
        <v>182</v>
      </c>
      <c r="DA68" t="s">
        <v>182</v>
      </c>
      <c r="DB68" t="s">
        <v>182</v>
      </c>
      <c r="DC68" t="s">
        <v>182</v>
      </c>
      <c r="DD68" t="s">
        <v>182</v>
      </c>
      <c r="DE68" t="s">
        <v>182</v>
      </c>
      <c r="DF68" t="s">
        <v>182</v>
      </c>
      <c r="DG68" t="s">
        <v>182</v>
      </c>
      <c r="DH68" t="s">
        <v>129</v>
      </c>
      <c r="DI68" t="s">
        <v>129</v>
      </c>
      <c r="DJ68" t="s">
        <v>129</v>
      </c>
      <c r="DK68" t="s">
        <v>129</v>
      </c>
      <c r="DL68" t="s">
        <v>129</v>
      </c>
      <c r="DM68" t="s">
        <v>130</v>
      </c>
      <c r="DN68" t="s">
        <v>130</v>
      </c>
      <c r="DO68" t="s">
        <v>130</v>
      </c>
      <c r="DP68" t="s">
        <v>129</v>
      </c>
      <c r="DQ68" t="s">
        <v>130</v>
      </c>
      <c r="DR68" t="s">
        <v>129</v>
      </c>
      <c r="DS68" t="s">
        <v>135</v>
      </c>
      <c r="DT68" t="s">
        <v>132</v>
      </c>
      <c r="DU68" t="s">
        <v>199</v>
      </c>
      <c r="DV68">
        <v>1</v>
      </c>
      <c r="DW68" t="s">
        <v>204</v>
      </c>
      <c r="DX68" t="s">
        <v>144</v>
      </c>
      <c r="DY68" t="s">
        <v>140</v>
      </c>
      <c r="DZ68" t="s">
        <v>177</v>
      </c>
      <c r="EA68" t="s">
        <v>140</v>
      </c>
      <c r="EB68">
        <v>36</v>
      </c>
      <c r="EC68" t="s">
        <v>200</v>
      </c>
      <c r="ED68" t="s">
        <v>194</v>
      </c>
    </row>
    <row r="69" spans="1:134" x14ac:dyDescent="0.25">
      <c r="A69">
        <v>328</v>
      </c>
      <c r="B69" s="1">
        <v>45625.063586724536</v>
      </c>
      <c r="C69" s="1">
        <v>45625.069326932869</v>
      </c>
      <c r="D69" t="s">
        <v>124</v>
      </c>
      <c r="E69" t="s">
        <v>187</v>
      </c>
      <c r="F69" t="s">
        <v>157</v>
      </c>
      <c r="G69" t="s">
        <v>148</v>
      </c>
      <c r="H69" t="s">
        <v>130</v>
      </c>
      <c r="I69" t="s">
        <v>129</v>
      </c>
      <c r="J69" t="s">
        <v>130</v>
      </c>
      <c r="K69" t="s">
        <v>130</v>
      </c>
      <c r="L69" t="s">
        <v>130</v>
      </c>
      <c r="M69" t="s">
        <v>184</v>
      </c>
      <c r="N69" t="s">
        <v>129</v>
      </c>
      <c r="O69" t="s">
        <v>130</v>
      </c>
      <c r="P69" t="s">
        <v>130</v>
      </c>
      <c r="Q69" t="s">
        <v>129</v>
      </c>
      <c r="R69" t="s">
        <v>130</v>
      </c>
      <c r="S69" t="s">
        <v>150</v>
      </c>
      <c r="T69" t="s">
        <v>140</v>
      </c>
      <c r="U69" t="s">
        <v>130</v>
      </c>
      <c r="V69" t="s">
        <v>129</v>
      </c>
      <c r="W69" t="s">
        <v>130</v>
      </c>
      <c r="X69" t="s">
        <v>130</v>
      </c>
      <c r="Y69" t="s">
        <v>130</v>
      </c>
      <c r="AA69" t="s">
        <v>140</v>
      </c>
      <c r="AB69">
        <v>0</v>
      </c>
      <c r="AC69">
        <v>0</v>
      </c>
      <c r="AD69">
        <v>0</v>
      </c>
      <c r="AE69">
        <v>0</v>
      </c>
      <c r="AF69">
        <v>0</v>
      </c>
      <c r="AG69">
        <v>0</v>
      </c>
      <c r="AH69" t="s">
        <v>130</v>
      </c>
      <c r="AI69" t="s">
        <v>130</v>
      </c>
      <c r="AJ69" t="s">
        <v>129</v>
      </c>
      <c r="AK69" t="s">
        <v>130</v>
      </c>
      <c r="AL69" t="s">
        <v>130</v>
      </c>
      <c r="AM69" t="s">
        <v>130</v>
      </c>
      <c r="AQ69" t="s">
        <v>133</v>
      </c>
      <c r="AR69" t="s">
        <v>133</v>
      </c>
      <c r="AS69" t="s">
        <v>133</v>
      </c>
      <c r="BC69" t="s">
        <v>129</v>
      </c>
      <c r="BD69" t="s">
        <v>129</v>
      </c>
      <c r="BE69" t="s">
        <v>135</v>
      </c>
      <c r="BL69" t="s">
        <v>152</v>
      </c>
      <c r="BM69" t="s">
        <v>152</v>
      </c>
      <c r="BN69" t="s">
        <v>136</v>
      </c>
      <c r="BO69" t="s">
        <v>129</v>
      </c>
      <c r="BP69" t="s">
        <v>130</v>
      </c>
      <c r="BQ69" t="s">
        <v>130</v>
      </c>
      <c r="BR69" t="s">
        <v>137</v>
      </c>
      <c r="BS69" t="s">
        <v>152</v>
      </c>
      <c r="BT69" t="s">
        <v>152</v>
      </c>
      <c r="BU69" t="s">
        <v>250</v>
      </c>
      <c r="BV69" t="s">
        <v>154</v>
      </c>
      <c r="BW69" t="s">
        <v>140</v>
      </c>
      <c r="BX69">
        <v>0</v>
      </c>
      <c r="BY69">
        <v>0</v>
      </c>
      <c r="BZ69">
        <v>0</v>
      </c>
      <c r="CA69" t="s">
        <v>130</v>
      </c>
      <c r="CB69" t="s">
        <v>129</v>
      </c>
      <c r="CC69" t="s">
        <v>130</v>
      </c>
      <c r="CD69" t="s">
        <v>129</v>
      </c>
      <c r="CE69" t="s">
        <v>129</v>
      </c>
      <c r="CF69" t="s">
        <v>130</v>
      </c>
      <c r="CG69" t="s">
        <v>130</v>
      </c>
      <c r="CH69" t="s">
        <v>130</v>
      </c>
      <c r="CI69" t="s">
        <v>130</v>
      </c>
      <c r="CJ69" t="s">
        <v>140</v>
      </c>
      <c r="CK69" t="s">
        <v>130</v>
      </c>
      <c r="CL69" t="s">
        <v>130</v>
      </c>
      <c r="CM69" t="s">
        <v>130</v>
      </c>
      <c r="CN69" t="s">
        <v>129</v>
      </c>
      <c r="CO69" t="s">
        <v>130</v>
      </c>
      <c r="CP69" t="s">
        <v>129</v>
      </c>
      <c r="CQ69" t="s">
        <v>130</v>
      </c>
      <c r="CR69" t="s">
        <v>129</v>
      </c>
      <c r="CS69" t="s">
        <v>130</v>
      </c>
      <c r="CT69" t="s">
        <v>130</v>
      </c>
      <c r="CU69" t="s">
        <v>130</v>
      </c>
      <c r="CV69" t="s">
        <v>130</v>
      </c>
      <c r="CW69" t="s">
        <v>140</v>
      </c>
      <c r="CX69" t="s">
        <v>130</v>
      </c>
      <c r="CY69" t="s">
        <v>182</v>
      </c>
      <c r="CZ69" t="s">
        <v>182</v>
      </c>
      <c r="DA69" t="s">
        <v>182</v>
      </c>
      <c r="DB69" t="s">
        <v>142</v>
      </c>
      <c r="DC69" t="s">
        <v>141</v>
      </c>
      <c r="DD69" t="s">
        <v>182</v>
      </c>
      <c r="DE69" t="s">
        <v>141</v>
      </c>
      <c r="DF69" t="s">
        <v>182</v>
      </c>
      <c r="DG69" t="s">
        <v>141</v>
      </c>
      <c r="DH69" t="s">
        <v>129</v>
      </c>
      <c r="DI69" t="s">
        <v>129</v>
      </c>
      <c r="DJ69" t="s">
        <v>130</v>
      </c>
      <c r="DK69" t="s">
        <v>130</v>
      </c>
      <c r="DL69" t="s">
        <v>130</v>
      </c>
      <c r="DM69" t="s">
        <v>129</v>
      </c>
      <c r="DN69" t="s">
        <v>130</v>
      </c>
      <c r="DO69" t="s">
        <v>130</v>
      </c>
      <c r="DP69" t="s">
        <v>130</v>
      </c>
      <c r="DQ69" t="s">
        <v>130</v>
      </c>
      <c r="DR69" t="s">
        <v>135</v>
      </c>
      <c r="DS69" t="s">
        <v>129</v>
      </c>
      <c r="DT69" t="s">
        <v>132</v>
      </c>
      <c r="DU69" t="s">
        <v>143</v>
      </c>
      <c r="DV69">
        <v>8</v>
      </c>
      <c r="DW69" t="s">
        <v>135</v>
      </c>
      <c r="DX69" t="s">
        <v>161</v>
      </c>
      <c r="DY69" t="s">
        <v>140</v>
      </c>
      <c r="DZ69" t="s">
        <v>145</v>
      </c>
      <c r="EA69" t="s">
        <v>140</v>
      </c>
      <c r="EB69">
        <v>78</v>
      </c>
      <c r="EC69" t="s">
        <v>162</v>
      </c>
      <c r="ED69" t="s">
        <v>163</v>
      </c>
    </row>
    <row r="70" spans="1:134" hidden="1" x14ac:dyDescent="0.25">
      <c r="A70">
        <v>329</v>
      </c>
      <c r="B70" s="1">
        <v>45625.064540624997</v>
      </c>
      <c r="C70" s="1">
        <v>45625.071716053244</v>
      </c>
      <c r="D70" t="s">
        <v>124</v>
      </c>
      <c r="E70" t="s">
        <v>156</v>
      </c>
      <c r="F70" t="s">
        <v>149</v>
      </c>
      <c r="G70" t="s">
        <v>148</v>
      </c>
      <c r="H70" t="s">
        <v>129</v>
      </c>
      <c r="I70" t="s">
        <v>130</v>
      </c>
      <c r="J70" t="s">
        <v>130</v>
      </c>
      <c r="K70" t="s">
        <v>129</v>
      </c>
      <c r="L70" t="s">
        <v>130</v>
      </c>
      <c r="M70" t="s">
        <v>158</v>
      </c>
      <c r="N70" t="s">
        <v>130</v>
      </c>
      <c r="O70" t="s">
        <v>129</v>
      </c>
      <c r="P70" t="s">
        <v>130</v>
      </c>
      <c r="Q70" t="s">
        <v>130</v>
      </c>
      <c r="R70" t="s">
        <v>130</v>
      </c>
      <c r="AB70">
        <v>0</v>
      </c>
      <c r="AC70">
        <v>0</v>
      </c>
      <c r="AD70">
        <v>0</v>
      </c>
      <c r="AE70">
        <v>0</v>
      </c>
      <c r="AF70">
        <v>0</v>
      </c>
      <c r="AG70">
        <v>0</v>
      </c>
      <c r="AI70" t="s">
        <v>129</v>
      </c>
      <c r="AJ70" t="s">
        <v>130</v>
      </c>
      <c r="AK70" t="s">
        <v>130</v>
      </c>
      <c r="AL70" t="s">
        <v>129</v>
      </c>
      <c r="AM70" t="s">
        <v>130</v>
      </c>
      <c r="AN70" t="s">
        <v>135</v>
      </c>
      <c r="AO70" t="s">
        <v>135</v>
      </c>
      <c r="AP70" t="s">
        <v>133</v>
      </c>
      <c r="AW70" t="s">
        <v>172</v>
      </c>
      <c r="AX70" t="s">
        <v>133</v>
      </c>
      <c r="AY70" t="s">
        <v>133</v>
      </c>
      <c r="AZ70" t="s">
        <v>135</v>
      </c>
      <c r="BA70" t="s">
        <v>135</v>
      </c>
      <c r="BB70" t="s">
        <v>135</v>
      </c>
      <c r="BI70" t="s">
        <v>135</v>
      </c>
      <c r="BJ70" t="s">
        <v>135</v>
      </c>
      <c r="BK70" t="s">
        <v>135</v>
      </c>
      <c r="BL70" t="s">
        <v>138</v>
      </c>
      <c r="BM70" t="s">
        <v>152</v>
      </c>
      <c r="BN70" t="s">
        <v>166</v>
      </c>
      <c r="BO70" t="s">
        <v>129</v>
      </c>
      <c r="BP70" t="s">
        <v>130</v>
      </c>
      <c r="BQ70" t="s">
        <v>130</v>
      </c>
      <c r="BR70" t="s">
        <v>159</v>
      </c>
      <c r="BS70" t="s">
        <v>160</v>
      </c>
      <c r="BT70" t="s">
        <v>160</v>
      </c>
      <c r="BX70">
        <v>0</v>
      </c>
      <c r="BY70">
        <v>0</v>
      </c>
      <c r="BZ70">
        <v>0</v>
      </c>
      <c r="CA70" t="s">
        <v>130</v>
      </c>
      <c r="CB70" t="s">
        <v>130</v>
      </c>
      <c r="CC70" t="s">
        <v>130</v>
      </c>
      <c r="CD70" t="s">
        <v>129</v>
      </c>
      <c r="CE70" t="s">
        <v>130</v>
      </c>
      <c r="CF70" t="s">
        <v>129</v>
      </c>
      <c r="CG70" t="s">
        <v>129</v>
      </c>
      <c r="CH70" t="s">
        <v>130</v>
      </c>
      <c r="CI70" t="s">
        <v>130</v>
      </c>
      <c r="CJ70" t="s">
        <v>140</v>
      </c>
      <c r="CK70" t="s">
        <v>130</v>
      </c>
      <c r="CL70" t="s">
        <v>130</v>
      </c>
      <c r="CM70" t="s">
        <v>130</v>
      </c>
      <c r="CN70" t="s">
        <v>130</v>
      </c>
      <c r="CO70" t="s">
        <v>130</v>
      </c>
      <c r="CP70" t="s">
        <v>130</v>
      </c>
      <c r="CQ70" t="s">
        <v>129</v>
      </c>
      <c r="CR70" t="s">
        <v>130</v>
      </c>
      <c r="CS70" t="s">
        <v>129</v>
      </c>
      <c r="CT70" t="s">
        <v>129</v>
      </c>
      <c r="CU70" t="s">
        <v>130</v>
      </c>
      <c r="CV70" t="s">
        <v>130</v>
      </c>
      <c r="CW70" t="s">
        <v>140</v>
      </c>
      <c r="CX70" t="s">
        <v>130</v>
      </c>
      <c r="DW70" t="s">
        <v>172</v>
      </c>
      <c r="DX70" t="s">
        <v>144</v>
      </c>
      <c r="DY70" t="s">
        <v>140</v>
      </c>
      <c r="DZ70" t="s">
        <v>145</v>
      </c>
      <c r="EA70" t="s">
        <v>140</v>
      </c>
      <c r="EB70">
        <v>69</v>
      </c>
      <c r="EC70" t="s">
        <v>162</v>
      </c>
      <c r="ED70" t="s">
        <v>163</v>
      </c>
    </row>
    <row r="71" spans="1:134" hidden="1" x14ac:dyDescent="0.25">
      <c r="A71">
        <v>332</v>
      </c>
      <c r="B71" s="1">
        <v>45625.066016747682</v>
      </c>
      <c r="C71" s="1">
        <v>45625.070127812498</v>
      </c>
      <c r="D71" t="s">
        <v>124</v>
      </c>
      <c r="E71" t="s">
        <v>164</v>
      </c>
      <c r="F71" t="s">
        <v>127</v>
      </c>
      <c r="G71" t="s">
        <v>128</v>
      </c>
      <c r="H71" t="s">
        <v>129</v>
      </c>
      <c r="I71" t="s">
        <v>130</v>
      </c>
      <c r="J71" t="s">
        <v>130</v>
      </c>
      <c r="K71" t="s">
        <v>130</v>
      </c>
      <c r="L71" t="s">
        <v>130</v>
      </c>
      <c r="M71" t="s">
        <v>131</v>
      </c>
      <c r="N71" t="s">
        <v>130</v>
      </c>
      <c r="O71" t="s">
        <v>129</v>
      </c>
      <c r="P71" t="s">
        <v>130</v>
      </c>
      <c r="Q71" t="s">
        <v>129</v>
      </c>
      <c r="R71" t="s">
        <v>130</v>
      </c>
      <c r="AB71">
        <v>0</v>
      </c>
      <c r="AC71">
        <v>0</v>
      </c>
      <c r="AD71">
        <v>0</v>
      </c>
      <c r="AE71">
        <v>0</v>
      </c>
      <c r="AF71">
        <v>0</v>
      </c>
      <c r="AG71">
        <v>0</v>
      </c>
      <c r="AI71" t="s">
        <v>130</v>
      </c>
      <c r="AJ71" t="s">
        <v>129</v>
      </c>
      <c r="AK71" t="s">
        <v>130</v>
      </c>
      <c r="AL71" t="s">
        <v>130</v>
      </c>
      <c r="AM71" t="s">
        <v>130</v>
      </c>
      <c r="AN71" t="s">
        <v>133</v>
      </c>
      <c r="AO71" t="s">
        <v>133</v>
      </c>
      <c r="AP71" t="s">
        <v>133</v>
      </c>
      <c r="AZ71" t="s">
        <v>134</v>
      </c>
      <c r="BA71" t="s">
        <v>135</v>
      </c>
      <c r="BB71" t="s">
        <v>135</v>
      </c>
      <c r="BL71" t="s">
        <v>136</v>
      </c>
      <c r="BM71" t="s">
        <v>136</v>
      </c>
      <c r="BN71" t="s">
        <v>160</v>
      </c>
      <c r="BO71" t="s">
        <v>130</v>
      </c>
      <c r="BP71" t="s">
        <v>130</v>
      </c>
      <c r="BQ71" t="s">
        <v>129</v>
      </c>
      <c r="BR71" t="s">
        <v>159</v>
      </c>
      <c r="BS71" t="s">
        <v>152</v>
      </c>
      <c r="BT71" t="s">
        <v>152</v>
      </c>
      <c r="BV71" t="s">
        <v>154</v>
      </c>
      <c r="BW71" t="s">
        <v>140</v>
      </c>
      <c r="BX71">
        <v>0</v>
      </c>
      <c r="BY71">
        <v>0</v>
      </c>
      <c r="BZ71">
        <v>0</v>
      </c>
      <c r="CA71" t="s">
        <v>130</v>
      </c>
      <c r="CB71" t="s">
        <v>129</v>
      </c>
      <c r="CC71" t="s">
        <v>130</v>
      </c>
      <c r="CD71" t="s">
        <v>129</v>
      </c>
      <c r="CE71" t="s">
        <v>130</v>
      </c>
      <c r="CF71" t="s">
        <v>129</v>
      </c>
      <c r="CG71" t="s">
        <v>130</v>
      </c>
      <c r="CH71" t="s">
        <v>130</v>
      </c>
      <c r="CI71" t="s">
        <v>130</v>
      </c>
      <c r="CJ71" t="s">
        <v>140</v>
      </c>
      <c r="CK71" t="s">
        <v>130</v>
      </c>
      <c r="CL71" t="s">
        <v>129</v>
      </c>
      <c r="CM71" t="s">
        <v>129</v>
      </c>
      <c r="CN71" t="s">
        <v>130</v>
      </c>
      <c r="CO71" t="s">
        <v>130</v>
      </c>
      <c r="CP71" t="s">
        <v>129</v>
      </c>
      <c r="CQ71" t="s">
        <v>130</v>
      </c>
      <c r="CR71" t="s">
        <v>130</v>
      </c>
      <c r="CS71" t="s">
        <v>130</v>
      </c>
      <c r="CT71" t="s">
        <v>130</v>
      </c>
      <c r="CU71" t="s">
        <v>130</v>
      </c>
      <c r="CV71" t="s">
        <v>130</v>
      </c>
      <c r="CW71" t="s">
        <v>140</v>
      </c>
      <c r="CX71" t="s">
        <v>130</v>
      </c>
      <c r="CY71" t="s">
        <v>141</v>
      </c>
      <c r="CZ71" t="s">
        <v>141</v>
      </c>
      <c r="DA71" t="s">
        <v>141</v>
      </c>
      <c r="DB71" t="s">
        <v>141</v>
      </c>
      <c r="DC71" t="s">
        <v>141</v>
      </c>
      <c r="DD71" t="s">
        <v>141</v>
      </c>
      <c r="DE71" t="s">
        <v>141</v>
      </c>
      <c r="DF71" t="s">
        <v>141</v>
      </c>
      <c r="DG71" t="s">
        <v>141</v>
      </c>
      <c r="DH71" t="s">
        <v>129</v>
      </c>
      <c r="DI71" t="s">
        <v>129</v>
      </c>
      <c r="DJ71" t="s">
        <v>129</v>
      </c>
      <c r="DK71" t="s">
        <v>129</v>
      </c>
      <c r="DL71" t="s">
        <v>129</v>
      </c>
      <c r="DM71" t="s">
        <v>129</v>
      </c>
      <c r="DN71" t="s">
        <v>129</v>
      </c>
      <c r="DO71" t="s">
        <v>129</v>
      </c>
      <c r="DP71" t="s">
        <v>129</v>
      </c>
      <c r="DQ71" t="s">
        <v>130</v>
      </c>
      <c r="DR71" t="s">
        <v>135</v>
      </c>
      <c r="DS71" t="s">
        <v>129</v>
      </c>
      <c r="DT71" t="s">
        <v>132</v>
      </c>
      <c r="DU71" t="s">
        <v>143</v>
      </c>
      <c r="DV71">
        <v>2</v>
      </c>
      <c r="DW71" t="s">
        <v>172</v>
      </c>
      <c r="DX71" t="s">
        <v>161</v>
      </c>
      <c r="DY71" t="s">
        <v>140</v>
      </c>
      <c r="DZ71" t="s">
        <v>214</v>
      </c>
      <c r="EA71" t="s">
        <v>140</v>
      </c>
      <c r="EB71">
        <v>47</v>
      </c>
      <c r="EC71" t="s">
        <v>178</v>
      </c>
      <c r="ED71" t="s">
        <v>195</v>
      </c>
    </row>
    <row r="72" spans="1:134" hidden="1" x14ac:dyDescent="0.25">
      <c r="A72">
        <v>333</v>
      </c>
      <c r="B72" s="1">
        <v>45625.06604513889</v>
      </c>
      <c r="C72" s="1">
        <v>45625.068132141205</v>
      </c>
      <c r="D72" t="s">
        <v>124</v>
      </c>
      <c r="E72" t="s">
        <v>125</v>
      </c>
      <c r="F72" t="s">
        <v>180</v>
      </c>
      <c r="G72" t="s">
        <v>128</v>
      </c>
      <c r="H72" t="s">
        <v>129</v>
      </c>
      <c r="I72" t="s">
        <v>130</v>
      </c>
      <c r="J72" t="s">
        <v>130</v>
      </c>
      <c r="K72" t="s">
        <v>130</v>
      </c>
      <c r="L72" t="s">
        <v>130</v>
      </c>
      <c r="M72" t="s">
        <v>184</v>
      </c>
      <c r="N72" t="s">
        <v>130</v>
      </c>
      <c r="O72" t="s">
        <v>129</v>
      </c>
      <c r="P72" t="s">
        <v>130</v>
      </c>
      <c r="Q72" t="s">
        <v>130</v>
      </c>
      <c r="R72" t="s">
        <v>130</v>
      </c>
      <c r="AB72">
        <v>0</v>
      </c>
      <c r="AC72">
        <v>0</v>
      </c>
      <c r="AD72">
        <v>0</v>
      </c>
      <c r="AE72">
        <v>0</v>
      </c>
      <c r="AF72">
        <v>0</v>
      </c>
      <c r="AG72">
        <v>0</v>
      </c>
      <c r="AI72" t="s">
        <v>130</v>
      </c>
      <c r="AJ72" t="s">
        <v>130</v>
      </c>
      <c r="AK72" t="s">
        <v>130</v>
      </c>
      <c r="AL72" t="s">
        <v>130</v>
      </c>
      <c r="AM72" t="s">
        <v>129</v>
      </c>
      <c r="AN72" t="s">
        <v>132</v>
      </c>
      <c r="AO72" t="s">
        <v>172</v>
      </c>
      <c r="AP72" t="s">
        <v>172</v>
      </c>
      <c r="AZ72" t="s">
        <v>129</v>
      </c>
      <c r="BA72" t="s">
        <v>129</v>
      </c>
      <c r="BB72" t="s">
        <v>129</v>
      </c>
      <c r="BL72" t="s">
        <v>136</v>
      </c>
      <c r="BM72" t="s">
        <v>136</v>
      </c>
      <c r="BN72" t="s">
        <v>136</v>
      </c>
      <c r="BO72" t="s">
        <v>130</v>
      </c>
      <c r="BP72" t="s">
        <v>130</v>
      </c>
      <c r="BQ72" t="s">
        <v>129</v>
      </c>
      <c r="BR72" t="s">
        <v>159</v>
      </c>
      <c r="BS72" t="s">
        <v>152</v>
      </c>
      <c r="BT72" t="s">
        <v>160</v>
      </c>
      <c r="BX72">
        <v>0</v>
      </c>
      <c r="BY72">
        <v>0</v>
      </c>
      <c r="BZ72">
        <v>0</v>
      </c>
      <c r="CA72" t="s">
        <v>130</v>
      </c>
      <c r="CB72" t="s">
        <v>130</v>
      </c>
      <c r="CC72" t="s">
        <v>130</v>
      </c>
      <c r="CD72" t="s">
        <v>130</v>
      </c>
      <c r="CE72" t="s">
        <v>130</v>
      </c>
      <c r="CF72" t="s">
        <v>130</v>
      </c>
      <c r="CG72" t="s">
        <v>130</v>
      </c>
      <c r="CH72" t="s">
        <v>129</v>
      </c>
      <c r="CI72" t="s">
        <v>130</v>
      </c>
      <c r="CJ72" t="s">
        <v>140</v>
      </c>
      <c r="CK72" t="s">
        <v>130</v>
      </c>
      <c r="CL72" t="s">
        <v>129</v>
      </c>
      <c r="CM72" t="s">
        <v>130</v>
      </c>
      <c r="CN72" t="s">
        <v>130</v>
      </c>
      <c r="CO72" t="s">
        <v>130</v>
      </c>
      <c r="CP72" t="s">
        <v>130</v>
      </c>
      <c r="CQ72" t="s">
        <v>130</v>
      </c>
      <c r="CR72" t="s">
        <v>130</v>
      </c>
      <c r="CS72" t="s">
        <v>130</v>
      </c>
      <c r="CT72" t="s">
        <v>130</v>
      </c>
      <c r="CU72" t="s">
        <v>130</v>
      </c>
      <c r="CV72" t="s">
        <v>130</v>
      </c>
      <c r="CW72" t="s">
        <v>140</v>
      </c>
      <c r="CX72" t="s">
        <v>130</v>
      </c>
      <c r="DW72" t="s">
        <v>135</v>
      </c>
      <c r="DX72" t="s">
        <v>193</v>
      </c>
      <c r="DY72" t="s">
        <v>140</v>
      </c>
      <c r="DZ72" t="s">
        <v>145</v>
      </c>
      <c r="EA72" t="s">
        <v>140</v>
      </c>
      <c r="EB72">
        <v>60</v>
      </c>
      <c r="EC72" t="s">
        <v>169</v>
      </c>
      <c r="ED72" t="s">
        <v>146</v>
      </c>
    </row>
    <row r="73" spans="1:134" x14ac:dyDescent="0.25">
      <c r="A73">
        <v>335</v>
      </c>
      <c r="B73" s="1">
        <v>45625.06787230324</v>
      </c>
      <c r="C73" s="1">
        <v>45625.072514965279</v>
      </c>
      <c r="D73" t="s">
        <v>124</v>
      </c>
      <c r="E73" t="s">
        <v>187</v>
      </c>
      <c r="F73" t="s">
        <v>127</v>
      </c>
      <c r="G73" t="s">
        <v>148</v>
      </c>
      <c r="H73" t="s">
        <v>130</v>
      </c>
      <c r="I73" t="s">
        <v>129</v>
      </c>
      <c r="J73" t="s">
        <v>130</v>
      </c>
      <c r="K73" t="s">
        <v>130</v>
      </c>
      <c r="L73" t="s">
        <v>130</v>
      </c>
      <c r="M73" t="s">
        <v>184</v>
      </c>
      <c r="N73" t="s">
        <v>130</v>
      </c>
      <c r="O73" t="s">
        <v>130</v>
      </c>
      <c r="P73" t="s">
        <v>129</v>
      </c>
      <c r="Q73" t="s">
        <v>130</v>
      </c>
      <c r="R73" t="s">
        <v>130</v>
      </c>
      <c r="S73" t="s">
        <v>150</v>
      </c>
      <c r="T73" t="s">
        <v>140</v>
      </c>
      <c r="U73" t="s">
        <v>130</v>
      </c>
      <c r="V73" t="s">
        <v>129</v>
      </c>
      <c r="W73" t="s">
        <v>130</v>
      </c>
      <c r="X73" t="s">
        <v>130</v>
      </c>
      <c r="Y73" t="s">
        <v>130</v>
      </c>
      <c r="AA73" t="s">
        <v>140</v>
      </c>
      <c r="AB73">
        <v>0</v>
      </c>
      <c r="AC73">
        <v>0</v>
      </c>
      <c r="AD73">
        <v>0</v>
      </c>
      <c r="AE73">
        <v>0</v>
      </c>
      <c r="AF73">
        <v>0</v>
      </c>
      <c r="AG73">
        <v>0</v>
      </c>
      <c r="AH73" t="s">
        <v>130</v>
      </c>
      <c r="AI73" t="s">
        <v>130</v>
      </c>
      <c r="AJ73" t="s">
        <v>130</v>
      </c>
      <c r="AK73" t="s">
        <v>130</v>
      </c>
      <c r="AL73" t="s">
        <v>130</v>
      </c>
      <c r="AM73" t="s">
        <v>129</v>
      </c>
      <c r="AQ73" t="s">
        <v>133</v>
      </c>
      <c r="AR73" t="s">
        <v>133</v>
      </c>
      <c r="AS73" t="s">
        <v>133</v>
      </c>
      <c r="BC73" t="s">
        <v>135</v>
      </c>
      <c r="BD73" t="s">
        <v>135</v>
      </c>
      <c r="BE73" t="s">
        <v>135</v>
      </c>
      <c r="BL73" t="s">
        <v>160</v>
      </c>
      <c r="BM73" t="s">
        <v>166</v>
      </c>
      <c r="BN73" t="s">
        <v>160</v>
      </c>
      <c r="BO73" t="s">
        <v>130</v>
      </c>
      <c r="BP73" t="s">
        <v>130</v>
      </c>
      <c r="BQ73" t="s">
        <v>129</v>
      </c>
      <c r="BR73" t="s">
        <v>153</v>
      </c>
      <c r="BS73" t="s">
        <v>152</v>
      </c>
      <c r="BT73" t="s">
        <v>152</v>
      </c>
      <c r="BU73" t="s">
        <v>251</v>
      </c>
      <c r="BV73" t="s">
        <v>174</v>
      </c>
      <c r="BW73" t="s">
        <v>140</v>
      </c>
      <c r="BX73">
        <v>0</v>
      </c>
      <c r="BY73">
        <v>0</v>
      </c>
      <c r="BZ73">
        <v>0</v>
      </c>
      <c r="CA73" t="s">
        <v>129</v>
      </c>
      <c r="CB73" t="s">
        <v>130</v>
      </c>
      <c r="CC73" t="s">
        <v>129</v>
      </c>
      <c r="CD73" t="s">
        <v>130</v>
      </c>
      <c r="CE73" t="s">
        <v>129</v>
      </c>
      <c r="CF73" t="s">
        <v>130</v>
      </c>
      <c r="CG73" t="s">
        <v>130</v>
      </c>
      <c r="CH73" t="s">
        <v>130</v>
      </c>
      <c r="CI73" t="s">
        <v>130</v>
      </c>
      <c r="CJ73" t="s">
        <v>140</v>
      </c>
      <c r="CK73" t="s">
        <v>130</v>
      </c>
      <c r="CL73" t="s">
        <v>130</v>
      </c>
      <c r="CM73" t="s">
        <v>130</v>
      </c>
      <c r="CN73" t="s">
        <v>129</v>
      </c>
      <c r="CO73" t="s">
        <v>130</v>
      </c>
      <c r="CP73" t="s">
        <v>130</v>
      </c>
      <c r="CQ73" t="s">
        <v>130</v>
      </c>
      <c r="CR73" t="s">
        <v>130</v>
      </c>
      <c r="CS73" t="s">
        <v>129</v>
      </c>
      <c r="CT73" t="s">
        <v>130</v>
      </c>
      <c r="CU73" t="s">
        <v>130</v>
      </c>
      <c r="CV73" t="s">
        <v>130</v>
      </c>
      <c r="CW73" t="s">
        <v>140</v>
      </c>
      <c r="CX73" t="s">
        <v>130</v>
      </c>
      <c r="CY73" t="s">
        <v>182</v>
      </c>
      <c r="CZ73" t="s">
        <v>182</v>
      </c>
      <c r="DA73" t="s">
        <v>182</v>
      </c>
      <c r="DB73" t="s">
        <v>142</v>
      </c>
      <c r="DC73" t="s">
        <v>182</v>
      </c>
      <c r="DD73" t="s">
        <v>182</v>
      </c>
      <c r="DE73" t="s">
        <v>182</v>
      </c>
      <c r="DF73" t="s">
        <v>182</v>
      </c>
      <c r="DG73" t="s">
        <v>182</v>
      </c>
      <c r="DH73" t="s">
        <v>129</v>
      </c>
      <c r="DI73" t="s">
        <v>129</v>
      </c>
      <c r="DJ73" t="s">
        <v>129</v>
      </c>
      <c r="DK73" t="s">
        <v>130</v>
      </c>
      <c r="DL73" t="s">
        <v>129</v>
      </c>
      <c r="DM73" t="s">
        <v>129</v>
      </c>
      <c r="DN73" t="s">
        <v>129</v>
      </c>
      <c r="DO73" t="s">
        <v>129</v>
      </c>
      <c r="DP73" t="s">
        <v>129</v>
      </c>
      <c r="DQ73" t="s">
        <v>130</v>
      </c>
      <c r="DR73" t="s">
        <v>132</v>
      </c>
      <c r="DS73" t="s">
        <v>129</v>
      </c>
      <c r="DT73" t="s">
        <v>135</v>
      </c>
      <c r="DU73" t="s">
        <v>199</v>
      </c>
      <c r="DV73">
        <v>3</v>
      </c>
      <c r="DW73" t="s">
        <v>135</v>
      </c>
      <c r="DX73" t="s">
        <v>193</v>
      </c>
      <c r="DY73" t="s">
        <v>140</v>
      </c>
      <c r="DZ73" t="s">
        <v>145</v>
      </c>
      <c r="EA73" t="s">
        <v>140</v>
      </c>
      <c r="EB73">
        <v>79</v>
      </c>
      <c r="EC73" t="s">
        <v>162</v>
      </c>
      <c r="ED73" t="s">
        <v>194</v>
      </c>
    </row>
    <row r="74" spans="1:134" hidden="1" x14ac:dyDescent="0.25">
      <c r="A74">
        <v>336</v>
      </c>
      <c r="B74" s="1">
        <v>45625.068673958333</v>
      </c>
      <c r="C74" s="1">
        <v>45625.071469444447</v>
      </c>
      <c r="D74" t="s">
        <v>179</v>
      </c>
      <c r="E74" t="s">
        <v>125</v>
      </c>
      <c r="F74" t="s">
        <v>180</v>
      </c>
      <c r="G74" t="s">
        <v>128</v>
      </c>
      <c r="H74" t="s">
        <v>129</v>
      </c>
      <c r="I74" t="s">
        <v>130</v>
      </c>
      <c r="J74" t="s">
        <v>130</v>
      </c>
      <c r="K74" t="s">
        <v>130</v>
      </c>
      <c r="L74" t="s">
        <v>130</v>
      </c>
      <c r="M74" t="s">
        <v>131</v>
      </c>
      <c r="N74" t="s">
        <v>129</v>
      </c>
      <c r="O74" t="s">
        <v>129</v>
      </c>
      <c r="P74" t="s">
        <v>130</v>
      </c>
      <c r="Q74" t="s">
        <v>130</v>
      </c>
      <c r="R74" t="s">
        <v>130</v>
      </c>
      <c r="AB74">
        <v>0</v>
      </c>
      <c r="AC74">
        <v>0</v>
      </c>
      <c r="AD74">
        <v>0</v>
      </c>
      <c r="AE74">
        <v>0</v>
      </c>
      <c r="AF74">
        <v>0</v>
      </c>
      <c r="AG74">
        <v>0</v>
      </c>
      <c r="AI74" t="s">
        <v>130</v>
      </c>
      <c r="AJ74" t="s">
        <v>130</v>
      </c>
      <c r="AK74" t="s">
        <v>130</v>
      </c>
      <c r="AL74" t="s">
        <v>129</v>
      </c>
      <c r="AM74" t="s">
        <v>130</v>
      </c>
      <c r="AN74" t="s">
        <v>132</v>
      </c>
      <c r="AO74" t="s">
        <v>133</v>
      </c>
      <c r="AP74" t="s">
        <v>133</v>
      </c>
      <c r="AZ74" t="s">
        <v>134</v>
      </c>
      <c r="BA74" t="s">
        <v>129</v>
      </c>
      <c r="BB74" t="s">
        <v>135</v>
      </c>
      <c r="BL74" t="s">
        <v>152</v>
      </c>
      <c r="BM74" t="s">
        <v>152</v>
      </c>
      <c r="BN74" t="s">
        <v>152</v>
      </c>
      <c r="BO74" t="s">
        <v>129</v>
      </c>
      <c r="BP74" t="s">
        <v>130</v>
      </c>
      <c r="BQ74" t="s">
        <v>130</v>
      </c>
      <c r="BR74" t="s">
        <v>153</v>
      </c>
      <c r="BS74" t="s">
        <v>166</v>
      </c>
      <c r="BT74" t="s">
        <v>160</v>
      </c>
      <c r="BX74">
        <v>0</v>
      </c>
      <c r="BY74">
        <v>0</v>
      </c>
      <c r="BZ74">
        <v>0</v>
      </c>
      <c r="CA74" t="s">
        <v>130</v>
      </c>
      <c r="CB74" t="s">
        <v>130</v>
      </c>
      <c r="CC74" t="s">
        <v>130</v>
      </c>
      <c r="CD74" t="s">
        <v>130</v>
      </c>
      <c r="CE74" t="s">
        <v>130</v>
      </c>
      <c r="CF74" t="s">
        <v>130</v>
      </c>
      <c r="CG74" t="s">
        <v>130</v>
      </c>
      <c r="CH74" t="s">
        <v>130</v>
      </c>
      <c r="CI74" t="s">
        <v>130</v>
      </c>
      <c r="CJ74" t="s">
        <v>140</v>
      </c>
      <c r="CK74" t="s">
        <v>129</v>
      </c>
      <c r="CL74" t="s">
        <v>130</v>
      </c>
      <c r="CM74" t="s">
        <v>130</v>
      </c>
      <c r="CN74" t="s">
        <v>130</v>
      </c>
      <c r="CO74" t="s">
        <v>130</v>
      </c>
      <c r="CP74" t="s">
        <v>130</v>
      </c>
      <c r="CQ74" t="s">
        <v>130</v>
      </c>
      <c r="CR74" t="s">
        <v>130</v>
      </c>
      <c r="CS74" t="s">
        <v>130</v>
      </c>
      <c r="CT74" t="s">
        <v>130</v>
      </c>
      <c r="CU74" t="s">
        <v>130</v>
      </c>
      <c r="CV74" t="s">
        <v>130</v>
      </c>
      <c r="CW74" t="s">
        <v>140</v>
      </c>
      <c r="CX74" t="s">
        <v>129</v>
      </c>
      <c r="DW74" t="s">
        <v>135</v>
      </c>
      <c r="DX74" t="s">
        <v>144</v>
      </c>
      <c r="DY74" t="s">
        <v>140</v>
      </c>
      <c r="DZ74" t="s">
        <v>145</v>
      </c>
      <c r="EA74" t="s">
        <v>140</v>
      </c>
      <c r="EB74">
        <v>80</v>
      </c>
      <c r="EC74" t="s">
        <v>162</v>
      </c>
      <c r="ED74" t="s">
        <v>183</v>
      </c>
    </row>
    <row r="75" spans="1:134" x14ac:dyDescent="0.25">
      <c r="A75">
        <v>337</v>
      </c>
      <c r="B75" s="1">
        <v>45625.068806284726</v>
      </c>
      <c r="C75" s="1">
        <v>45625.07594116898</v>
      </c>
      <c r="D75" t="s">
        <v>124</v>
      </c>
      <c r="E75" t="s">
        <v>196</v>
      </c>
      <c r="F75" t="s">
        <v>127</v>
      </c>
      <c r="G75" t="s">
        <v>148</v>
      </c>
      <c r="H75" t="s">
        <v>130</v>
      </c>
      <c r="I75" t="s">
        <v>129</v>
      </c>
      <c r="J75" t="s">
        <v>130</v>
      </c>
      <c r="K75" t="s">
        <v>130</v>
      </c>
      <c r="L75" t="s">
        <v>130</v>
      </c>
      <c r="M75" t="s">
        <v>248</v>
      </c>
      <c r="N75" t="s">
        <v>129</v>
      </c>
      <c r="O75" t="s">
        <v>129</v>
      </c>
      <c r="P75" t="s">
        <v>130</v>
      </c>
      <c r="Q75" t="s">
        <v>129</v>
      </c>
      <c r="R75" t="s">
        <v>130</v>
      </c>
      <c r="S75" t="s">
        <v>150</v>
      </c>
      <c r="T75" t="s">
        <v>140</v>
      </c>
      <c r="U75" t="s">
        <v>130</v>
      </c>
      <c r="V75" t="s">
        <v>129</v>
      </c>
      <c r="W75" t="s">
        <v>129</v>
      </c>
      <c r="X75" t="s">
        <v>130</v>
      </c>
      <c r="Y75" t="s">
        <v>130</v>
      </c>
      <c r="AA75" t="s">
        <v>140</v>
      </c>
      <c r="AB75">
        <v>0</v>
      </c>
      <c r="AC75">
        <v>0</v>
      </c>
      <c r="AD75">
        <v>0</v>
      </c>
      <c r="AE75">
        <v>0</v>
      </c>
      <c r="AF75">
        <v>0</v>
      </c>
      <c r="AG75">
        <v>0</v>
      </c>
      <c r="AH75" t="s">
        <v>130</v>
      </c>
      <c r="AI75" t="s">
        <v>130</v>
      </c>
      <c r="AJ75" t="s">
        <v>129</v>
      </c>
      <c r="AK75" t="s">
        <v>130</v>
      </c>
      <c r="AL75" t="s">
        <v>130</v>
      </c>
      <c r="AM75" t="s">
        <v>130</v>
      </c>
      <c r="AQ75" t="s">
        <v>165</v>
      </c>
      <c r="AR75" t="s">
        <v>133</v>
      </c>
      <c r="AS75" t="s">
        <v>133</v>
      </c>
      <c r="BC75" t="s">
        <v>135</v>
      </c>
      <c r="BD75" t="s">
        <v>129</v>
      </c>
      <c r="BE75" t="s">
        <v>135</v>
      </c>
      <c r="BL75" t="s">
        <v>152</v>
      </c>
      <c r="BM75" t="s">
        <v>152</v>
      </c>
      <c r="BN75" t="s">
        <v>152</v>
      </c>
      <c r="BO75" t="s">
        <v>129</v>
      </c>
      <c r="BP75" t="s">
        <v>130</v>
      </c>
      <c r="BQ75" t="s">
        <v>130</v>
      </c>
      <c r="BR75" t="s">
        <v>153</v>
      </c>
      <c r="BS75" t="s">
        <v>152</v>
      </c>
      <c r="BT75" t="s">
        <v>136</v>
      </c>
      <c r="BV75" t="s">
        <v>197</v>
      </c>
      <c r="BW75" t="s">
        <v>140</v>
      </c>
      <c r="BX75">
        <v>0</v>
      </c>
      <c r="BY75">
        <v>0</v>
      </c>
      <c r="BZ75">
        <v>0</v>
      </c>
      <c r="CA75" t="s">
        <v>129</v>
      </c>
      <c r="CB75" t="s">
        <v>129</v>
      </c>
      <c r="CC75" t="s">
        <v>130</v>
      </c>
      <c r="CD75" t="s">
        <v>129</v>
      </c>
      <c r="CE75" t="s">
        <v>130</v>
      </c>
      <c r="CF75" t="s">
        <v>130</v>
      </c>
      <c r="CG75" t="s">
        <v>130</v>
      </c>
      <c r="CH75" t="s">
        <v>130</v>
      </c>
      <c r="CI75" t="s">
        <v>130</v>
      </c>
      <c r="CJ75" t="s">
        <v>140</v>
      </c>
      <c r="CK75" t="s">
        <v>130</v>
      </c>
      <c r="CL75" t="s">
        <v>130</v>
      </c>
      <c r="CM75" t="s">
        <v>130</v>
      </c>
      <c r="CN75" t="s">
        <v>130</v>
      </c>
      <c r="CO75" t="s">
        <v>130</v>
      </c>
      <c r="CP75" t="s">
        <v>130</v>
      </c>
      <c r="CQ75" t="s">
        <v>129</v>
      </c>
      <c r="CR75" t="s">
        <v>130</v>
      </c>
      <c r="CS75" t="s">
        <v>129</v>
      </c>
      <c r="CT75" t="s">
        <v>130</v>
      </c>
      <c r="CU75" t="s">
        <v>129</v>
      </c>
      <c r="CV75" t="s">
        <v>130</v>
      </c>
      <c r="CW75" t="s">
        <v>140</v>
      </c>
      <c r="CX75" t="s">
        <v>130</v>
      </c>
      <c r="CY75" t="s">
        <v>141</v>
      </c>
      <c r="CZ75" t="s">
        <v>141</v>
      </c>
      <c r="DA75" t="s">
        <v>141</v>
      </c>
      <c r="DB75" t="s">
        <v>141</v>
      </c>
      <c r="DC75" t="s">
        <v>141</v>
      </c>
      <c r="DD75" t="s">
        <v>141</v>
      </c>
      <c r="DE75" t="s">
        <v>141</v>
      </c>
      <c r="DF75" t="s">
        <v>141</v>
      </c>
      <c r="DG75" t="s">
        <v>141</v>
      </c>
      <c r="DH75" t="s">
        <v>129</v>
      </c>
      <c r="DI75" t="s">
        <v>129</v>
      </c>
      <c r="DJ75" t="s">
        <v>129</v>
      </c>
      <c r="DK75" t="s">
        <v>129</v>
      </c>
      <c r="DL75" t="s">
        <v>129</v>
      </c>
      <c r="DM75" t="s">
        <v>129</v>
      </c>
      <c r="DN75" t="s">
        <v>129</v>
      </c>
      <c r="DO75" t="s">
        <v>129</v>
      </c>
      <c r="DP75" t="s">
        <v>129</v>
      </c>
      <c r="DQ75" t="s">
        <v>130</v>
      </c>
      <c r="DR75" t="s">
        <v>132</v>
      </c>
      <c r="DS75" t="s">
        <v>135</v>
      </c>
      <c r="DT75" t="s">
        <v>129</v>
      </c>
      <c r="DU75" t="s">
        <v>143</v>
      </c>
      <c r="DV75">
        <v>5</v>
      </c>
      <c r="DW75" t="s">
        <v>129</v>
      </c>
      <c r="DX75" t="s">
        <v>229</v>
      </c>
      <c r="DY75" t="s">
        <v>140</v>
      </c>
      <c r="DZ75" t="s">
        <v>214</v>
      </c>
      <c r="EA75" t="s">
        <v>140</v>
      </c>
      <c r="EB75">
        <v>52</v>
      </c>
      <c r="EC75" t="s">
        <v>178</v>
      </c>
      <c r="ED75" t="s">
        <v>194</v>
      </c>
    </row>
    <row r="76" spans="1:134" x14ac:dyDescent="0.25">
      <c r="A76">
        <v>338</v>
      </c>
      <c r="B76" s="1">
        <v>45625.070183101852</v>
      </c>
      <c r="C76" s="1">
        <v>45625.078620567132</v>
      </c>
      <c r="D76" t="s">
        <v>124</v>
      </c>
      <c r="E76" t="s">
        <v>187</v>
      </c>
      <c r="F76" t="s">
        <v>127</v>
      </c>
      <c r="G76" t="s">
        <v>148</v>
      </c>
      <c r="H76" t="s">
        <v>130</v>
      </c>
      <c r="I76" t="s">
        <v>129</v>
      </c>
      <c r="J76" t="s">
        <v>130</v>
      </c>
      <c r="K76" t="s">
        <v>130</v>
      </c>
      <c r="L76" t="s">
        <v>130</v>
      </c>
      <c r="M76" t="s">
        <v>184</v>
      </c>
      <c r="N76" t="s">
        <v>130</v>
      </c>
      <c r="O76" t="s">
        <v>129</v>
      </c>
      <c r="P76" t="s">
        <v>130</v>
      </c>
      <c r="Q76" t="s">
        <v>130</v>
      </c>
      <c r="R76" t="s">
        <v>130</v>
      </c>
      <c r="S76" t="s">
        <v>150</v>
      </c>
      <c r="T76" t="s">
        <v>140</v>
      </c>
      <c r="U76" t="s">
        <v>130</v>
      </c>
      <c r="V76" t="s">
        <v>130</v>
      </c>
      <c r="W76" t="s">
        <v>130</v>
      </c>
      <c r="X76" t="s">
        <v>130</v>
      </c>
      <c r="Y76" t="s">
        <v>129</v>
      </c>
      <c r="Z76">
        <v>0</v>
      </c>
      <c r="AA76" t="s">
        <v>252</v>
      </c>
      <c r="AB76">
        <v>0</v>
      </c>
      <c r="AC76">
        <v>0</v>
      </c>
      <c r="AD76">
        <v>0</v>
      </c>
      <c r="AE76">
        <v>1</v>
      </c>
      <c r="AF76">
        <v>0</v>
      </c>
      <c r="AG76">
        <v>0</v>
      </c>
      <c r="AH76" t="s">
        <v>130</v>
      </c>
      <c r="AI76" t="s">
        <v>130</v>
      </c>
      <c r="AJ76" t="s">
        <v>129</v>
      </c>
      <c r="AK76" t="s">
        <v>130</v>
      </c>
      <c r="AL76" t="s">
        <v>130</v>
      </c>
      <c r="AM76" t="s">
        <v>130</v>
      </c>
      <c r="AQ76" t="s">
        <v>172</v>
      </c>
      <c r="AR76" t="s">
        <v>133</v>
      </c>
      <c r="AS76" t="s">
        <v>133</v>
      </c>
      <c r="BC76" t="s">
        <v>129</v>
      </c>
      <c r="BD76" t="s">
        <v>129</v>
      </c>
      <c r="BE76" t="s">
        <v>135</v>
      </c>
      <c r="BL76" t="s">
        <v>138</v>
      </c>
      <c r="BM76" t="s">
        <v>136</v>
      </c>
      <c r="BN76" t="s">
        <v>166</v>
      </c>
      <c r="BO76" t="s">
        <v>129</v>
      </c>
      <c r="BP76" t="s">
        <v>130</v>
      </c>
      <c r="BQ76" t="s">
        <v>130</v>
      </c>
      <c r="BR76" t="s">
        <v>153</v>
      </c>
      <c r="BS76" t="s">
        <v>152</v>
      </c>
      <c r="BT76" t="s">
        <v>152</v>
      </c>
      <c r="BU76" t="s">
        <v>253</v>
      </c>
      <c r="BV76" t="s">
        <v>197</v>
      </c>
      <c r="BW76" t="s">
        <v>140</v>
      </c>
      <c r="BX76">
        <v>0</v>
      </c>
      <c r="BY76">
        <v>0</v>
      </c>
      <c r="BZ76">
        <v>0</v>
      </c>
      <c r="CA76" t="s">
        <v>129</v>
      </c>
      <c r="CB76" t="s">
        <v>129</v>
      </c>
      <c r="CC76" t="s">
        <v>130</v>
      </c>
      <c r="CD76" t="s">
        <v>130</v>
      </c>
      <c r="CE76" t="s">
        <v>130</v>
      </c>
      <c r="CF76" t="s">
        <v>130</v>
      </c>
      <c r="CG76" t="s">
        <v>130</v>
      </c>
      <c r="CH76" t="s">
        <v>129</v>
      </c>
      <c r="CI76" t="s">
        <v>130</v>
      </c>
      <c r="CJ76" t="s">
        <v>140</v>
      </c>
      <c r="CK76" t="s">
        <v>130</v>
      </c>
      <c r="CL76" t="s">
        <v>130</v>
      </c>
      <c r="CM76" t="s">
        <v>130</v>
      </c>
      <c r="CN76" t="s">
        <v>130</v>
      </c>
      <c r="CO76" t="s">
        <v>130</v>
      </c>
      <c r="CP76" t="s">
        <v>129</v>
      </c>
      <c r="CQ76" t="s">
        <v>130</v>
      </c>
      <c r="CR76" t="s">
        <v>129</v>
      </c>
      <c r="CS76" t="s">
        <v>130</v>
      </c>
      <c r="CT76" t="s">
        <v>130</v>
      </c>
      <c r="CU76" t="s">
        <v>130</v>
      </c>
      <c r="CV76" t="s">
        <v>130</v>
      </c>
      <c r="CW76" t="s">
        <v>140</v>
      </c>
      <c r="CX76" t="s">
        <v>130</v>
      </c>
      <c r="CY76" t="s">
        <v>182</v>
      </c>
      <c r="CZ76" t="s">
        <v>182</v>
      </c>
      <c r="DA76" t="s">
        <v>182</v>
      </c>
      <c r="DB76" t="s">
        <v>141</v>
      </c>
      <c r="DC76" t="s">
        <v>182</v>
      </c>
      <c r="DD76" t="s">
        <v>182</v>
      </c>
      <c r="DE76" t="s">
        <v>182</v>
      </c>
      <c r="DF76" t="s">
        <v>182</v>
      </c>
      <c r="DG76" t="s">
        <v>182</v>
      </c>
      <c r="DH76" t="s">
        <v>129</v>
      </c>
      <c r="DI76" t="s">
        <v>129</v>
      </c>
      <c r="DJ76" t="s">
        <v>129</v>
      </c>
      <c r="DK76" t="s">
        <v>130</v>
      </c>
      <c r="DL76" t="s">
        <v>129</v>
      </c>
      <c r="DM76" t="s">
        <v>129</v>
      </c>
      <c r="DN76" t="s">
        <v>129</v>
      </c>
      <c r="DO76" t="s">
        <v>129</v>
      </c>
      <c r="DP76" t="s">
        <v>130</v>
      </c>
      <c r="DQ76" t="s">
        <v>130</v>
      </c>
      <c r="DR76" t="s">
        <v>135</v>
      </c>
      <c r="DS76" t="s">
        <v>129</v>
      </c>
      <c r="DT76" t="s">
        <v>132</v>
      </c>
      <c r="DU76" t="s">
        <v>199</v>
      </c>
      <c r="DV76">
        <v>10</v>
      </c>
      <c r="DW76" t="s">
        <v>204</v>
      </c>
      <c r="DX76" t="s">
        <v>229</v>
      </c>
      <c r="DY76" t="s">
        <v>140</v>
      </c>
      <c r="DZ76" t="s">
        <v>177</v>
      </c>
      <c r="EA76" t="s">
        <v>140</v>
      </c>
      <c r="EB76">
        <v>60</v>
      </c>
      <c r="EC76" t="s">
        <v>169</v>
      </c>
      <c r="ED76" t="s">
        <v>146</v>
      </c>
    </row>
    <row r="77" spans="1:134" x14ac:dyDescent="0.25">
      <c r="A77">
        <v>340</v>
      </c>
      <c r="B77" s="1">
        <v>45625.071764780092</v>
      </c>
      <c r="C77" s="1">
        <v>45625.194543865742</v>
      </c>
      <c r="D77" t="s">
        <v>124</v>
      </c>
      <c r="E77" t="s">
        <v>187</v>
      </c>
      <c r="F77" t="s">
        <v>127</v>
      </c>
      <c r="G77" t="s">
        <v>148</v>
      </c>
      <c r="H77" t="s">
        <v>129</v>
      </c>
      <c r="I77" t="s">
        <v>129</v>
      </c>
      <c r="J77" t="s">
        <v>130</v>
      </c>
      <c r="K77" t="s">
        <v>130</v>
      </c>
      <c r="L77" t="s">
        <v>130</v>
      </c>
      <c r="M77" t="s">
        <v>184</v>
      </c>
      <c r="N77" t="s">
        <v>129</v>
      </c>
      <c r="O77" t="s">
        <v>129</v>
      </c>
      <c r="P77" t="s">
        <v>129</v>
      </c>
      <c r="Q77" t="s">
        <v>129</v>
      </c>
      <c r="R77" t="s">
        <v>130</v>
      </c>
      <c r="S77" t="s">
        <v>150</v>
      </c>
      <c r="T77" t="s">
        <v>140</v>
      </c>
      <c r="U77" t="s">
        <v>130</v>
      </c>
      <c r="V77" t="s">
        <v>130</v>
      </c>
      <c r="W77" t="s">
        <v>129</v>
      </c>
      <c r="X77" t="s">
        <v>129</v>
      </c>
      <c r="Y77" t="s">
        <v>130</v>
      </c>
      <c r="AA77" t="s">
        <v>140</v>
      </c>
      <c r="AB77">
        <v>0</v>
      </c>
      <c r="AC77">
        <v>0</v>
      </c>
      <c r="AD77">
        <v>0</v>
      </c>
      <c r="AE77">
        <v>0</v>
      </c>
      <c r="AF77">
        <v>0</v>
      </c>
      <c r="AG77">
        <v>0</v>
      </c>
      <c r="AH77" t="s">
        <v>130</v>
      </c>
      <c r="AI77" t="s">
        <v>129</v>
      </c>
      <c r="AJ77" t="s">
        <v>130</v>
      </c>
      <c r="AK77" t="s">
        <v>129</v>
      </c>
      <c r="AL77" t="s">
        <v>130</v>
      </c>
      <c r="AM77" t="s">
        <v>130</v>
      </c>
      <c r="AN77" t="s">
        <v>133</v>
      </c>
      <c r="AO77" t="s">
        <v>135</v>
      </c>
      <c r="AP77" t="s">
        <v>165</v>
      </c>
      <c r="AQ77" t="s">
        <v>133</v>
      </c>
      <c r="AR77" t="s">
        <v>133</v>
      </c>
      <c r="AS77" t="s">
        <v>165</v>
      </c>
      <c r="AZ77" t="s">
        <v>135</v>
      </c>
      <c r="BA77" t="s">
        <v>129</v>
      </c>
      <c r="BB77" t="s">
        <v>134</v>
      </c>
      <c r="BC77" t="s">
        <v>135</v>
      </c>
      <c r="BD77" t="s">
        <v>129</v>
      </c>
      <c r="BE77" t="s">
        <v>134</v>
      </c>
      <c r="BL77" t="s">
        <v>152</v>
      </c>
      <c r="BM77" t="s">
        <v>152</v>
      </c>
      <c r="BN77" t="s">
        <v>152</v>
      </c>
      <c r="BO77" t="s">
        <v>129</v>
      </c>
      <c r="BP77" t="s">
        <v>129</v>
      </c>
      <c r="BQ77" t="s">
        <v>130</v>
      </c>
      <c r="BR77" t="s">
        <v>159</v>
      </c>
      <c r="BS77" t="s">
        <v>152</v>
      </c>
      <c r="BT77" t="s">
        <v>152</v>
      </c>
      <c r="BU77" t="s">
        <v>254</v>
      </c>
      <c r="BV77" t="s">
        <v>174</v>
      </c>
      <c r="BW77" t="s">
        <v>140</v>
      </c>
      <c r="BX77">
        <v>0</v>
      </c>
      <c r="BY77">
        <v>0</v>
      </c>
      <c r="BZ77">
        <v>0</v>
      </c>
      <c r="CA77" t="s">
        <v>129</v>
      </c>
      <c r="CB77" t="s">
        <v>130</v>
      </c>
      <c r="CC77" t="s">
        <v>130</v>
      </c>
      <c r="CD77" t="s">
        <v>130</v>
      </c>
      <c r="CE77" t="s">
        <v>130</v>
      </c>
      <c r="CF77" t="s">
        <v>129</v>
      </c>
      <c r="CG77" t="s">
        <v>129</v>
      </c>
      <c r="CH77" t="s">
        <v>130</v>
      </c>
      <c r="CI77" t="s">
        <v>130</v>
      </c>
      <c r="CJ77" t="s">
        <v>140</v>
      </c>
      <c r="CK77" t="s">
        <v>130</v>
      </c>
      <c r="CL77" t="s">
        <v>130</v>
      </c>
      <c r="CM77" t="s">
        <v>129</v>
      </c>
      <c r="CN77" t="s">
        <v>129</v>
      </c>
      <c r="CO77" t="s">
        <v>130</v>
      </c>
      <c r="CP77" t="s">
        <v>129</v>
      </c>
      <c r="CQ77" t="s">
        <v>130</v>
      </c>
      <c r="CR77" t="s">
        <v>130</v>
      </c>
      <c r="CS77" t="s">
        <v>130</v>
      </c>
      <c r="CT77" t="s">
        <v>130</v>
      </c>
      <c r="CU77" t="s">
        <v>130</v>
      </c>
      <c r="CV77" t="s">
        <v>130</v>
      </c>
      <c r="CW77" t="s">
        <v>140</v>
      </c>
      <c r="CX77" t="s">
        <v>130</v>
      </c>
      <c r="CY77" t="s">
        <v>182</v>
      </c>
      <c r="CZ77" t="s">
        <v>182</v>
      </c>
      <c r="DA77" t="s">
        <v>182</v>
      </c>
      <c r="DB77" t="s">
        <v>175</v>
      </c>
      <c r="DC77" t="s">
        <v>182</v>
      </c>
      <c r="DD77" t="s">
        <v>182</v>
      </c>
      <c r="DE77" t="s">
        <v>182</v>
      </c>
      <c r="DF77" t="s">
        <v>182</v>
      </c>
      <c r="DG77" t="s">
        <v>182</v>
      </c>
      <c r="DH77" t="s">
        <v>130</v>
      </c>
      <c r="DI77" t="s">
        <v>129</v>
      </c>
      <c r="DJ77" t="s">
        <v>129</v>
      </c>
      <c r="DK77" t="s">
        <v>130</v>
      </c>
      <c r="DL77" t="s">
        <v>129</v>
      </c>
      <c r="DM77" t="s">
        <v>130</v>
      </c>
      <c r="DN77" t="s">
        <v>130</v>
      </c>
      <c r="DO77" t="s">
        <v>130</v>
      </c>
      <c r="DP77" t="s">
        <v>130</v>
      </c>
      <c r="DQ77" t="s">
        <v>130</v>
      </c>
      <c r="DR77" t="s">
        <v>135</v>
      </c>
      <c r="DS77" t="s">
        <v>129</v>
      </c>
      <c r="DT77" t="s">
        <v>132</v>
      </c>
      <c r="DU77" t="s">
        <v>143</v>
      </c>
      <c r="DV77">
        <v>1</v>
      </c>
      <c r="DW77" t="s">
        <v>172</v>
      </c>
      <c r="DX77" t="s">
        <v>144</v>
      </c>
      <c r="DY77" t="s">
        <v>140</v>
      </c>
      <c r="DZ77" t="s">
        <v>177</v>
      </c>
      <c r="EA77" t="s">
        <v>140</v>
      </c>
      <c r="EB77">
        <v>48</v>
      </c>
      <c r="EC77" t="s">
        <v>178</v>
      </c>
      <c r="ED77" t="s">
        <v>146</v>
      </c>
    </row>
    <row r="78" spans="1:134" x14ac:dyDescent="0.25">
      <c r="A78">
        <v>341</v>
      </c>
      <c r="B78" s="1">
        <v>45625.072509062498</v>
      </c>
      <c r="C78" s="1">
        <v>45625.081161805552</v>
      </c>
      <c r="D78" t="s">
        <v>124</v>
      </c>
      <c r="E78" t="s">
        <v>196</v>
      </c>
      <c r="F78" t="s">
        <v>180</v>
      </c>
      <c r="G78" t="s">
        <v>148</v>
      </c>
      <c r="H78" t="s">
        <v>129</v>
      </c>
      <c r="I78" t="s">
        <v>129</v>
      </c>
      <c r="J78" t="s">
        <v>130</v>
      </c>
      <c r="K78" t="s">
        <v>130</v>
      </c>
      <c r="L78" t="s">
        <v>130</v>
      </c>
      <c r="M78" t="s">
        <v>184</v>
      </c>
      <c r="N78" t="s">
        <v>129</v>
      </c>
      <c r="O78" t="s">
        <v>130</v>
      </c>
      <c r="P78" t="s">
        <v>130</v>
      </c>
      <c r="Q78" t="s">
        <v>130</v>
      </c>
      <c r="R78" t="s">
        <v>130</v>
      </c>
      <c r="S78" t="s">
        <v>150</v>
      </c>
      <c r="T78" t="s">
        <v>140</v>
      </c>
      <c r="U78" t="s">
        <v>130</v>
      </c>
      <c r="V78" t="s">
        <v>129</v>
      </c>
      <c r="W78" t="s">
        <v>129</v>
      </c>
      <c r="X78" t="s">
        <v>130</v>
      </c>
      <c r="Y78" t="s">
        <v>130</v>
      </c>
      <c r="AA78" t="s">
        <v>140</v>
      </c>
      <c r="AB78">
        <v>0</v>
      </c>
      <c r="AC78">
        <v>0</v>
      </c>
      <c r="AD78">
        <v>0</v>
      </c>
      <c r="AE78">
        <v>0</v>
      </c>
      <c r="AF78">
        <v>0</v>
      </c>
      <c r="AG78">
        <v>0</v>
      </c>
      <c r="AH78" t="s">
        <v>130</v>
      </c>
      <c r="AI78" t="s">
        <v>130</v>
      </c>
      <c r="AJ78" t="s">
        <v>130</v>
      </c>
      <c r="AK78" t="s">
        <v>130</v>
      </c>
      <c r="AL78" t="s">
        <v>130</v>
      </c>
      <c r="AM78" t="s">
        <v>129</v>
      </c>
      <c r="AN78" t="s">
        <v>132</v>
      </c>
      <c r="AO78" t="s">
        <v>172</v>
      </c>
      <c r="AP78" t="s">
        <v>133</v>
      </c>
      <c r="AQ78" t="s">
        <v>165</v>
      </c>
      <c r="AR78" t="s">
        <v>172</v>
      </c>
      <c r="AS78" t="s">
        <v>133</v>
      </c>
      <c r="AZ78" t="s">
        <v>135</v>
      </c>
      <c r="BA78" t="s">
        <v>129</v>
      </c>
      <c r="BB78" t="s">
        <v>135</v>
      </c>
      <c r="BC78" t="s">
        <v>135</v>
      </c>
      <c r="BD78" t="s">
        <v>129</v>
      </c>
      <c r="BE78" t="s">
        <v>135</v>
      </c>
      <c r="BL78" t="s">
        <v>152</v>
      </c>
      <c r="BM78" t="s">
        <v>152</v>
      </c>
      <c r="BN78" t="s">
        <v>136</v>
      </c>
      <c r="BO78" t="s">
        <v>129</v>
      </c>
      <c r="BP78" t="s">
        <v>129</v>
      </c>
      <c r="BQ78" t="s">
        <v>130</v>
      </c>
      <c r="BR78" t="s">
        <v>153</v>
      </c>
      <c r="BS78" t="s">
        <v>152</v>
      </c>
      <c r="BT78" t="s">
        <v>152</v>
      </c>
      <c r="BU78" t="s">
        <v>255</v>
      </c>
      <c r="BV78" t="s">
        <v>197</v>
      </c>
      <c r="BW78" t="s">
        <v>140</v>
      </c>
      <c r="BX78">
        <v>0</v>
      </c>
      <c r="BY78">
        <v>0</v>
      </c>
      <c r="BZ78">
        <v>0</v>
      </c>
      <c r="CA78" t="s">
        <v>130</v>
      </c>
      <c r="CB78" t="s">
        <v>129</v>
      </c>
      <c r="CC78" t="s">
        <v>130</v>
      </c>
      <c r="CD78" t="s">
        <v>129</v>
      </c>
      <c r="CE78" t="s">
        <v>129</v>
      </c>
      <c r="CF78" t="s">
        <v>130</v>
      </c>
      <c r="CG78" t="s">
        <v>130</v>
      </c>
      <c r="CH78" t="s">
        <v>130</v>
      </c>
      <c r="CI78" t="s">
        <v>130</v>
      </c>
      <c r="CJ78" t="s">
        <v>140</v>
      </c>
      <c r="CK78" t="s">
        <v>130</v>
      </c>
      <c r="CL78" t="s">
        <v>129</v>
      </c>
      <c r="CM78" t="s">
        <v>130</v>
      </c>
      <c r="CN78" t="s">
        <v>130</v>
      </c>
      <c r="CO78" t="s">
        <v>130</v>
      </c>
      <c r="CP78" t="s">
        <v>129</v>
      </c>
      <c r="CQ78" t="s">
        <v>130</v>
      </c>
      <c r="CR78" t="s">
        <v>130</v>
      </c>
      <c r="CS78" t="s">
        <v>130</v>
      </c>
      <c r="CT78" t="s">
        <v>130</v>
      </c>
      <c r="CU78" t="s">
        <v>130</v>
      </c>
      <c r="CV78" t="s">
        <v>130</v>
      </c>
      <c r="CW78" t="s">
        <v>140</v>
      </c>
      <c r="CX78" t="s">
        <v>130</v>
      </c>
      <c r="CY78" t="s">
        <v>141</v>
      </c>
      <c r="CZ78" t="s">
        <v>141</v>
      </c>
      <c r="DA78" t="s">
        <v>141</v>
      </c>
      <c r="DB78" t="s">
        <v>141</v>
      </c>
      <c r="DC78" t="s">
        <v>182</v>
      </c>
      <c r="DD78" t="s">
        <v>141</v>
      </c>
      <c r="DE78" t="s">
        <v>182</v>
      </c>
      <c r="DF78" t="s">
        <v>141</v>
      </c>
      <c r="DG78" t="s">
        <v>141</v>
      </c>
      <c r="DH78" t="s">
        <v>130</v>
      </c>
      <c r="DI78" t="s">
        <v>130</v>
      </c>
      <c r="DJ78" t="s">
        <v>130</v>
      </c>
      <c r="DK78" t="s">
        <v>129</v>
      </c>
      <c r="DL78" t="s">
        <v>129</v>
      </c>
      <c r="DM78" t="s">
        <v>130</v>
      </c>
      <c r="DN78" t="s">
        <v>129</v>
      </c>
      <c r="DO78" t="s">
        <v>130</v>
      </c>
      <c r="DP78" t="s">
        <v>130</v>
      </c>
      <c r="DQ78" t="s">
        <v>130</v>
      </c>
      <c r="DR78" t="s">
        <v>135</v>
      </c>
      <c r="DS78" t="s">
        <v>129</v>
      </c>
      <c r="DT78" t="s">
        <v>132</v>
      </c>
      <c r="DU78" t="s">
        <v>143</v>
      </c>
      <c r="DV78">
        <v>5</v>
      </c>
      <c r="DW78" t="s">
        <v>132</v>
      </c>
      <c r="DX78" t="s">
        <v>144</v>
      </c>
      <c r="DY78" t="s">
        <v>140</v>
      </c>
      <c r="DZ78" t="s">
        <v>177</v>
      </c>
      <c r="EA78" t="s">
        <v>140</v>
      </c>
      <c r="EB78">
        <v>55</v>
      </c>
      <c r="EC78" t="s">
        <v>169</v>
      </c>
      <c r="ED78" t="s">
        <v>195</v>
      </c>
    </row>
    <row r="79" spans="1:134" x14ac:dyDescent="0.25">
      <c r="A79">
        <v>342</v>
      </c>
      <c r="B79" s="1">
        <v>45625.073303240744</v>
      </c>
      <c r="C79" s="1">
        <v>45625.080241053241</v>
      </c>
      <c r="D79" t="s">
        <v>124</v>
      </c>
      <c r="E79" t="s">
        <v>125</v>
      </c>
      <c r="F79" t="s">
        <v>180</v>
      </c>
      <c r="G79" t="s">
        <v>148</v>
      </c>
      <c r="H79" t="s">
        <v>130</v>
      </c>
      <c r="I79" t="s">
        <v>129</v>
      </c>
      <c r="J79" t="s">
        <v>130</v>
      </c>
      <c r="K79" t="s">
        <v>130</v>
      </c>
      <c r="L79" t="s">
        <v>130</v>
      </c>
      <c r="M79" t="s">
        <v>184</v>
      </c>
      <c r="N79" t="s">
        <v>130</v>
      </c>
      <c r="O79" t="s">
        <v>129</v>
      </c>
      <c r="P79" t="s">
        <v>130</v>
      </c>
      <c r="Q79" t="s">
        <v>130</v>
      </c>
      <c r="R79" t="s">
        <v>130</v>
      </c>
      <c r="S79" t="s">
        <v>150</v>
      </c>
      <c r="T79" t="s">
        <v>140</v>
      </c>
      <c r="U79" t="s">
        <v>130</v>
      </c>
      <c r="V79" t="s">
        <v>130</v>
      </c>
      <c r="W79" t="s">
        <v>130</v>
      </c>
      <c r="X79" t="s">
        <v>130</v>
      </c>
      <c r="Y79" t="s">
        <v>129</v>
      </c>
      <c r="Z79">
        <v>0</v>
      </c>
      <c r="AA79" t="s">
        <v>256</v>
      </c>
      <c r="AB79">
        <v>0</v>
      </c>
      <c r="AC79">
        <v>0</v>
      </c>
      <c r="AD79">
        <v>1</v>
      </c>
      <c r="AE79">
        <v>0</v>
      </c>
      <c r="AF79">
        <v>0</v>
      </c>
      <c r="AG79">
        <v>0</v>
      </c>
      <c r="AH79" t="s">
        <v>130</v>
      </c>
      <c r="AI79" t="s">
        <v>130</v>
      </c>
      <c r="AJ79" t="s">
        <v>129</v>
      </c>
      <c r="AK79" t="s">
        <v>130</v>
      </c>
      <c r="AL79" t="s">
        <v>130</v>
      </c>
      <c r="AM79" t="s">
        <v>130</v>
      </c>
      <c r="AQ79" t="s">
        <v>133</v>
      </c>
      <c r="AR79" t="s">
        <v>133</v>
      </c>
      <c r="AS79" t="s">
        <v>133</v>
      </c>
      <c r="BC79" t="s">
        <v>135</v>
      </c>
      <c r="BD79" t="s">
        <v>135</v>
      </c>
      <c r="BE79" t="s">
        <v>135</v>
      </c>
      <c r="BL79" t="s">
        <v>152</v>
      </c>
      <c r="BM79" t="s">
        <v>152</v>
      </c>
      <c r="BN79" t="s">
        <v>152</v>
      </c>
      <c r="BO79" t="s">
        <v>129</v>
      </c>
      <c r="BP79" t="s">
        <v>129</v>
      </c>
      <c r="BQ79" t="s">
        <v>130</v>
      </c>
      <c r="BR79" t="s">
        <v>153</v>
      </c>
      <c r="BS79" t="s">
        <v>152</v>
      </c>
      <c r="BT79" t="s">
        <v>152</v>
      </c>
      <c r="BU79" t="s">
        <v>257</v>
      </c>
      <c r="BV79" t="s">
        <v>154</v>
      </c>
      <c r="BW79" t="s">
        <v>140</v>
      </c>
      <c r="BX79">
        <v>0</v>
      </c>
      <c r="BY79">
        <v>0</v>
      </c>
      <c r="BZ79">
        <v>0</v>
      </c>
      <c r="CA79" t="s">
        <v>129</v>
      </c>
      <c r="CB79" t="s">
        <v>130</v>
      </c>
      <c r="CC79" t="s">
        <v>130</v>
      </c>
      <c r="CD79" t="s">
        <v>130</v>
      </c>
      <c r="CE79" t="s">
        <v>130</v>
      </c>
      <c r="CF79" t="s">
        <v>130</v>
      </c>
      <c r="CG79" t="s">
        <v>130</v>
      </c>
      <c r="CH79" t="s">
        <v>130</v>
      </c>
      <c r="CI79" t="s">
        <v>130</v>
      </c>
      <c r="CJ79" t="s">
        <v>140</v>
      </c>
      <c r="CK79" t="s">
        <v>130</v>
      </c>
      <c r="CL79" t="s">
        <v>130</v>
      </c>
      <c r="CM79" t="s">
        <v>130</v>
      </c>
      <c r="CN79" t="s">
        <v>130</v>
      </c>
      <c r="CO79" t="s">
        <v>130</v>
      </c>
      <c r="CP79" t="s">
        <v>129</v>
      </c>
      <c r="CQ79" t="s">
        <v>130</v>
      </c>
      <c r="CR79" t="s">
        <v>130</v>
      </c>
      <c r="CS79" t="s">
        <v>130</v>
      </c>
      <c r="CT79" t="s">
        <v>130</v>
      </c>
      <c r="CU79" t="s">
        <v>130</v>
      </c>
      <c r="CV79" t="s">
        <v>130</v>
      </c>
      <c r="CW79" t="s">
        <v>140</v>
      </c>
      <c r="CX79" t="s">
        <v>130</v>
      </c>
      <c r="CY79" t="s">
        <v>182</v>
      </c>
      <c r="CZ79" t="s">
        <v>182</v>
      </c>
      <c r="DA79" t="s">
        <v>182</v>
      </c>
      <c r="DB79" t="s">
        <v>175</v>
      </c>
      <c r="DC79" t="s">
        <v>182</v>
      </c>
      <c r="DD79" t="s">
        <v>182</v>
      </c>
      <c r="DE79" t="s">
        <v>182</v>
      </c>
      <c r="DF79" t="s">
        <v>182</v>
      </c>
      <c r="DG79" t="s">
        <v>182</v>
      </c>
      <c r="DH79" t="s">
        <v>130</v>
      </c>
      <c r="DI79" t="s">
        <v>129</v>
      </c>
      <c r="DJ79" t="s">
        <v>130</v>
      </c>
      <c r="DK79" t="s">
        <v>130</v>
      </c>
      <c r="DL79" t="s">
        <v>130</v>
      </c>
      <c r="DM79" t="s">
        <v>130</v>
      </c>
      <c r="DN79" t="s">
        <v>130</v>
      </c>
      <c r="DO79" t="s">
        <v>130</v>
      </c>
      <c r="DP79" t="s">
        <v>130</v>
      </c>
      <c r="DQ79" t="s">
        <v>130</v>
      </c>
      <c r="DR79" t="s">
        <v>132</v>
      </c>
      <c r="DS79" t="s">
        <v>129</v>
      </c>
      <c r="DT79" t="s">
        <v>135</v>
      </c>
      <c r="DU79" t="s">
        <v>176</v>
      </c>
      <c r="DV79">
        <v>5</v>
      </c>
      <c r="DW79" t="s">
        <v>135</v>
      </c>
      <c r="DX79" t="s">
        <v>144</v>
      </c>
      <c r="DY79" t="s">
        <v>140</v>
      </c>
      <c r="DZ79" t="s">
        <v>145</v>
      </c>
      <c r="EA79" t="s">
        <v>140</v>
      </c>
      <c r="EB79">
        <v>79</v>
      </c>
      <c r="EC79" t="s">
        <v>162</v>
      </c>
      <c r="ED79" t="s">
        <v>163</v>
      </c>
    </row>
    <row r="80" spans="1:134" x14ac:dyDescent="0.25">
      <c r="A80">
        <v>343</v>
      </c>
      <c r="B80" s="1">
        <v>45625.074853240738</v>
      </c>
      <c r="C80" s="1">
        <v>45625.082116747682</v>
      </c>
      <c r="D80" t="s">
        <v>350</v>
      </c>
      <c r="E80" t="s">
        <v>187</v>
      </c>
      <c r="F80" t="s">
        <v>127</v>
      </c>
      <c r="G80" t="s">
        <v>148</v>
      </c>
      <c r="H80" t="s">
        <v>130</v>
      </c>
      <c r="I80" t="s">
        <v>129</v>
      </c>
      <c r="J80" t="s">
        <v>130</v>
      </c>
      <c r="K80" t="s">
        <v>130</v>
      </c>
      <c r="L80" t="s">
        <v>130</v>
      </c>
      <c r="M80" t="s">
        <v>184</v>
      </c>
      <c r="N80" t="s">
        <v>129</v>
      </c>
      <c r="O80" t="s">
        <v>129</v>
      </c>
      <c r="P80" t="s">
        <v>130</v>
      </c>
      <c r="Q80" t="s">
        <v>130</v>
      </c>
      <c r="R80" t="s">
        <v>130</v>
      </c>
      <c r="S80" t="s">
        <v>150</v>
      </c>
      <c r="T80" t="s">
        <v>140</v>
      </c>
      <c r="U80" t="s">
        <v>130</v>
      </c>
      <c r="V80" t="s">
        <v>130</v>
      </c>
      <c r="W80" t="s">
        <v>130</v>
      </c>
      <c r="X80" t="s">
        <v>130</v>
      </c>
      <c r="Y80" t="s">
        <v>129</v>
      </c>
      <c r="Z80">
        <v>0</v>
      </c>
      <c r="AA80" t="s">
        <v>258</v>
      </c>
      <c r="AB80">
        <v>0</v>
      </c>
      <c r="AC80">
        <v>0</v>
      </c>
      <c r="AD80">
        <v>1</v>
      </c>
      <c r="AE80">
        <v>0</v>
      </c>
      <c r="AF80">
        <v>0</v>
      </c>
      <c r="AG80">
        <v>0</v>
      </c>
      <c r="AH80" t="s">
        <v>130</v>
      </c>
      <c r="AI80" t="s">
        <v>130</v>
      </c>
      <c r="AJ80" t="s">
        <v>129</v>
      </c>
      <c r="AK80" t="s">
        <v>130</v>
      </c>
      <c r="AL80" t="s">
        <v>130</v>
      </c>
      <c r="AM80" t="s">
        <v>130</v>
      </c>
      <c r="AQ80" t="s">
        <v>133</v>
      </c>
      <c r="AR80" t="s">
        <v>133</v>
      </c>
      <c r="AS80" t="s">
        <v>133</v>
      </c>
      <c r="BC80" t="s">
        <v>129</v>
      </c>
      <c r="BD80" t="s">
        <v>129</v>
      </c>
      <c r="BE80" t="s">
        <v>129</v>
      </c>
      <c r="BL80" t="s">
        <v>152</v>
      </c>
      <c r="BM80" t="s">
        <v>152</v>
      </c>
      <c r="BN80" t="s">
        <v>160</v>
      </c>
      <c r="BO80" t="s">
        <v>129</v>
      </c>
      <c r="BP80" t="s">
        <v>129</v>
      </c>
      <c r="BQ80" t="s">
        <v>130</v>
      </c>
      <c r="BR80" t="s">
        <v>153</v>
      </c>
      <c r="BS80" t="s">
        <v>136</v>
      </c>
      <c r="BT80" t="s">
        <v>138</v>
      </c>
      <c r="BV80" t="s">
        <v>189</v>
      </c>
      <c r="BW80" t="s">
        <v>259</v>
      </c>
      <c r="BX80">
        <v>0</v>
      </c>
      <c r="BY80">
        <v>0</v>
      </c>
      <c r="BZ80">
        <v>1</v>
      </c>
      <c r="CA80" t="s">
        <v>130</v>
      </c>
      <c r="CB80" t="s">
        <v>130</v>
      </c>
      <c r="CC80" t="s">
        <v>130</v>
      </c>
      <c r="CD80" t="s">
        <v>130</v>
      </c>
      <c r="CE80" t="s">
        <v>129</v>
      </c>
      <c r="CF80" t="s">
        <v>130</v>
      </c>
      <c r="CG80" t="s">
        <v>130</v>
      </c>
      <c r="CH80" t="s">
        <v>130</v>
      </c>
      <c r="CI80" t="s">
        <v>130</v>
      </c>
      <c r="CJ80" t="s">
        <v>140</v>
      </c>
      <c r="CK80" t="s">
        <v>130</v>
      </c>
      <c r="CL80" t="s">
        <v>130</v>
      </c>
      <c r="CM80" t="s">
        <v>130</v>
      </c>
      <c r="CN80" t="s">
        <v>130</v>
      </c>
      <c r="CO80" t="s">
        <v>130</v>
      </c>
      <c r="CP80" t="s">
        <v>130</v>
      </c>
      <c r="CQ80" t="s">
        <v>130</v>
      </c>
      <c r="CR80" t="s">
        <v>130</v>
      </c>
      <c r="CS80" t="s">
        <v>130</v>
      </c>
      <c r="CT80" t="s">
        <v>130</v>
      </c>
      <c r="CU80" t="s">
        <v>130</v>
      </c>
      <c r="CV80" t="s">
        <v>130</v>
      </c>
      <c r="CW80" t="s">
        <v>140</v>
      </c>
      <c r="CX80" t="s">
        <v>129</v>
      </c>
      <c r="CY80" t="s">
        <v>141</v>
      </c>
      <c r="CZ80" t="s">
        <v>141</v>
      </c>
      <c r="DA80" t="s">
        <v>141</v>
      </c>
      <c r="DB80" t="s">
        <v>175</v>
      </c>
      <c r="DC80" t="s">
        <v>141</v>
      </c>
      <c r="DD80" t="s">
        <v>141</v>
      </c>
      <c r="DE80" t="s">
        <v>141</v>
      </c>
      <c r="DF80" t="s">
        <v>141</v>
      </c>
      <c r="DG80" t="s">
        <v>168</v>
      </c>
      <c r="DH80" t="s">
        <v>129</v>
      </c>
      <c r="DI80" t="s">
        <v>130</v>
      </c>
      <c r="DJ80" t="s">
        <v>130</v>
      </c>
      <c r="DK80" t="s">
        <v>130</v>
      </c>
      <c r="DL80" t="s">
        <v>130</v>
      </c>
      <c r="DM80" t="s">
        <v>130</v>
      </c>
      <c r="DN80" t="s">
        <v>129</v>
      </c>
      <c r="DO80" t="s">
        <v>130</v>
      </c>
      <c r="DP80" t="s">
        <v>130</v>
      </c>
      <c r="DQ80" t="s">
        <v>130</v>
      </c>
      <c r="DR80" t="s">
        <v>135</v>
      </c>
      <c r="DS80" t="s">
        <v>129</v>
      </c>
      <c r="DT80" t="s">
        <v>132</v>
      </c>
      <c r="DU80" t="s">
        <v>176</v>
      </c>
      <c r="DV80">
        <v>20</v>
      </c>
      <c r="DW80" t="s">
        <v>129</v>
      </c>
      <c r="DX80" t="s">
        <v>144</v>
      </c>
      <c r="DY80" t="s">
        <v>140</v>
      </c>
      <c r="DZ80" t="s">
        <v>145</v>
      </c>
      <c r="EA80" t="s">
        <v>140</v>
      </c>
      <c r="EB80">
        <v>50</v>
      </c>
      <c r="EC80" t="s">
        <v>178</v>
      </c>
      <c r="ED80" t="s">
        <v>210</v>
      </c>
    </row>
    <row r="81" spans="1:134" hidden="1" x14ac:dyDescent="0.25">
      <c r="A81">
        <v>345</v>
      </c>
      <c r="B81" s="1">
        <v>45625.075875613424</v>
      </c>
      <c r="C81" s="1">
        <v>45625.08357260417</v>
      </c>
      <c r="D81" t="s">
        <v>179</v>
      </c>
      <c r="E81" t="s">
        <v>164</v>
      </c>
      <c r="F81" t="s">
        <v>157</v>
      </c>
      <c r="G81" t="s">
        <v>148</v>
      </c>
      <c r="H81" t="s">
        <v>129</v>
      </c>
      <c r="I81" t="s">
        <v>130</v>
      </c>
      <c r="J81" t="s">
        <v>130</v>
      </c>
      <c r="K81" t="s">
        <v>130</v>
      </c>
      <c r="L81" t="s">
        <v>130</v>
      </c>
      <c r="M81" t="s">
        <v>131</v>
      </c>
      <c r="N81" t="s">
        <v>129</v>
      </c>
      <c r="O81" t="s">
        <v>130</v>
      </c>
      <c r="P81" t="s">
        <v>130</v>
      </c>
      <c r="Q81" t="s">
        <v>130</v>
      </c>
      <c r="R81" t="s">
        <v>130</v>
      </c>
      <c r="AB81">
        <v>0</v>
      </c>
      <c r="AC81">
        <v>0</v>
      </c>
      <c r="AD81">
        <v>0</v>
      </c>
      <c r="AE81">
        <v>0</v>
      </c>
      <c r="AF81">
        <v>0</v>
      </c>
      <c r="AG81">
        <v>0</v>
      </c>
      <c r="AI81" t="s">
        <v>129</v>
      </c>
      <c r="AJ81" t="s">
        <v>130</v>
      </c>
      <c r="AK81" t="s">
        <v>130</v>
      </c>
      <c r="AL81" t="s">
        <v>130</v>
      </c>
      <c r="AM81" t="s">
        <v>130</v>
      </c>
      <c r="AN81" t="s">
        <v>133</v>
      </c>
      <c r="AO81" t="s">
        <v>133</v>
      </c>
      <c r="AP81" t="s">
        <v>133</v>
      </c>
      <c r="AZ81" t="s">
        <v>135</v>
      </c>
      <c r="BA81" t="s">
        <v>135</v>
      </c>
      <c r="BB81" t="s">
        <v>135</v>
      </c>
      <c r="BL81" t="s">
        <v>152</v>
      </c>
      <c r="BM81" t="s">
        <v>152</v>
      </c>
      <c r="BN81" t="s">
        <v>136</v>
      </c>
      <c r="BO81" t="s">
        <v>129</v>
      </c>
      <c r="BP81" t="s">
        <v>130</v>
      </c>
      <c r="BQ81" t="s">
        <v>130</v>
      </c>
      <c r="BR81" t="s">
        <v>137</v>
      </c>
      <c r="BS81" t="s">
        <v>136</v>
      </c>
      <c r="BT81" t="s">
        <v>138</v>
      </c>
      <c r="BU81" t="s">
        <v>260</v>
      </c>
      <c r="BV81" t="s">
        <v>189</v>
      </c>
      <c r="BW81" t="s">
        <v>260</v>
      </c>
      <c r="BX81">
        <v>1</v>
      </c>
      <c r="BY81">
        <v>0</v>
      </c>
      <c r="BZ81">
        <v>0</v>
      </c>
      <c r="CA81" t="s">
        <v>129</v>
      </c>
      <c r="CB81" t="s">
        <v>129</v>
      </c>
      <c r="CC81" t="s">
        <v>129</v>
      </c>
      <c r="CD81" t="s">
        <v>130</v>
      </c>
      <c r="CE81" t="s">
        <v>130</v>
      </c>
      <c r="CF81" t="s">
        <v>130</v>
      </c>
      <c r="CG81" t="s">
        <v>130</v>
      </c>
      <c r="CH81" t="s">
        <v>130</v>
      </c>
      <c r="CI81" t="s">
        <v>130</v>
      </c>
      <c r="CJ81" t="s">
        <v>140</v>
      </c>
      <c r="CK81" t="s">
        <v>130</v>
      </c>
      <c r="CL81" t="s">
        <v>129</v>
      </c>
      <c r="CM81" t="s">
        <v>130</v>
      </c>
      <c r="CN81" t="s">
        <v>130</v>
      </c>
      <c r="CO81" t="s">
        <v>130</v>
      </c>
      <c r="CP81" t="s">
        <v>130</v>
      </c>
      <c r="CQ81" t="s">
        <v>130</v>
      </c>
      <c r="CR81" t="s">
        <v>130</v>
      </c>
      <c r="CS81" t="s">
        <v>130</v>
      </c>
      <c r="CT81" t="s">
        <v>130</v>
      </c>
      <c r="CU81" t="s">
        <v>130</v>
      </c>
      <c r="CV81" t="s">
        <v>130</v>
      </c>
      <c r="CW81" t="s">
        <v>140</v>
      </c>
      <c r="CX81" t="s">
        <v>130</v>
      </c>
      <c r="CY81" t="s">
        <v>142</v>
      </c>
      <c r="CZ81" t="s">
        <v>142</v>
      </c>
      <c r="DA81" t="s">
        <v>142</v>
      </c>
      <c r="DB81" t="s">
        <v>142</v>
      </c>
      <c r="DC81" t="s">
        <v>142</v>
      </c>
      <c r="DD81" t="s">
        <v>142</v>
      </c>
      <c r="DE81" t="s">
        <v>142</v>
      </c>
      <c r="DF81" t="s">
        <v>142</v>
      </c>
      <c r="DG81" t="s">
        <v>142</v>
      </c>
      <c r="DH81" t="s">
        <v>130</v>
      </c>
      <c r="DI81" t="s">
        <v>130</v>
      </c>
      <c r="DJ81" t="s">
        <v>130</v>
      </c>
      <c r="DK81" t="s">
        <v>130</v>
      </c>
      <c r="DL81" t="s">
        <v>130</v>
      </c>
      <c r="DM81" t="s">
        <v>130</v>
      </c>
      <c r="DN81" t="s">
        <v>130</v>
      </c>
      <c r="DO81" t="s">
        <v>130</v>
      </c>
      <c r="DP81" t="s">
        <v>130</v>
      </c>
      <c r="DQ81" t="s">
        <v>129</v>
      </c>
      <c r="DR81" t="s">
        <v>132</v>
      </c>
      <c r="DS81" t="s">
        <v>129</v>
      </c>
      <c r="DT81" t="s">
        <v>135</v>
      </c>
      <c r="DU81" t="s">
        <v>143</v>
      </c>
      <c r="DV81">
        <v>5</v>
      </c>
      <c r="DW81" t="s">
        <v>129</v>
      </c>
      <c r="DX81" t="s">
        <v>193</v>
      </c>
      <c r="DY81" t="s">
        <v>140</v>
      </c>
      <c r="DZ81" t="s">
        <v>189</v>
      </c>
      <c r="EA81" t="s">
        <v>261</v>
      </c>
      <c r="EB81">
        <v>0</v>
      </c>
      <c r="EC81" t="s">
        <v>146</v>
      </c>
      <c r="ED81" t="s">
        <v>146</v>
      </c>
    </row>
    <row r="82" spans="1:134" x14ac:dyDescent="0.25">
      <c r="A82">
        <v>346</v>
      </c>
      <c r="B82" s="1">
        <v>45625.075975381944</v>
      </c>
      <c r="C82" s="1">
        <v>45625.084724421293</v>
      </c>
      <c r="D82" t="s">
        <v>124</v>
      </c>
      <c r="F82" t="s">
        <v>157</v>
      </c>
      <c r="G82" t="s">
        <v>148</v>
      </c>
      <c r="H82" t="s">
        <v>130</v>
      </c>
      <c r="I82" t="s">
        <v>129</v>
      </c>
      <c r="J82" t="s">
        <v>130</v>
      </c>
      <c r="K82" t="s">
        <v>130</v>
      </c>
      <c r="L82" t="s">
        <v>130</v>
      </c>
      <c r="M82" t="s">
        <v>131</v>
      </c>
      <c r="N82" t="s">
        <v>129</v>
      </c>
      <c r="O82" t="s">
        <v>130</v>
      </c>
      <c r="P82" t="s">
        <v>130</v>
      </c>
      <c r="Q82" t="s">
        <v>130</v>
      </c>
      <c r="R82" t="s">
        <v>130</v>
      </c>
      <c r="S82" t="s">
        <v>150</v>
      </c>
      <c r="T82" t="s">
        <v>140</v>
      </c>
      <c r="U82" t="s">
        <v>130</v>
      </c>
      <c r="V82" t="s">
        <v>130</v>
      </c>
      <c r="W82" t="s">
        <v>130</v>
      </c>
      <c r="X82" t="s">
        <v>129</v>
      </c>
      <c r="Y82" t="s">
        <v>130</v>
      </c>
      <c r="AA82" t="s">
        <v>140</v>
      </c>
      <c r="AB82">
        <v>0</v>
      </c>
      <c r="AC82">
        <v>0</v>
      </c>
      <c r="AD82">
        <v>0</v>
      </c>
      <c r="AE82">
        <v>0</v>
      </c>
      <c r="AF82">
        <v>0</v>
      </c>
      <c r="AG82">
        <v>0</v>
      </c>
      <c r="AH82" t="s">
        <v>130</v>
      </c>
      <c r="AI82" t="s">
        <v>130</v>
      </c>
      <c r="AJ82" t="s">
        <v>129</v>
      </c>
      <c r="AK82" t="s">
        <v>130</v>
      </c>
      <c r="AL82" t="s">
        <v>130</v>
      </c>
      <c r="AM82" t="s">
        <v>130</v>
      </c>
      <c r="AQ82" t="s">
        <v>165</v>
      </c>
      <c r="AR82" t="s">
        <v>132</v>
      </c>
      <c r="AS82" t="s">
        <v>133</v>
      </c>
      <c r="BC82" t="s">
        <v>134</v>
      </c>
      <c r="BD82" t="s">
        <v>135</v>
      </c>
      <c r="BE82" t="s">
        <v>135</v>
      </c>
      <c r="BL82" t="s">
        <v>152</v>
      </c>
      <c r="BM82" t="s">
        <v>152</v>
      </c>
      <c r="BN82" t="s">
        <v>152</v>
      </c>
      <c r="BO82" t="s">
        <v>129</v>
      </c>
      <c r="BP82" t="s">
        <v>130</v>
      </c>
      <c r="BQ82" t="s">
        <v>130</v>
      </c>
      <c r="BR82" t="s">
        <v>137</v>
      </c>
      <c r="BS82" t="s">
        <v>152</v>
      </c>
      <c r="BT82" t="s">
        <v>136</v>
      </c>
      <c r="BV82" t="s">
        <v>217</v>
      </c>
      <c r="BW82" t="s">
        <v>140</v>
      </c>
      <c r="BX82">
        <v>0</v>
      </c>
      <c r="BY82">
        <v>0</v>
      </c>
      <c r="BZ82">
        <v>0</v>
      </c>
      <c r="CA82" t="s">
        <v>129</v>
      </c>
      <c r="CB82" t="s">
        <v>129</v>
      </c>
      <c r="CC82" t="s">
        <v>130</v>
      </c>
      <c r="CD82" t="s">
        <v>130</v>
      </c>
      <c r="CE82" t="s">
        <v>130</v>
      </c>
      <c r="CF82" t="s">
        <v>129</v>
      </c>
      <c r="CG82" t="s">
        <v>130</v>
      </c>
      <c r="CH82" t="s">
        <v>130</v>
      </c>
      <c r="CI82" t="s">
        <v>130</v>
      </c>
      <c r="CJ82" t="s">
        <v>140</v>
      </c>
      <c r="CK82" t="s">
        <v>130</v>
      </c>
      <c r="CL82" t="s">
        <v>129</v>
      </c>
      <c r="CM82" t="s">
        <v>130</v>
      </c>
      <c r="CN82" t="s">
        <v>130</v>
      </c>
      <c r="CO82" t="s">
        <v>130</v>
      </c>
      <c r="CP82" t="s">
        <v>130</v>
      </c>
      <c r="CQ82" t="s">
        <v>129</v>
      </c>
      <c r="CR82" t="s">
        <v>130</v>
      </c>
      <c r="CS82" t="s">
        <v>130</v>
      </c>
      <c r="CT82" t="s">
        <v>130</v>
      </c>
      <c r="CU82" t="s">
        <v>130</v>
      </c>
      <c r="CV82" t="s">
        <v>130</v>
      </c>
      <c r="CW82" t="s">
        <v>140</v>
      </c>
      <c r="CX82" t="s">
        <v>130</v>
      </c>
      <c r="CY82" t="s">
        <v>182</v>
      </c>
      <c r="CZ82" t="s">
        <v>182</v>
      </c>
      <c r="DA82" t="s">
        <v>182</v>
      </c>
      <c r="DB82" t="s">
        <v>142</v>
      </c>
      <c r="DC82" t="s">
        <v>141</v>
      </c>
      <c r="DD82" t="s">
        <v>141</v>
      </c>
      <c r="DE82" t="s">
        <v>141</v>
      </c>
      <c r="DF82" t="s">
        <v>141</v>
      </c>
      <c r="DG82" t="s">
        <v>141</v>
      </c>
      <c r="DH82" t="s">
        <v>130</v>
      </c>
      <c r="DI82" t="s">
        <v>130</v>
      </c>
      <c r="DJ82" t="s">
        <v>130</v>
      </c>
      <c r="DK82" t="s">
        <v>130</v>
      </c>
      <c r="DL82" t="s">
        <v>130</v>
      </c>
      <c r="DM82" t="s">
        <v>130</v>
      </c>
      <c r="DN82" t="s">
        <v>130</v>
      </c>
      <c r="DO82" t="s">
        <v>130</v>
      </c>
      <c r="DP82" t="s">
        <v>130</v>
      </c>
      <c r="DQ82" t="s">
        <v>129</v>
      </c>
      <c r="DR82" t="s">
        <v>132</v>
      </c>
      <c r="DS82" t="s">
        <v>129</v>
      </c>
      <c r="DT82" t="s">
        <v>135</v>
      </c>
      <c r="DU82" t="s">
        <v>155</v>
      </c>
      <c r="DV82">
        <v>10</v>
      </c>
      <c r="DW82" t="s">
        <v>135</v>
      </c>
      <c r="DX82" t="s">
        <v>144</v>
      </c>
      <c r="DY82" t="s">
        <v>140</v>
      </c>
      <c r="DZ82" t="s">
        <v>177</v>
      </c>
      <c r="EA82" t="s">
        <v>140</v>
      </c>
      <c r="EB82">
        <v>55</v>
      </c>
      <c r="EC82" t="s">
        <v>169</v>
      </c>
      <c r="ED82" t="s">
        <v>163</v>
      </c>
    </row>
    <row r="83" spans="1:134" x14ac:dyDescent="0.25">
      <c r="A83">
        <v>347</v>
      </c>
      <c r="B83" s="1">
        <v>45625.076385613429</v>
      </c>
      <c r="C83" s="1">
        <v>45625.118747650464</v>
      </c>
      <c r="D83" t="s">
        <v>124</v>
      </c>
      <c r="E83" t="s">
        <v>164</v>
      </c>
      <c r="F83" t="s">
        <v>127</v>
      </c>
      <c r="G83" t="s">
        <v>148</v>
      </c>
      <c r="H83" t="s">
        <v>129</v>
      </c>
      <c r="I83" t="s">
        <v>129</v>
      </c>
      <c r="J83" t="s">
        <v>130</v>
      </c>
      <c r="K83" t="s">
        <v>130</v>
      </c>
      <c r="L83" t="s">
        <v>130</v>
      </c>
      <c r="M83" t="s">
        <v>184</v>
      </c>
      <c r="N83" t="s">
        <v>130</v>
      </c>
      <c r="O83" t="s">
        <v>129</v>
      </c>
      <c r="P83" t="s">
        <v>130</v>
      </c>
      <c r="Q83" t="s">
        <v>130</v>
      </c>
      <c r="R83" t="s">
        <v>130</v>
      </c>
      <c r="S83" t="s">
        <v>201</v>
      </c>
      <c r="T83" t="s">
        <v>140</v>
      </c>
      <c r="U83" t="s">
        <v>129</v>
      </c>
      <c r="V83" t="s">
        <v>130</v>
      </c>
      <c r="W83" t="s">
        <v>129</v>
      </c>
      <c r="X83" t="s">
        <v>130</v>
      </c>
      <c r="Y83" t="s">
        <v>130</v>
      </c>
      <c r="AA83" t="s">
        <v>140</v>
      </c>
      <c r="AB83">
        <v>0</v>
      </c>
      <c r="AC83">
        <v>0</v>
      </c>
      <c r="AD83">
        <v>0</v>
      </c>
      <c r="AE83">
        <v>0</v>
      </c>
      <c r="AF83">
        <v>0</v>
      </c>
      <c r="AG83">
        <v>0</v>
      </c>
      <c r="AH83" t="s">
        <v>130</v>
      </c>
      <c r="AI83" t="s">
        <v>130</v>
      </c>
      <c r="AJ83" t="s">
        <v>129</v>
      </c>
      <c r="AK83" t="s">
        <v>129</v>
      </c>
      <c r="AL83" t="s">
        <v>129</v>
      </c>
      <c r="AM83" t="s">
        <v>130</v>
      </c>
      <c r="AN83" t="s">
        <v>133</v>
      </c>
      <c r="AO83" t="s">
        <v>133</v>
      </c>
      <c r="AP83" t="s">
        <v>133</v>
      </c>
      <c r="AQ83" t="s">
        <v>132</v>
      </c>
      <c r="AR83" t="s">
        <v>135</v>
      </c>
      <c r="AS83" t="s">
        <v>172</v>
      </c>
      <c r="AZ83" t="s">
        <v>129</v>
      </c>
      <c r="BA83" t="s">
        <v>129</v>
      </c>
      <c r="BB83" t="s">
        <v>135</v>
      </c>
      <c r="BC83" t="s">
        <v>129</v>
      </c>
      <c r="BD83" t="s">
        <v>129</v>
      </c>
      <c r="BE83" t="s">
        <v>135</v>
      </c>
      <c r="BL83" t="s">
        <v>152</v>
      </c>
      <c r="BM83" t="s">
        <v>152</v>
      </c>
      <c r="BN83" t="s">
        <v>136</v>
      </c>
      <c r="BO83" t="s">
        <v>130</v>
      </c>
      <c r="BP83" t="s">
        <v>130</v>
      </c>
      <c r="BQ83" t="s">
        <v>129</v>
      </c>
      <c r="BR83" t="s">
        <v>159</v>
      </c>
      <c r="BS83" t="s">
        <v>152</v>
      </c>
      <c r="BT83" t="s">
        <v>138</v>
      </c>
      <c r="BV83" t="s">
        <v>197</v>
      </c>
      <c r="BW83" t="s">
        <v>140</v>
      </c>
      <c r="BX83">
        <v>0</v>
      </c>
      <c r="BY83">
        <v>0</v>
      </c>
      <c r="BZ83">
        <v>0</v>
      </c>
      <c r="CA83" t="s">
        <v>129</v>
      </c>
      <c r="CB83" t="s">
        <v>129</v>
      </c>
      <c r="CC83" t="s">
        <v>129</v>
      </c>
      <c r="CD83" t="s">
        <v>130</v>
      </c>
      <c r="CE83" t="s">
        <v>130</v>
      </c>
      <c r="CF83" t="s">
        <v>130</v>
      </c>
      <c r="CG83" t="s">
        <v>130</v>
      </c>
      <c r="CH83" t="s">
        <v>130</v>
      </c>
      <c r="CI83" t="s">
        <v>130</v>
      </c>
      <c r="CJ83" t="s">
        <v>140</v>
      </c>
      <c r="CK83" t="s">
        <v>130</v>
      </c>
      <c r="CL83" t="s">
        <v>129</v>
      </c>
      <c r="CM83" t="s">
        <v>130</v>
      </c>
      <c r="CN83" t="s">
        <v>129</v>
      </c>
      <c r="CO83" t="s">
        <v>130</v>
      </c>
      <c r="CP83" t="s">
        <v>129</v>
      </c>
      <c r="CQ83" t="s">
        <v>130</v>
      </c>
      <c r="CR83" t="s">
        <v>130</v>
      </c>
      <c r="CS83" t="s">
        <v>130</v>
      </c>
      <c r="CT83" t="s">
        <v>130</v>
      </c>
      <c r="CU83" t="s">
        <v>130</v>
      </c>
      <c r="CV83" t="s">
        <v>130</v>
      </c>
      <c r="CW83" t="s">
        <v>140</v>
      </c>
      <c r="CX83" t="s">
        <v>130</v>
      </c>
      <c r="CY83" t="s">
        <v>142</v>
      </c>
      <c r="CZ83" t="s">
        <v>175</v>
      </c>
      <c r="DA83" t="s">
        <v>142</v>
      </c>
      <c r="DB83" t="s">
        <v>142</v>
      </c>
      <c r="DC83" t="s">
        <v>142</v>
      </c>
      <c r="DD83" t="s">
        <v>141</v>
      </c>
      <c r="DE83" t="s">
        <v>141</v>
      </c>
      <c r="DF83" t="s">
        <v>141</v>
      </c>
      <c r="DG83" t="s">
        <v>141</v>
      </c>
      <c r="DH83" t="s">
        <v>130</v>
      </c>
      <c r="DI83" t="s">
        <v>130</v>
      </c>
      <c r="DJ83" t="s">
        <v>129</v>
      </c>
      <c r="DK83" t="s">
        <v>130</v>
      </c>
      <c r="DL83" t="s">
        <v>129</v>
      </c>
      <c r="DM83" t="s">
        <v>129</v>
      </c>
      <c r="DN83" t="s">
        <v>130</v>
      </c>
      <c r="DO83" t="s">
        <v>130</v>
      </c>
      <c r="DP83" t="s">
        <v>129</v>
      </c>
      <c r="DQ83" t="s">
        <v>130</v>
      </c>
      <c r="DR83" t="s">
        <v>135</v>
      </c>
      <c r="DS83" t="s">
        <v>129</v>
      </c>
      <c r="DT83" t="s">
        <v>132</v>
      </c>
      <c r="DU83" t="s">
        <v>199</v>
      </c>
      <c r="DV83">
        <v>3</v>
      </c>
      <c r="DW83" t="s">
        <v>135</v>
      </c>
      <c r="DX83" t="s">
        <v>229</v>
      </c>
      <c r="DY83" t="s">
        <v>140</v>
      </c>
      <c r="DZ83" t="s">
        <v>214</v>
      </c>
      <c r="EA83" t="s">
        <v>140</v>
      </c>
      <c r="EB83">
        <v>40</v>
      </c>
      <c r="EC83" t="s">
        <v>200</v>
      </c>
      <c r="ED83" t="s">
        <v>210</v>
      </c>
    </row>
    <row r="84" spans="1:134" x14ac:dyDescent="0.25">
      <c r="A84">
        <v>348</v>
      </c>
      <c r="B84" s="1">
        <v>45625.077186342591</v>
      </c>
      <c r="C84" s="1">
        <v>45625.084366516203</v>
      </c>
      <c r="D84" t="s">
        <v>124</v>
      </c>
      <c r="E84" t="s">
        <v>156</v>
      </c>
      <c r="F84" t="s">
        <v>149</v>
      </c>
      <c r="G84" t="s">
        <v>148</v>
      </c>
      <c r="H84" t="s">
        <v>129</v>
      </c>
      <c r="I84" t="s">
        <v>129</v>
      </c>
      <c r="J84" t="s">
        <v>130</v>
      </c>
      <c r="K84" t="s">
        <v>130</v>
      </c>
      <c r="L84" t="s">
        <v>130</v>
      </c>
      <c r="M84" t="s">
        <v>158</v>
      </c>
      <c r="N84" t="s">
        <v>129</v>
      </c>
      <c r="O84" t="s">
        <v>129</v>
      </c>
      <c r="P84" t="s">
        <v>130</v>
      </c>
      <c r="Q84" t="s">
        <v>129</v>
      </c>
      <c r="R84" t="s">
        <v>130</v>
      </c>
      <c r="S84" t="s">
        <v>150</v>
      </c>
      <c r="T84" t="s">
        <v>140</v>
      </c>
      <c r="U84" t="s">
        <v>130</v>
      </c>
      <c r="V84" t="s">
        <v>129</v>
      </c>
      <c r="W84" t="s">
        <v>130</v>
      </c>
      <c r="X84" t="s">
        <v>130</v>
      </c>
      <c r="Y84" t="s">
        <v>130</v>
      </c>
      <c r="AA84" t="s">
        <v>140</v>
      </c>
      <c r="AB84">
        <v>0</v>
      </c>
      <c r="AC84">
        <v>0</v>
      </c>
      <c r="AD84">
        <v>0</v>
      </c>
      <c r="AE84">
        <v>0</v>
      </c>
      <c r="AF84">
        <v>0</v>
      </c>
      <c r="AG84">
        <v>0</v>
      </c>
      <c r="AH84" t="s">
        <v>130</v>
      </c>
      <c r="AI84" t="s">
        <v>129</v>
      </c>
      <c r="AJ84" t="s">
        <v>129</v>
      </c>
      <c r="AK84" t="s">
        <v>130</v>
      </c>
      <c r="AL84" t="s">
        <v>130</v>
      </c>
      <c r="AM84" t="s">
        <v>130</v>
      </c>
      <c r="AN84" t="s">
        <v>133</v>
      </c>
      <c r="AO84" t="s">
        <v>133</v>
      </c>
      <c r="AP84" t="s">
        <v>133</v>
      </c>
      <c r="AQ84" t="s">
        <v>135</v>
      </c>
      <c r="AR84" t="s">
        <v>133</v>
      </c>
      <c r="AS84" t="s">
        <v>133</v>
      </c>
      <c r="AZ84" t="s">
        <v>135</v>
      </c>
      <c r="BA84" t="s">
        <v>135</v>
      </c>
      <c r="BB84" t="s">
        <v>135</v>
      </c>
      <c r="BC84" t="s">
        <v>129</v>
      </c>
      <c r="BD84" t="s">
        <v>129</v>
      </c>
      <c r="BE84" t="s">
        <v>135</v>
      </c>
      <c r="BL84" t="s">
        <v>152</v>
      </c>
      <c r="BM84" t="s">
        <v>152</v>
      </c>
      <c r="BN84" t="s">
        <v>152</v>
      </c>
      <c r="BO84" t="s">
        <v>129</v>
      </c>
      <c r="BP84" t="s">
        <v>129</v>
      </c>
      <c r="BQ84" t="s">
        <v>130</v>
      </c>
      <c r="BR84" t="s">
        <v>137</v>
      </c>
      <c r="BS84" t="s">
        <v>152</v>
      </c>
      <c r="BT84" t="s">
        <v>152</v>
      </c>
      <c r="BU84" t="s">
        <v>262</v>
      </c>
      <c r="BV84" t="s">
        <v>174</v>
      </c>
      <c r="BW84" t="s">
        <v>140</v>
      </c>
      <c r="BX84">
        <v>0</v>
      </c>
      <c r="BY84">
        <v>0</v>
      </c>
      <c r="BZ84">
        <v>0</v>
      </c>
      <c r="CA84" t="s">
        <v>130</v>
      </c>
      <c r="CB84" t="s">
        <v>129</v>
      </c>
      <c r="CC84" t="s">
        <v>129</v>
      </c>
      <c r="CD84" t="s">
        <v>130</v>
      </c>
      <c r="CE84" t="s">
        <v>129</v>
      </c>
      <c r="CF84" t="s">
        <v>130</v>
      </c>
      <c r="CG84" t="s">
        <v>130</v>
      </c>
      <c r="CH84" t="s">
        <v>130</v>
      </c>
      <c r="CI84" t="s">
        <v>130</v>
      </c>
      <c r="CJ84" t="s">
        <v>140</v>
      </c>
      <c r="CK84" t="s">
        <v>130</v>
      </c>
      <c r="CL84" t="s">
        <v>129</v>
      </c>
      <c r="CM84" t="s">
        <v>130</v>
      </c>
      <c r="CN84" t="s">
        <v>130</v>
      </c>
      <c r="CO84" t="s">
        <v>130</v>
      </c>
      <c r="CP84" t="s">
        <v>130</v>
      </c>
      <c r="CQ84" t="s">
        <v>129</v>
      </c>
      <c r="CR84" t="s">
        <v>129</v>
      </c>
      <c r="CS84" t="s">
        <v>130</v>
      </c>
      <c r="CT84" t="s">
        <v>130</v>
      </c>
      <c r="CU84" t="s">
        <v>130</v>
      </c>
      <c r="CV84" t="s">
        <v>130</v>
      </c>
      <c r="CW84" t="s">
        <v>140</v>
      </c>
      <c r="CX84" t="s">
        <v>130</v>
      </c>
      <c r="CY84" t="s">
        <v>182</v>
      </c>
      <c r="CZ84" t="s">
        <v>182</v>
      </c>
      <c r="DA84" t="s">
        <v>141</v>
      </c>
      <c r="DB84" t="s">
        <v>142</v>
      </c>
      <c r="DC84" t="s">
        <v>182</v>
      </c>
      <c r="DD84" t="s">
        <v>182</v>
      </c>
      <c r="DE84" t="s">
        <v>141</v>
      </c>
      <c r="DF84" t="s">
        <v>141</v>
      </c>
      <c r="DG84" t="s">
        <v>142</v>
      </c>
      <c r="DH84" t="s">
        <v>129</v>
      </c>
      <c r="DI84" t="s">
        <v>129</v>
      </c>
      <c r="DJ84" t="s">
        <v>129</v>
      </c>
      <c r="DK84" t="s">
        <v>130</v>
      </c>
      <c r="DL84" t="s">
        <v>129</v>
      </c>
      <c r="DM84" t="s">
        <v>129</v>
      </c>
      <c r="DN84" t="s">
        <v>130</v>
      </c>
      <c r="DO84" t="s">
        <v>130</v>
      </c>
      <c r="DP84" t="s">
        <v>130</v>
      </c>
      <c r="DQ84" t="s">
        <v>130</v>
      </c>
      <c r="DR84" t="s">
        <v>135</v>
      </c>
      <c r="DS84" t="s">
        <v>129</v>
      </c>
      <c r="DT84" t="s">
        <v>132</v>
      </c>
      <c r="DU84" t="s">
        <v>143</v>
      </c>
      <c r="DV84">
        <v>8</v>
      </c>
      <c r="DW84" t="s">
        <v>135</v>
      </c>
      <c r="DX84" t="s">
        <v>144</v>
      </c>
      <c r="DY84" t="s">
        <v>140</v>
      </c>
      <c r="DZ84" t="s">
        <v>145</v>
      </c>
      <c r="EA84" t="s">
        <v>140</v>
      </c>
      <c r="EB84">
        <v>66</v>
      </c>
      <c r="EC84" t="s">
        <v>162</v>
      </c>
      <c r="ED84" t="s">
        <v>183</v>
      </c>
    </row>
    <row r="85" spans="1:134" x14ac:dyDescent="0.25">
      <c r="A85">
        <v>349</v>
      </c>
      <c r="B85" s="1">
        <v>45625.077732604164</v>
      </c>
      <c r="C85" s="1">
        <v>45625.085258298612</v>
      </c>
      <c r="D85" t="s">
        <v>179</v>
      </c>
      <c r="E85" t="s">
        <v>187</v>
      </c>
      <c r="F85" t="s">
        <v>127</v>
      </c>
      <c r="G85" t="s">
        <v>148</v>
      </c>
      <c r="H85" t="s">
        <v>130</v>
      </c>
      <c r="I85" t="s">
        <v>129</v>
      </c>
      <c r="J85" t="s">
        <v>130</v>
      </c>
      <c r="K85" t="s">
        <v>130</v>
      </c>
      <c r="L85" t="s">
        <v>130</v>
      </c>
      <c r="M85" t="s">
        <v>184</v>
      </c>
      <c r="N85" t="s">
        <v>130</v>
      </c>
      <c r="O85" t="s">
        <v>129</v>
      </c>
      <c r="P85" t="s">
        <v>130</v>
      </c>
      <c r="Q85" t="s">
        <v>130</v>
      </c>
      <c r="R85" t="s">
        <v>130</v>
      </c>
      <c r="S85" t="s">
        <v>150</v>
      </c>
      <c r="T85" t="s">
        <v>140</v>
      </c>
      <c r="U85" t="s">
        <v>130</v>
      </c>
      <c r="V85" t="s">
        <v>129</v>
      </c>
      <c r="W85" t="s">
        <v>130</v>
      </c>
      <c r="X85" t="s">
        <v>130</v>
      </c>
      <c r="Y85" t="s">
        <v>130</v>
      </c>
      <c r="AA85" t="s">
        <v>140</v>
      </c>
      <c r="AB85">
        <v>0</v>
      </c>
      <c r="AC85">
        <v>0</v>
      </c>
      <c r="AD85">
        <v>0</v>
      </c>
      <c r="AE85">
        <v>0</v>
      </c>
      <c r="AF85">
        <v>0</v>
      </c>
      <c r="AG85">
        <v>0</v>
      </c>
      <c r="AH85" t="s">
        <v>130</v>
      </c>
      <c r="AI85" t="s">
        <v>130</v>
      </c>
      <c r="AJ85" t="s">
        <v>129</v>
      </c>
      <c r="AK85" t="s">
        <v>130</v>
      </c>
      <c r="AL85" t="s">
        <v>130</v>
      </c>
      <c r="AM85" t="s">
        <v>130</v>
      </c>
      <c r="AQ85" t="s">
        <v>172</v>
      </c>
      <c r="AR85" t="s">
        <v>172</v>
      </c>
      <c r="AS85" t="s">
        <v>133</v>
      </c>
      <c r="BC85" t="s">
        <v>129</v>
      </c>
      <c r="BD85" t="s">
        <v>135</v>
      </c>
      <c r="BE85" t="s">
        <v>135</v>
      </c>
      <c r="BL85" t="s">
        <v>152</v>
      </c>
      <c r="BM85" t="s">
        <v>152</v>
      </c>
      <c r="BN85" t="s">
        <v>136</v>
      </c>
      <c r="BO85" t="s">
        <v>129</v>
      </c>
      <c r="BP85" t="s">
        <v>130</v>
      </c>
      <c r="BQ85" t="s">
        <v>130</v>
      </c>
      <c r="BR85" t="s">
        <v>153</v>
      </c>
      <c r="BS85" t="s">
        <v>152</v>
      </c>
      <c r="BT85" t="s">
        <v>152</v>
      </c>
      <c r="BV85" t="s">
        <v>154</v>
      </c>
      <c r="BW85" t="s">
        <v>140</v>
      </c>
      <c r="BX85">
        <v>0</v>
      </c>
      <c r="BY85">
        <v>0</v>
      </c>
      <c r="BZ85">
        <v>0</v>
      </c>
      <c r="CA85" t="s">
        <v>130</v>
      </c>
      <c r="CB85" t="s">
        <v>130</v>
      </c>
      <c r="CC85" t="s">
        <v>129</v>
      </c>
      <c r="CD85" t="s">
        <v>129</v>
      </c>
      <c r="CE85" t="s">
        <v>130</v>
      </c>
      <c r="CF85" t="s">
        <v>129</v>
      </c>
      <c r="CG85" t="s">
        <v>130</v>
      </c>
      <c r="CH85" t="s">
        <v>130</v>
      </c>
      <c r="CI85" t="s">
        <v>130</v>
      </c>
      <c r="CJ85" t="s">
        <v>140</v>
      </c>
      <c r="CK85" t="s">
        <v>130</v>
      </c>
      <c r="CL85" t="s">
        <v>130</v>
      </c>
      <c r="CM85" t="s">
        <v>130</v>
      </c>
      <c r="CN85" t="s">
        <v>130</v>
      </c>
      <c r="CO85" t="s">
        <v>130</v>
      </c>
      <c r="CP85" t="s">
        <v>130</v>
      </c>
      <c r="CQ85" t="s">
        <v>129</v>
      </c>
      <c r="CR85" t="s">
        <v>130</v>
      </c>
      <c r="CS85" t="s">
        <v>130</v>
      </c>
      <c r="CT85" t="s">
        <v>130</v>
      </c>
      <c r="CU85" t="s">
        <v>129</v>
      </c>
      <c r="CV85" t="s">
        <v>130</v>
      </c>
      <c r="CW85" t="s">
        <v>140</v>
      </c>
      <c r="CX85" t="s">
        <v>130</v>
      </c>
      <c r="CY85" t="s">
        <v>182</v>
      </c>
      <c r="CZ85" t="s">
        <v>182</v>
      </c>
      <c r="DA85" t="s">
        <v>182</v>
      </c>
      <c r="DB85" t="s">
        <v>142</v>
      </c>
      <c r="DC85" t="s">
        <v>141</v>
      </c>
      <c r="DD85" t="s">
        <v>182</v>
      </c>
      <c r="DE85" t="s">
        <v>182</v>
      </c>
      <c r="DF85" t="s">
        <v>141</v>
      </c>
      <c r="DG85" t="s">
        <v>141</v>
      </c>
      <c r="DH85" t="s">
        <v>129</v>
      </c>
      <c r="DI85" t="s">
        <v>130</v>
      </c>
      <c r="DJ85" t="s">
        <v>130</v>
      </c>
      <c r="DK85" t="s">
        <v>130</v>
      </c>
      <c r="DL85" t="s">
        <v>130</v>
      </c>
      <c r="DM85" t="s">
        <v>130</v>
      </c>
      <c r="DN85" t="s">
        <v>130</v>
      </c>
      <c r="DO85" t="s">
        <v>130</v>
      </c>
      <c r="DP85" t="s">
        <v>130</v>
      </c>
      <c r="DQ85" t="s">
        <v>130</v>
      </c>
      <c r="DR85" t="s">
        <v>129</v>
      </c>
      <c r="DS85" t="s">
        <v>135</v>
      </c>
      <c r="DT85" t="s">
        <v>132</v>
      </c>
      <c r="DU85" t="s">
        <v>199</v>
      </c>
      <c r="DV85">
        <v>1</v>
      </c>
      <c r="DW85" t="s">
        <v>129</v>
      </c>
      <c r="DX85" t="s">
        <v>144</v>
      </c>
      <c r="DY85" t="s">
        <v>140</v>
      </c>
      <c r="DZ85" t="s">
        <v>145</v>
      </c>
      <c r="EA85" t="s">
        <v>140</v>
      </c>
      <c r="EB85">
        <v>68</v>
      </c>
      <c r="EC85" t="s">
        <v>162</v>
      </c>
      <c r="ED85" t="s">
        <v>146</v>
      </c>
    </row>
    <row r="86" spans="1:134" x14ac:dyDescent="0.25">
      <c r="A86">
        <v>350</v>
      </c>
      <c r="B86" s="1">
        <v>45625.078222835647</v>
      </c>
      <c r="C86" s="1">
        <v>45625.082462696759</v>
      </c>
      <c r="D86" t="s">
        <v>124</v>
      </c>
      <c r="E86" t="s">
        <v>164</v>
      </c>
      <c r="F86" t="s">
        <v>127</v>
      </c>
      <c r="G86" t="s">
        <v>148</v>
      </c>
      <c r="H86" t="s">
        <v>129</v>
      </c>
      <c r="I86" t="s">
        <v>129</v>
      </c>
      <c r="J86" t="s">
        <v>130</v>
      </c>
      <c r="K86" t="s">
        <v>130</v>
      </c>
      <c r="L86" t="s">
        <v>130</v>
      </c>
      <c r="M86" t="s">
        <v>131</v>
      </c>
      <c r="N86" t="s">
        <v>130</v>
      </c>
      <c r="O86" t="s">
        <v>129</v>
      </c>
      <c r="P86" t="s">
        <v>130</v>
      </c>
      <c r="Q86" t="s">
        <v>129</v>
      </c>
      <c r="R86" t="s">
        <v>130</v>
      </c>
      <c r="S86" t="s">
        <v>150</v>
      </c>
      <c r="T86" t="s">
        <v>140</v>
      </c>
      <c r="U86" t="s">
        <v>130</v>
      </c>
      <c r="V86" t="s">
        <v>130</v>
      </c>
      <c r="W86" t="s">
        <v>129</v>
      </c>
      <c r="X86" t="s">
        <v>130</v>
      </c>
      <c r="Y86" t="s">
        <v>129</v>
      </c>
      <c r="Z86">
        <v>1</v>
      </c>
      <c r="AA86" t="s">
        <v>263</v>
      </c>
      <c r="AB86">
        <v>0</v>
      </c>
      <c r="AC86">
        <v>0</v>
      </c>
      <c r="AD86">
        <v>0</v>
      </c>
      <c r="AE86">
        <v>0</v>
      </c>
      <c r="AF86">
        <v>0</v>
      </c>
      <c r="AG86">
        <v>0</v>
      </c>
      <c r="AH86" t="s">
        <v>130</v>
      </c>
      <c r="AI86" t="s">
        <v>130</v>
      </c>
      <c r="AJ86" t="s">
        <v>129</v>
      </c>
      <c r="AK86" t="s">
        <v>130</v>
      </c>
      <c r="AL86" t="s">
        <v>130</v>
      </c>
      <c r="AM86" t="s">
        <v>130</v>
      </c>
      <c r="AN86" t="s">
        <v>133</v>
      </c>
      <c r="AO86" t="s">
        <v>133</v>
      </c>
      <c r="AP86" t="s">
        <v>133</v>
      </c>
      <c r="AQ86" t="s">
        <v>133</v>
      </c>
      <c r="AR86" t="s">
        <v>133</v>
      </c>
      <c r="AS86" t="s">
        <v>133</v>
      </c>
      <c r="AZ86" t="s">
        <v>135</v>
      </c>
      <c r="BA86" t="s">
        <v>135</v>
      </c>
      <c r="BB86" t="s">
        <v>135</v>
      </c>
      <c r="BC86" t="s">
        <v>135</v>
      </c>
      <c r="BD86" t="s">
        <v>135</v>
      </c>
      <c r="BE86" t="s">
        <v>135</v>
      </c>
      <c r="BL86" t="s">
        <v>152</v>
      </c>
      <c r="BM86" t="s">
        <v>152</v>
      </c>
      <c r="BN86" t="s">
        <v>152</v>
      </c>
      <c r="BO86" t="s">
        <v>129</v>
      </c>
      <c r="BP86" t="s">
        <v>129</v>
      </c>
      <c r="BQ86" t="s">
        <v>130</v>
      </c>
      <c r="BR86" t="s">
        <v>153</v>
      </c>
      <c r="BS86" t="s">
        <v>152</v>
      </c>
      <c r="BT86" t="s">
        <v>152</v>
      </c>
      <c r="BV86" t="s">
        <v>174</v>
      </c>
      <c r="BW86" t="s">
        <v>140</v>
      </c>
      <c r="BX86">
        <v>0</v>
      </c>
      <c r="BY86">
        <v>0</v>
      </c>
      <c r="BZ86">
        <v>0</v>
      </c>
      <c r="CA86" t="s">
        <v>129</v>
      </c>
      <c r="CB86" t="s">
        <v>129</v>
      </c>
      <c r="CC86" t="s">
        <v>130</v>
      </c>
      <c r="CD86" t="s">
        <v>130</v>
      </c>
      <c r="CE86" t="s">
        <v>130</v>
      </c>
      <c r="CF86" t="s">
        <v>129</v>
      </c>
      <c r="CG86" t="s">
        <v>130</v>
      </c>
      <c r="CH86" t="s">
        <v>130</v>
      </c>
      <c r="CI86" t="s">
        <v>130</v>
      </c>
      <c r="CJ86" t="s">
        <v>140</v>
      </c>
      <c r="CK86" t="s">
        <v>130</v>
      </c>
      <c r="CL86" t="s">
        <v>129</v>
      </c>
      <c r="CM86" t="s">
        <v>130</v>
      </c>
      <c r="CN86" t="s">
        <v>129</v>
      </c>
      <c r="CO86" t="s">
        <v>130</v>
      </c>
      <c r="CP86" t="s">
        <v>130</v>
      </c>
      <c r="CQ86" t="s">
        <v>130</v>
      </c>
      <c r="CR86" t="s">
        <v>130</v>
      </c>
      <c r="CS86" t="s">
        <v>130</v>
      </c>
      <c r="CT86" t="s">
        <v>130</v>
      </c>
      <c r="CU86" t="s">
        <v>129</v>
      </c>
      <c r="CV86" t="s">
        <v>130</v>
      </c>
      <c r="CW86" t="s">
        <v>140</v>
      </c>
      <c r="CX86" t="s">
        <v>130</v>
      </c>
      <c r="CY86" t="s">
        <v>182</v>
      </c>
      <c r="CZ86" t="s">
        <v>182</v>
      </c>
      <c r="DA86" t="s">
        <v>182</v>
      </c>
      <c r="DB86" t="s">
        <v>182</v>
      </c>
      <c r="DC86" t="s">
        <v>182</v>
      </c>
      <c r="DD86" t="s">
        <v>182</v>
      </c>
      <c r="DE86" t="s">
        <v>182</v>
      </c>
      <c r="DF86" t="s">
        <v>182</v>
      </c>
      <c r="DG86" t="s">
        <v>141</v>
      </c>
      <c r="DH86" t="s">
        <v>129</v>
      </c>
      <c r="DI86" t="s">
        <v>129</v>
      </c>
      <c r="DJ86" t="s">
        <v>129</v>
      </c>
      <c r="DK86" t="s">
        <v>129</v>
      </c>
      <c r="DL86" t="s">
        <v>129</v>
      </c>
      <c r="DM86" t="s">
        <v>129</v>
      </c>
      <c r="DN86" t="s">
        <v>129</v>
      </c>
      <c r="DO86" t="s">
        <v>129</v>
      </c>
      <c r="DP86" t="s">
        <v>130</v>
      </c>
      <c r="DQ86" t="s">
        <v>130</v>
      </c>
      <c r="DR86" t="s">
        <v>135</v>
      </c>
      <c r="DS86" t="s">
        <v>129</v>
      </c>
      <c r="DT86" t="s">
        <v>132</v>
      </c>
      <c r="DU86" t="s">
        <v>143</v>
      </c>
      <c r="DV86">
        <v>5</v>
      </c>
      <c r="DW86" t="s">
        <v>132</v>
      </c>
      <c r="DX86" t="s">
        <v>144</v>
      </c>
      <c r="DY86" t="s">
        <v>140</v>
      </c>
      <c r="DZ86" t="s">
        <v>177</v>
      </c>
      <c r="EA86" t="s">
        <v>140</v>
      </c>
      <c r="EB86">
        <v>50</v>
      </c>
      <c r="EC86" t="s">
        <v>178</v>
      </c>
      <c r="ED86" t="s">
        <v>210</v>
      </c>
    </row>
    <row r="87" spans="1:134" hidden="1" x14ac:dyDescent="0.25">
      <c r="A87">
        <v>352</v>
      </c>
      <c r="B87" s="1">
        <v>45625.079665625002</v>
      </c>
      <c r="C87" s="1">
        <v>45625.085927777778</v>
      </c>
      <c r="D87" t="s">
        <v>124</v>
      </c>
      <c r="E87" t="s">
        <v>125</v>
      </c>
      <c r="F87" t="s">
        <v>180</v>
      </c>
      <c r="G87" t="s">
        <v>128</v>
      </c>
      <c r="H87" t="s">
        <v>129</v>
      </c>
      <c r="I87" t="s">
        <v>130</v>
      </c>
      <c r="J87" t="s">
        <v>130</v>
      </c>
      <c r="K87" t="s">
        <v>130</v>
      </c>
      <c r="L87" t="s">
        <v>130</v>
      </c>
      <c r="M87" t="s">
        <v>131</v>
      </c>
      <c r="N87" t="s">
        <v>130</v>
      </c>
      <c r="O87" t="s">
        <v>129</v>
      </c>
      <c r="P87" t="s">
        <v>130</v>
      </c>
      <c r="Q87" t="s">
        <v>130</v>
      </c>
      <c r="R87" t="s">
        <v>130</v>
      </c>
      <c r="AB87">
        <v>0</v>
      </c>
      <c r="AC87">
        <v>0</v>
      </c>
      <c r="AD87">
        <v>0</v>
      </c>
      <c r="AE87">
        <v>0</v>
      </c>
      <c r="AF87">
        <v>0</v>
      </c>
      <c r="AG87">
        <v>0</v>
      </c>
      <c r="AI87" t="s">
        <v>130</v>
      </c>
      <c r="AJ87" t="s">
        <v>130</v>
      </c>
      <c r="AK87" t="s">
        <v>130</v>
      </c>
      <c r="AL87" t="s">
        <v>130</v>
      </c>
      <c r="AM87" t="s">
        <v>129</v>
      </c>
      <c r="AN87" t="s">
        <v>129</v>
      </c>
      <c r="AO87" t="s">
        <v>133</v>
      </c>
      <c r="AP87" t="s">
        <v>133</v>
      </c>
      <c r="AZ87" t="s">
        <v>129</v>
      </c>
      <c r="BA87" t="s">
        <v>135</v>
      </c>
      <c r="BB87" t="s">
        <v>135</v>
      </c>
      <c r="BL87" t="s">
        <v>136</v>
      </c>
      <c r="BM87" t="s">
        <v>136</v>
      </c>
      <c r="BN87" t="s">
        <v>160</v>
      </c>
      <c r="BO87" t="s">
        <v>129</v>
      </c>
      <c r="BP87" t="s">
        <v>130</v>
      </c>
      <c r="BQ87" t="s">
        <v>130</v>
      </c>
      <c r="BR87" t="s">
        <v>137</v>
      </c>
      <c r="BS87" t="s">
        <v>138</v>
      </c>
      <c r="BT87" t="s">
        <v>160</v>
      </c>
      <c r="BU87" t="s">
        <v>264</v>
      </c>
      <c r="BX87">
        <v>0</v>
      </c>
      <c r="BY87">
        <v>0</v>
      </c>
      <c r="BZ87">
        <v>0</v>
      </c>
      <c r="CA87" t="s">
        <v>130</v>
      </c>
      <c r="CB87" t="s">
        <v>130</v>
      </c>
      <c r="CC87" t="s">
        <v>129</v>
      </c>
      <c r="CD87" t="s">
        <v>130</v>
      </c>
      <c r="CE87" t="s">
        <v>130</v>
      </c>
      <c r="CF87" t="s">
        <v>130</v>
      </c>
      <c r="CG87" t="s">
        <v>130</v>
      </c>
      <c r="CH87" t="s">
        <v>130</v>
      </c>
      <c r="CI87" t="s">
        <v>130</v>
      </c>
      <c r="CJ87" t="s">
        <v>140</v>
      </c>
      <c r="CK87" t="s">
        <v>130</v>
      </c>
      <c r="CL87" t="s">
        <v>129</v>
      </c>
      <c r="CM87" t="s">
        <v>130</v>
      </c>
      <c r="CN87" t="s">
        <v>130</v>
      </c>
      <c r="CO87" t="s">
        <v>130</v>
      </c>
      <c r="CP87" t="s">
        <v>130</v>
      </c>
      <c r="CQ87" t="s">
        <v>130</v>
      </c>
      <c r="CR87" t="s">
        <v>130</v>
      </c>
      <c r="CS87" t="s">
        <v>129</v>
      </c>
      <c r="CT87" t="s">
        <v>130</v>
      </c>
      <c r="CU87" t="s">
        <v>130</v>
      </c>
      <c r="CV87" t="s">
        <v>130</v>
      </c>
      <c r="CW87" t="s">
        <v>140</v>
      </c>
      <c r="CX87" t="s">
        <v>130</v>
      </c>
      <c r="DW87" t="s">
        <v>204</v>
      </c>
      <c r="DX87" t="s">
        <v>144</v>
      </c>
      <c r="DY87" t="s">
        <v>140</v>
      </c>
      <c r="DZ87" t="s">
        <v>145</v>
      </c>
      <c r="EA87" t="s">
        <v>140</v>
      </c>
      <c r="EB87">
        <v>85</v>
      </c>
      <c r="EC87" t="s">
        <v>162</v>
      </c>
      <c r="ED87" t="s">
        <v>146</v>
      </c>
    </row>
    <row r="88" spans="1:134" x14ac:dyDescent="0.25">
      <c r="A88">
        <v>361</v>
      </c>
      <c r="B88" s="1">
        <v>45625.085351539354</v>
      </c>
      <c r="C88" s="1">
        <v>45625.101022997682</v>
      </c>
      <c r="D88" t="s">
        <v>124</v>
      </c>
      <c r="E88" t="s">
        <v>187</v>
      </c>
      <c r="F88" t="s">
        <v>127</v>
      </c>
      <c r="G88" t="s">
        <v>148</v>
      </c>
      <c r="H88" t="s">
        <v>129</v>
      </c>
      <c r="I88" t="s">
        <v>129</v>
      </c>
      <c r="J88" t="s">
        <v>130</v>
      </c>
      <c r="K88" t="s">
        <v>130</v>
      </c>
      <c r="L88" t="s">
        <v>130</v>
      </c>
      <c r="M88" t="s">
        <v>131</v>
      </c>
      <c r="N88" t="s">
        <v>129</v>
      </c>
      <c r="O88" t="s">
        <v>129</v>
      </c>
      <c r="P88" t="s">
        <v>130</v>
      </c>
      <c r="Q88" t="s">
        <v>130</v>
      </c>
      <c r="R88" t="s">
        <v>130</v>
      </c>
      <c r="S88" t="s">
        <v>150</v>
      </c>
      <c r="T88" t="s">
        <v>140</v>
      </c>
      <c r="U88" t="s">
        <v>130</v>
      </c>
      <c r="V88" t="s">
        <v>129</v>
      </c>
      <c r="W88" t="s">
        <v>129</v>
      </c>
      <c r="X88" t="s">
        <v>129</v>
      </c>
      <c r="Y88" t="s">
        <v>130</v>
      </c>
      <c r="AA88" t="s">
        <v>140</v>
      </c>
      <c r="AB88">
        <v>0</v>
      </c>
      <c r="AC88">
        <v>0</v>
      </c>
      <c r="AD88">
        <v>0</v>
      </c>
      <c r="AE88">
        <v>0</v>
      </c>
      <c r="AF88">
        <v>0</v>
      </c>
      <c r="AG88">
        <v>0</v>
      </c>
      <c r="AH88" t="s">
        <v>130</v>
      </c>
      <c r="AI88" t="s">
        <v>130</v>
      </c>
      <c r="AJ88" t="s">
        <v>129</v>
      </c>
      <c r="AK88" t="s">
        <v>130</v>
      </c>
      <c r="AL88" t="s">
        <v>130</v>
      </c>
      <c r="AM88" t="s">
        <v>130</v>
      </c>
      <c r="AN88" t="s">
        <v>135</v>
      </c>
      <c r="AO88" t="s">
        <v>135</v>
      </c>
      <c r="AP88" t="s">
        <v>165</v>
      </c>
      <c r="AQ88" t="s">
        <v>132</v>
      </c>
      <c r="AR88" t="s">
        <v>135</v>
      </c>
      <c r="AS88" t="s">
        <v>129</v>
      </c>
      <c r="AZ88" t="s">
        <v>129</v>
      </c>
      <c r="BA88" t="s">
        <v>129</v>
      </c>
      <c r="BB88" t="s">
        <v>129</v>
      </c>
      <c r="BC88" t="s">
        <v>129</v>
      </c>
      <c r="BD88" t="s">
        <v>129</v>
      </c>
      <c r="BE88" t="s">
        <v>134</v>
      </c>
      <c r="BL88" t="s">
        <v>152</v>
      </c>
      <c r="BM88" t="s">
        <v>152</v>
      </c>
      <c r="BN88" t="s">
        <v>152</v>
      </c>
      <c r="BO88" t="s">
        <v>129</v>
      </c>
      <c r="BP88" t="s">
        <v>130</v>
      </c>
      <c r="BQ88" t="s">
        <v>130</v>
      </c>
      <c r="BR88" t="s">
        <v>153</v>
      </c>
      <c r="BS88" t="s">
        <v>152</v>
      </c>
      <c r="BT88" t="s">
        <v>152</v>
      </c>
      <c r="BU88" t="s">
        <v>265</v>
      </c>
      <c r="BV88" t="s">
        <v>174</v>
      </c>
      <c r="BW88" t="s">
        <v>140</v>
      </c>
      <c r="BX88">
        <v>0</v>
      </c>
      <c r="BY88">
        <v>0</v>
      </c>
      <c r="BZ88">
        <v>0</v>
      </c>
      <c r="CA88" t="s">
        <v>129</v>
      </c>
      <c r="CB88" t="s">
        <v>129</v>
      </c>
      <c r="CC88" t="s">
        <v>130</v>
      </c>
      <c r="CD88" t="s">
        <v>130</v>
      </c>
      <c r="CE88" t="s">
        <v>130</v>
      </c>
      <c r="CF88" t="s">
        <v>130</v>
      </c>
      <c r="CG88" t="s">
        <v>129</v>
      </c>
      <c r="CH88" t="s">
        <v>130</v>
      </c>
      <c r="CI88" t="s">
        <v>130</v>
      </c>
      <c r="CJ88" t="s">
        <v>140</v>
      </c>
      <c r="CK88" t="s">
        <v>130</v>
      </c>
      <c r="CL88" t="s">
        <v>130</v>
      </c>
      <c r="CM88" t="s">
        <v>130</v>
      </c>
      <c r="CN88" t="s">
        <v>130</v>
      </c>
      <c r="CO88" t="s">
        <v>130</v>
      </c>
      <c r="CP88" t="s">
        <v>129</v>
      </c>
      <c r="CQ88" t="s">
        <v>129</v>
      </c>
      <c r="CR88" t="s">
        <v>129</v>
      </c>
      <c r="CS88" t="s">
        <v>130</v>
      </c>
      <c r="CT88" t="s">
        <v>130</v>
      </c>
      <c r="CU88" t="s">
        <v>130</v>
      </c>
      <c r="CV88" t="s">
        <v>130</v>
      </c>
      <c r="CW88" t="s">
        <v>140</v>
      </c>
      <c r="CX88" t="s">
        <v>130</v>
      </c>
      <c r="CY88" t="s">
        <v>182</v>
      </c>
      <c r="CZ88" t="s">
        <v>182</v>
      </c>
      <c r="DA88" t="s">
        <v>182</v>
      </c>
      <c r="DB88" t="s">
        <v>182</v>
      </c>
      <c r="DC88" t="s">
        <v>182</v>
      </c>
      <c r="DD88" t="s">
        <v>182</v>
      </c>
      <c r="DE88" t="s">
        <v>182</v>
      </c>
      <c r="DF88" t="s">
        <v>182</v>
      </c>
      <c r="DG88" t="s">
        <v>182</v>
      </c>
      <c r="DH88" t="s">
        <v>129</v>
      </c>
      <c r="DI88" t="s">
        <v>129</v>
      </c>
      <c r="DJ88" t="s">
        <v>130</v>
      </c>
      <c r="DK88" t="s">
        <v>130</v>
      </c>
      <c r="DL88" t="s">
        <v>130</v>
      </c>
      <c r="DM88" t="s">
        <v>130</v>
      </c>
      <c r="DN88" t="s">
        <v>130</v>
      </c>
      <c r="DO88" t="s">
        <v>130</v>
      </c>
      <c r="DP88" t="s">
        <v>130</v>
      </c>
      <c r="DQ88" t="s">
        <v>130</v>
      </c>
      <c r="DR88" t="s">
        <v>129</v>
      </c>
      <c r="DS88" t="s">
        <v>135</v>
      </c>
      <c r="DT88" t="s">
        <v>132</v>
      </c>
      <c r="DU88" t="s">
        <v>176</v>
      </c>
      <c r="DV88">
        <v>4</v>
      </c>
      <c r="DW88" t="s">
        <v>132</v>
      </c>
      <c r="DX88" t="s">
        <v>144</v>
      </c>
      <c r="DY88" t="s">
        <v>140</v>
      </c>
      <c r="DZ88" t="s">
        <v>145</v>
      </c>
      <c r="EA88" t="s">
        <v>140</v>
      </c>
      <c r="EB88">
        <v>73</v>
      </c>
      <c r="EC88" t="s">
        <v>162</v>
      </c>
      <c r="ED88" t="s">
        <v>194</v>
      </c>
    </row>
    <row r="89" spans="1:134" x14ac:dyDescent="0.25">
      <c r="A89">
        <v>364</v>
      </c>
      <c r="B89" s="1">
        <v>45625.08575755787</v>
      </c>
      <c r="C89" s="1">
        <v>45625.093079826387</v>
      </c>
      <c r="D89" t="s">
        <v>124</v>
      </c>
      <c r="E89" t="s">
        <v>156</v>
      </c>
      <c r="F89" t="s">
        <v>149</v>
      </c>
      <c r="G89" t="s">
        <v>148</v>
      </c>
      <c r="H89" t="s">
        <v>129</v>
      </c>
      <c r="I89" t="s">
        <v>129</v>
      </c>
      <c r="J89" t="s">
        <v>130</v>
      </c>
      <c r="K89" t="s">
        <v>130</v>
      </c>
      <c r="L89" t="s">
        <v>130</v>
      </c>
      <c r="M89" t="s">
        <v>158</v>
      </c>
      <c r="N89" t="s">
        <v>129</v>
      </c>
      <c r="O89" t="s">
        <v>130</v>
      </c>
      <c r="P89" t="s">
        <v>130</v>
      </c>
      <c r="Q89" t="s">
        <v>130</v>
      </c>
      <c r="R89" t="s">
        <v>130</v>
      </c>
      <c r="S89" t="s">
        <v>150</v>
      </c>
      <c r="T89" t="s">
        <v>140</v>
      </c>
      <c r="U89" t="s">
        <v>130</v>
      </c>
      <c r="V89" t="s">
        <v>130</v>
      </c>
      <c r="W89" t="s">
        <v>129</v>
      </c>
      <c r="X89" t="s">
        <v>130</v>
      </c>
      <c r="Y89" t="s">
        <v>130</v>
      </c>
      <c r="AA89" t="s">
        <v>140</v>
      </c>
      <c r="AB89">
        <v>0</v>
      </c>
      <c r="AC89">
        <v>0</v>
      </c>
      <c r="AD89">
        <v>0</v>
      </c>
      <c r="AE89">
        <v>0</v>
      </c>
      <c r="AF89">
        <v>0</v>
      </c>
      <c r="AG89">
        <v>0</v>
      </c>
      <c r="AH89" t="s">
        <v>130</v>
      </c>
      <c r="AI89" t="s">
        <v>130</v>
      </c>
      <c r="AJ89" t="s">
        <v>129</v>
      </c>
      <c r="AK89" t="s">
        <v>130</v>
      </c>
      <c r="AL89" t="s">
        <v>130</v>
      </c>
      <c r="AM89" t="s">
        <v>130</v>
      </c>
      <c r="AN89" t="s">
        <v>172</v>
      </c>
      <c r="AO89" t="s">
        <v>172</v>
      </c>
      <c r="AP89" t="s">
        <v>133</v>
      </c>
      <c r="AQ89" t="s">
        <v>172</v>
      </c>
      <c r="AR89" t="s">
        <v>172</v>
      </c>
      <c r="AS89" t="s">
        <v>133</v>
      </c>
      <c r="AZ89" t="s">
        <v>135</v>
      </c>
      <c r="BA89" t="s">
        <v>135</v>
      </c>
      <c r="BB89" t="s">
        <v>135</v>
      </c>
      <c r="BC89" t="s">
        <v>135</v>
      </c>
      <c r="BD89" t="s">
        <v>135</v>
      </c>
      <c r="BE89" t="s">
        <v>135</v>
      </c>
      <c r="BL89" t="s">
        <v>152</v>
      </c>
      <c r="BM89" t="s">
        <v>152</v>
      </c>
      <c r="BN89" t="s">
        <v>136</v>
      </c>
      <c r="BO89" t="s">
        <v>129</v>
      </c>
      <c r="BP89" t="s">
        <v>129</v>
      </c>
      <c r="BQ89" t="s">
        <v>130</v>
      </c>
      <c r="BR89" t="s">
        <v>153</v>
      </c>
      <c r="BS89" t="s">
        <v>152</v>
      </c>
      <c r="BT89" t="s">
        <v>152</v>
      </c>
      <c r="BU89" t="s">
        <v>266</v>
      </c>
      <c r="BV89" t="s">
        <v>154</v>
      </c>
      <c r="BW89" t="s">
        <v>140</v>
      </c>
      <c r="BX89">
        <v>0</v>
      </c>
      <c r="BY89">
        <v>0</v>
      </c>
      <c r="BZ89">
        <v>0</v>
      </c>
      <c r="CA89" t="s">
        <v>129</v>
      </c>
      <c r="CB89" t="s">
        <v>130</v>
      </c>
      <c r="CC89" t="s">
        <v>130</v>
      </c>
      <c r="CD89" t="s">
        <v>129</v>
      </c>
      <c r="CE89" t="s">
        <v>129</v>
      </c>
      <c r="CF89" t="s">
        <v>130</v>
      </c>
      <c r="CG89" t="s">
        <v>130</v>
      </c>
      <c r="CH89" t="s">
        <v>130</v>
      </c>
      <c r="CI89" t="s">
        <v>130</v>
      </c>
      <c r="CJ89" t="s">
        <v>140</v>
      </c>
      <c r="CK89" t="s">
        <v>130</v>
      </c>
      <c r="CL89" t="s">
        <v>130</v>
      </c>
      <c r="CM89" t="s">
        <v>130</v>
      </c>
      <c r="CN89" t="s">
        <v>130</v>
      </c>
      <c r="CO89" t="s">
        <v>130</v>
      </c>
      <c r="CP89" t="s">
        <v>129</v>
      </c>
      <c r="CQ89" t="s">
        <v>130</v>
      </c>
      <c r="CR89" t="s">
        <v>129</v>
      </c>
      <c r="CS89" t="s">
        <v>130</v>
      </c>
      <c r="CT89" t="s">
        <v>130</v>
      </c>
      <c r="CU89" t="s">
        <v>130</v>
      </c>
      <c r="CV89" t="s">
        <v>130</v>
      </c>
      <c r="CW89" t="s">
        <v>140</v>
      </c>
      <c r="CX89" t="s">
        <v>130</v>
      </c>
      <c r="CY89" t="s">
        <v>141</v>
      </c>
      <c r="CZ89" t="s">
        <v>141</v>
      </c>
      <c r="DA89" t="s">
        <v>182</v>
      </c>
      <c r="DB89" t="s">
        <v>182</v>
      </c>
      <c r="DC89" t="s">
        <v>182</v>
      </c>
      <c r="DD89" t="s">
        <v>182</v>
      </c>
      <c r="DE89" t="s">
        <v>182</v>
      </c>
      <c r="DF89" t="s">
        <v>141</v>
      </c>
      <c r="DG89" t="s">
        <v>141</v>
      </c>
      <c r="DH89" t="s">
        <v>130</v>
      </c>
      <c r="DI89" t="s">
        <v>130</v>
      </c>
      <c r="DJ89" t="s">
        <v>129</v>
      </c>
      <c r="DK89" t="s">
        <v>130</v>
      </c>
      <c r="DL89" t="s">
        <v>130</v>
      </c>
      <c r="DM89" t="s">
        <v>130</v>
      </c>
      <c r="DN89" t="s">
        <v>129</v>
      </c>
      <c r="DO89" t="s">
        <v>130</v>
      </c>
      <c r="DP89" t="s">
        <v>130</v>
      </c>
      <c r="DQ89" t="s">
        <v>130</v>
      </c>
      <c r="DR89" t="s">
        <v>135</v>
      </c>
      <c r="DS89" t="s">
        <v>129</v>
      </c>
      <c r="DT89" t="s">
        <v>132</v>
      </c>
      <c r="DU89" t="s">
        <v>199</v>
      </c>
      <c r="DV89">
        <v>4</v>
      </c>
      <c r="DW89" t="s">
        <v>135</v>
      </c>
      <c r="DX89" t="s">
        <v>144</v>
      </c>
      <c r="DY89" t="s">
        <v>140</v>
      </c>
      <c r="DZ89" t="s">
        <v>145</v>
      </c>
      <c r="EA89" t="s">
        <v>140</v>
      </c>
      <c r="EB89">
        <v>66</v>
      </c>
      <c r="EC89" t="s">
        <v>162</v>
      </c>
      <c r="ED89" t="s">
        <v>163</v>
      </c>
    </row>
    <row r="90" spans="1:134" hidden="1" x14ac:dyDescent="0.25">
      <c r="A90">
        <v>367</v>
      </c>
      <c r="B90" s="1">
        <v>45625.085925659725</v>
      </c>
      <c r="C90" s="1">
        <v>45625.283872685184</v>
      </c>
      <c r="D90" t="s">
        <v>179</v>
      </c>
      <c r="E90" t="s">
        <v>187</v>
      </c>
      <c r="F90" t="s">
        <v>127</v>
      </c>
      <c r="G90" t="s">
        <v>148</v>
      </c>
      <c r="H90" t="s">
        <v>130</v>
      </c>
      <c r="I90" t="s">
        <v>130</v>
      </c>
      <c r="J90" t="s">
        <v>130</v>
      </c>
      <c r="K90" t="s">
        <v>129</v>
      </c>
      <c r="L90" t="s">
        <v>130</v>
      </c>
      <c r="M90" t="s">
        <v>131</v>
      </c>
      <c r="N90" t="s">
        <v>129</v>
      </c>
      <c r="O90" t="s">
        <v>130</v>
      </c>
      <c r="P90" t="s">
        <v>130</v>
      </c>
      <c r="Q90" t="s">
        <v>129</v>
      </c>
      <c r="R90" t="s">
        <v>130</v>
      </c>
      <c r="AB90">
        <v>0</v>
      </c>
      <c r="AC90">
        <v>0</v>
      </c>
      <c r="AD90">
        <v>0</v>
      </c>
      <c r="AE90">
        <v>0</v>
      </c>
      <c r="AF90">
        <v>0</v>
      </c>
      <c r="AG90">
        <v>0</v>
      </c>
      <c r="AI90" t="s">
        <v>130</v>
      </c>
      <c r="AJ90" t="s">
        <v>130</v>
      </c>
      <c r="AK90" t="s">
        <v>130</v>
      </c>
      <c r="AL90" t="s">
        <v>129</v>
      </c>
      <c r="AM90" t="s">
        <v>130</v>
      </c>
      <c r="AW90" t="s">
        <v>133</v>
      </c>
      <c r="AX90" t="s">
        <v>133</v>
      </c>
      <c r="AY90" t="s">
        <v>133</v>
      </c>
      <c r="BI90" t="s">
        <v>129</v>
      </c>
      <c r="BJ90" t="s">
        <v>135</v>
      </c>
      <c r="BK90" t="s">
        <v>135</v>
      </c>
      <c r="BL90" t="s">
        <v>152</v>
      </c>
      <c r="BM90" t="s">
        <v>152</v>
      </c>
      <c r="BN90" t="s">
        <v>136</v>
      </c>
      <c r="BO90" t="s">
        <v>130</v>
      </c>
      <c r="BP90" t="s">
        <v>130</v>
      </c>
      <c r="BQ90" t="s">
        <v>129</v>
      </c>
      <c r="BR90" t="s">
        <v>153</v>
      </c>
      <c r="BS90" t="s">
        <v>152</v>
      </c>
      <c r="BT90" t="s">
        <v>138</v>
      </c>
      <c r="BU90" t="s">
        <v>222</v>
      </c>
      <c r="BV90" t="s">
        <v>189</v>
      </c>
      <c r="BW90" t="s">
        <v>267</v>
      </c>
      <c r="BX90">
        <v>0</v>
      </c>
      <c r="BY90">
        <v>1</v>
      </c>
      <c r="BZ90">
        <v>0</v>
      </c>
      <c r="CA90" t="s">
        <v>130</v>
      </c>
      <c r="CB90" t="s">
        <v>130</v>
      </c>
      <c r="CC90" t="s">
        <v>129</v>
      </c>
      <c r="CD90" t="s">
        <v>130</v>
      </c>
      <c r="CE90" t="s">
        <v>130</v>
      </c>
      <c r="CF90" t="s">
        <v>130</v>
      </c>
      <c r="CG90" t="s">
        <v>129</v>
      </c>
      <c r="CH90" t="s">
        <v>130</v>
      </c>
      <c r="CI90" t="s">
        <v>130</v>
      </c>
      <c r="CJ90" t="s">
        <v>140</v>
      </c>
      <c r="CK90" t="s">
        <v>130</v>
      </c>
      <c r="CL90" t="s">
        <v>130</v>
      </c>
      <c r="CM90" t="s">
        <v>130</v>
      </c>
      <c r="CN90" t="s">
        <v>130</v>
      </c>
      <c r="CO90" t="s">
        <v>130</v>
      </c>
      <c r="CP90" t="s">
        <v>130</v>
      </c>
      <c r="CQ90" t="s">
        <v>130</v>
      </c>
      <c r="CR90" t="s">
        <v>130</v>
      </c>
      <c r="CS90" t="s">
        <v>129</v>
      </c>
      <c r="CT90" t="s">
        <v>130</v>
      </c>
      <c r="CU90" t="s">
        <v>130</v>
      </c>
      <c r="CV90" t="s">
        <v>130</v>
      </c>
      <c r="CW90" t="s">
        <v>140</v>
      </c>
      <c r="CX90" t="s">
        <v>130</v>
      </c>
      <c r="CY90" t="s">
        <v>141</v>
      </c>
      <c r="CZ90" t="s">
        <v>141</v>
      </c>
      <c r="DA90" t="s">
        <v>168</v>
      </c>
      <c r="DB90" t="s">
        <v>168</v>
      </c>
      <c r="DC90" t="s">
        <v>168</v>
      </c>
      <c r="DD90" t="s">
        <v>168</v>
      </c>
      <c r="DE90" t="s">
        <v>175</v>
      </c>
      <c r="DF90" t="s">
        <v>168</v>
      </c>
      <c r="DG90" t="s">
        <v>142</v>
      </c>
      <c r="DH90" t="s">
        <v>129</v>
      </c>
      <c r="DI90" t="s">
        <v>130</v>
      </c>
      <c r="DJ90" t="s">
        <v>130</v>
      </c>
      <c r="DK90" t="s">
        <v>130</v>
      </c>
      <c r="DL90" t="s">
        <v>130</v>
      </c>
      <c r="DM90" t="s">
        <v>130</v>
      </c>
      <c r="DN90" t="s">
        <v>130</v>
      </c>
      <c r="DO90" t="s">
        <v>130</v>
      </c>
      <c r="DP90" t="s">
        <v>130</v>
      </c>
      <c r="DQ90" t="s">
        <v>130</v>
      </c>
      <c r="DR90" t="s">
        <v>129</v>
      </c>
      <c r="DS90" t="s">
        <v>135</v>
      </c>
      <c r="DT90" t="s">
        <v>132</v>
      </c>
      <c r="DU90" t="s">
        <v>176</v>
      </c>
      <c r="DV90">
        <v>3</v>
      </c>
      <c r="DW90" t="s">
        <v>129</v>
      </c>
      <c r="DX90" t="s">
        <v>229</v>
      </c>
      <c r="DY90" t="s">
        <v>140</v>
      </c>
      <c r="DZ90" t="s">
        <v>145</v>
      </c>
      <c r="EA90" t="s">
        <v>140</v>
      </c>
      <c r="EB90">
        <v>70</v>
      </c>
      <c r="EC90" t="s">
        <v>162</v>
      </c>
      <c r="ED90" t="s">
        <v>146</v>
      </c>
    </row>
    <row r="91" spans="1:134" hidden="1" x14ac:dyDescent="0.25">
      <c r="A91">
        <v>376</v>
      </c>
      <c r="B91" s="1">
        <v>45625.08626265046</v>
      </c>
      <c r="C91" s="1">
        <v>45625.088091782411</v>
      </c>
      <c r="D91" t="s">
        <v>124</v>
      </c>
      <c r="E91" t="s">
        <v>156</v>
      </c>
      <c r="F91" t="s">
        <v>180</v>
      </c>
      <c r="G91" t="s">
        <v>128</v>
      </c>
      <c r="H91" t="s">
        <v>129</v>
      </c>
      <c r="I91" t="s">
        <v>130</v>
      </c>
      <c r="J91" t="s">
        <v>130</v>
      </c>
      <c r="K91" t="s">
        <v>130</v>
      </c>
      <c r="L91" t="s">
        <v>130</v>
      </c>
      <c r="M91" t="s">
        <v>184</v>
      </c>
      <c r="N91" t="s">
        <v>130</v>
      </c>
      <c r="O91" t="s">
        <v>129</v>
      </c>
      <c r="P91" t="s">
        <v>130</v>
      </c>
      <c r="Q91" t="s">
        <v>130</v>
      </c>
      <c r="R91" t="s">
        <v>130</v>
      </c>
      <c r="AB91">
        <v>0</v>
      </c>
      <c r="AC91">
        <v>0</v>
      </c>
      <c r="AD91">
        <v>0</v>
      </c>
      <c r="AE91">
        <v>0</v>
      </c>
      <c r="AF91">
        <v>0</v>
      </c>
      <c r="AG91">
        <v>0</v>
      </c>
      <c r="AI91" t="s">
        <v>130</v>
      </c>
      <c r="AJ91" t="s">
        <v>130</v>
      </c>
      <c r="AK91" t="s">
        <v>130</v>
      </c>
      <c r="AL91" t="s">
        <v>130</v>
      </c>
      <c r="AM91" t="s">
        <v>129</v>
      </c>
      <c r="AN91" t="s">
        <v>133</v>
      </c>
      <c r="AO91" t="s">
        <v>133</v>
      </c>
      <c r="AP91" t="s">
        <v>133</v>
      </c>
      <c r="AZ91" t="s">
        <v>135</v>
      </c>
      <c r="BA91" t="s">
        <v>135</v>
      </c>
      <c r="BB91" t="s">
        <v>135</v>
      </c>
      <c r="BL91" t="s">
        <v>136</v>
      </c>
      <c r="BM91" t="s">
        <v>136</v>
      </c>
      <c r="BN91" t="s">
        <v>136</v>
      </c>
      <c r="BO91" t="s">
        <v>130</v>
      </c>
      <c r="BP91" t="s">
        <v>130</v>
      </c>
      <c r="BQ91" t="s">
        <v>129</v>
      </c>
      <c r="BR91" t="s">
        <v>137</v>
      </c>
      <c r="BS91" t="s">
        <v>152</v>
      </c>
      <c r="BT91" t="s">
        <v>160</v>
      </c>
      <c r="BX91">
        <v>0</v>
      </c>
      <c r="BY91">
        <v>0</v>
      </c>
      <c r="BZ91">
        <v>0</v>
      </c>
      <c r="CA91" t="s">
        <v>130</v>
      </c>
      <c r="CB91" t="s">
        <v>130</v>
      </c>
      <c r="CC91" t="s">
        <v>130</v>
      </c>
      <c r="CD91" t="s">
        <v>130</v>
      </c>
      <c r="CE91" t="s">
        <v>130</v>
      </c>
      <c r="CF91" t="s">
        <v>130</v>
      </c>
      <c r="CG91" t="s">
        <v>130</v>
      </c>
      <c r="CH91" t="s">
        <v>130</v>
      </c>
      <c r="CI91" t="s">
        <v>130</v>
      </c>
      <c r="CJ91" t="s">
        <v>140</v>
      </c>
      <c r="CK91" t="s">
        <v>129</v>
      </c>
      <c r="CL91" t="s">
        <v>130</v>
      </c>
      <c r="CM91" t="s">
        <v>130</v>
      </c>
      <c r="CN91" t="s">
        <v>130</v>
      </c>
      <c r="CO91" t="s">
        <v>130</v>
      </c>
      <c r="CP91" t="s">
        <v>130</v>
      </c>
      <c r="CQ91" t="s">
        <v>130</v>
      </c>
      <c r="CR91" t="s">
        <v>130</v>
      </c>
      <c r="CS91" t="s">
        <v>130</v>
      </c>
      <c r="CT91" t="s">
        <v>130</v>
      </c>
      <c r="CU91" t="s">
        <v>130</v>
      </c>
      <c r="CV91" t="s">
        <v>130</v>
      </c>
      <c r="CW91" t="s">
        <v>140</v>
      </c>
      <c r="CX91" t="s">
        <v>129</v>
      </c>
      <c r="DW91" t="s">
        <v>135</v>
      </c>
      <c r="DX91" t="s">
        <v>193</v>
      </c>
      <c r="DY91" t="s">
        <v>140</v>
      </c>
      <c r="DZ91" t="s">
        <v>214</v>
      </c>
      <c r="EA91" t="s">
        <v>140</v>
      </c>
      <c r="EB91">
        <v>69</v>
      </c>
      <c r="EC91" t="s">
        <v>162</v>
      </c>
      <c r="ED91" t="s">
        <v>183</v>
      </c>
    </row>
    <row r="92" spans="1:134" x14ac:dyDescent="0.25">
      <c r="A92">
        <v>383</v>
      </c>
      <c r="B92" s="1">
        <v>45625.086612465275</v>
      </c>
      <c r="C92" s="1">
        <v>45625.100576770834</v>
      </c>
      <c r="D92" t="s">
        <v>179</v>
      </c>
      <c r="E92" t="s">
        <v>196</v>
      </c>
      <c r="F92" t="s">
        <v>149</v>
      </c>
      <c r="G92" t="s">
        <v>148</v>
      </c>
      <c r="H92" t="s">
        <v>130</v>
      </c>
      <c r="I92" t="s">
        <v>129</v>
      </c>
      <c r="J92" t="s">
        <v>130</v>
      </c>
      <c r="K92" t="s">
        <v>130</v>
      </c>
      <c r="L92" t="s">
        <v>130</v>
      </c>
      <c r="M92" t="s">
        <v>184</v>
      </c>
      <c r="N92" t="s">
        <v>129</v>
      </c>
      <c r="O92" t="s">
        <v>129</v>
      </c>
      <c r="P92" t="s">
        <v>130</v>
      </c>
      <c r="Q92" t="s">
        <v>130</v>
      </c>
      <c r="R92" t="s">
        <v>130</v>
      </c>
      <c r="S92" t="s">
        <v>150</v>
      </c>
      <c r="T92" t="s">
        <v>140</v>
      </c>
      <c r="U92" t="s">
        <v>130</v>
      </c>
      <c r="V92" t="s">
        <v>130</v>
      </c>
      <c r="W92" t="s">
        <v>130</v>
      </c>
      <c r="X92" t="s">
        <v>129</v>
      </c>
      <c r="Y92" t="s">
        <v>130</v>
      </c>
      <c r="AA92" t="s">
        <v>140</v>
      </c>
      <c r="AB92">
        <v>0</v>
      </c>
      <c r="AC92">
        <v>0</v>
      </c>
      <c r="AD92">
        <v>0</v>
      </c>
      <c r="AE92">
        <v>0</v>
      </c>
      <c r="AF92">
        <v>0</v>
      </c>
      <c r="AG92">
        <v>0</v>
      </c>
      <c r="AH92" t="s">
        <v>130</v>
      </c>
      <c r="AI92" t="s">
        <v>130</v>
      </c>
      <c r="AJ92" t="s">
        <v>129</v>
      </c>
      <c r="AK92" t="s">
        <v>130</v>
      </c>
      <c r="AL92" t="s">
        <v>130</v>
      </c>
      <c r="AM92" t="s">
        <v>130</v>
      </c>
      <c r="AQ92" t="s">
        <v>135</v>
      </c>
      <c r="AR92" t="s">
        <v>132</v>
      </c>
      <c r="AS92" t="s">
        <v>133</v>
      </c>
      <c r="BC92" t="s">
        <v>135</v>
      </c>
      <c r="BD92" t="s">
        <v>135</v>
      </c>
      <c r="BE92" t="s">
        <v>135</v>
      </c>
      <c r="BL92" t="s">
        <v>136</v>
      </c>
      <c r="BM92" t="s">
        <v>166</v>
      </c>
      <c r="BN92" t="s">
        <v>166</v>
      </c>
      <c r="BO92" t="s">
        <v>129</v>
      </c>
      <c r="BP92" t="s">
        <v>130</v>
      </c>
      <c r="BQ92" t="s">
        <v>130</v>
      </c>
      <c r="BR92" t="s">
        <v>137</v>
      </c>
      <c r="BS92" t="s">
        <v>152</v>
      </c>
      <c r="BT92" t="s">
        <v>152</v>
      </c>
      <c r="BU92" t="s">
        <v>268</v>
      </c>
      <c r="BV92" t="s">
        <v>174</v>
      </c>
      <c r="BW92" t="s">
        <v>140</v>
      </c>
      <c r="BX92">
        <v>0</v>
      </c>
      <c r="BY92">
        <v>0</v>
      </c>
      <c r="BZ92">
        <v>0</v>
      </c>
      <c r="CA92" t="s">
        <v>130</v>
      </c>
      <c r="CB92" t="s">
        <v>130</v>
      </c>
      <c r="CC92" t="s">
        <v>129</v>
      </c>
      <c r="CD92" t="s">
        <v>129</v>
      </c>
      <c r="CE92" t="s">
        <v>130</v>
      </c>
      <c r="CF92" t="s">
        <v>130</v>
      </c>
      <c r="CG92" t="s">
        <v>130</v>
      </c>
      <c r="CH92" t="s">
        <v>129</v>
      </c>
      <c r="CI92" t="s">
        <v>130</v>
      </c>
      <c r="CJ92" t="s">
        <v>140</v>
      </c>
      <c r="CK92" t="s">
        <v>130</v>
      </c>
      <c r="CL92" t="s">
        <v>130</v>
      </c>
      <c r="CM92" t="s">
        <v>130</v>
      </c>
      <c r="CN92" t="s">
        <v>130</v>
      </c>
      <c r="CO92" t="s">
        <v>130</v>
      </c>
      <c r="CP92" t="s">
        <v>130</v>
      </c>
      <c r="CQ92" t="s">
        <v>129</v>
      </c>
      <c r="CR92" t="s">
        <v>130</v>
      </c>
      <c r="CS92" t="s">
        <v>129</v>
      </c>
      <c r="CT92" t="s">
        <v>130</v>
      </c>
      <c r="CU92" t="s">
        <v>130</v>
      </c>
      <c r="CV92" t="s">
        <v>130</v>
      </c>
      <c r="CW92" t="s">
        <v>140</v>
      </c>
      <c r="CX92" t="s">
        <v>130</v>
      </c>
      <c r="CY92" t="s">
        <v>141</v>
      </c>
      <c r="CZ92" t="s">
        <v>141</v>
      </c>
      <c r="DA92" t="s">
        <v>141</v>
      </c>
      <c r="DB92" t="s">
        <v>141</v>
      </c>
      <c r="DC92" t="s">
        <v>141</v>
      </c>
      <c r="DD92" t="s">
        <v>141</v>
      </c>
      <c r="DE92" t="s">
        <v>141</v>
      </c>
      <c r="DF92" t="s">
        <v>141</v>
      </c>
      <c r="DG92" t="s">
        <v>168</v>
      </c>
      <c r="DH92" t="s">
        <v>130</v>
      </c>
      <c r="DI92" t="s">
        <v>130</v>
      </c>
      <c r="DJ92" t="s">
        <v>130</v>
      </c>
      <c r="DK92" t="s">
        <v>130</v>
      </c>
      <c r="DL92" t="s">
        <v>130</v>
      </c>
      <c r="DM92" t="s">
        <v>130</v>
      </c>
      <c r="DN92" t="s">
        <v>130</v>
      </c>
      <c r="DO92" t="s">
        <v>130</v>
      </c>
      <c r="DP92" t="s">
        <v>130</v>
      </c>
      <c r="DQ92" t="s">
        <v>129</v>
      </c>
      <c r="DR92" t="s">
        <v>135</v>
      </c>
      <c r="DS92" t="s">
        <v>129</v>
      </c>
      <c r="DT92" t="s">
        <v>132</v>
      </c>
      <c r="DU92" t="s">
        <v>199</v>
      </c>
      <c r="DV92">
        <v>6</v>
      </c>
      <c r="DW92" t="s">
        <v>172</v>
      </c>
      <c r="DX92" t="s">
        <v>144</v>
      </c>
      <c r="DY92" t="s">
        <v>140</v>
      </c>
      <c r="DZ92" t="s">
        <v>145</v>
      </c>
      <c r="EA92" t="s">
        <v>140</v>
      </c>
      <c r="EB92">
        <v>6</v>
      </c>
      <c r="EC92" t="s">
        <v>146</v>
      </c>
      <c r="ED92" t="s">
        <v>146</v>
      </c>
    </row>
    <row r="93" spans="1:134" x14ac:dyDescent="0.25">
      <c r="A93">
        <v>384</v>
      </c>
      <c r="B93" s="1">
        <v>45625.08667704861</v>
      </c>
      <c r="C93" s="1">
        <v>45625.091338576392</v>
      </c>
      <c r="D93" t="s">
        <v>179</v>
      </c>
      <c r="E93" t="s">
        <v>164</v>
      </c>
      <c r="F93" t="s">
        <v>149</v>
      </c>
      <c r="G93" t="s">
        <v>148</v>
      </c>
      <c r="H93" t="s">
        <v>129</v>
      </c>
      <c r="I93" t="s">
        <v>129</v>
      </c>
      <c r="J93" t="s">
        <v>130</v>
      </c>
      <c r="K93" t="s">
        <v>130</v>
      </c>
      <c r="L93" t="s">
        <v>130</v>
      </c>
      <c r="M93" t="s">
        <v>184</v>
      </c>
      <c r="N93" t="s">
        <v>129</v>
      </c>
      <c r="O93" t="s">
        <v>129</v>
      </c>
      <c r="P93" t="s">
        <v>130</v>
      </c>
      <c r="Q93" t="s">
        <v>129</v>
      </c>
      <c r="R93" t="s">
        <v>130</v>
      </c>
      <c r="S93" t="s">
        <v>150</v>
      </c>
      <c r="T93" t="s">
        <v>140</v>
      </c>
      <c r="U93" t="s">
        <v>130</v>
      </c>
      <c r="V93" t="s">
        <v>130</v>
      </c>
      <c r="W93" t="s">
        <v>129</v>
      </c>
      <c r="X93" t="s">
        <v>130</v>
      </c>
      <c r="Y93" t="s">
        <v>130</v>
      </c>
      <c r="AA93" t="s">
        <v>140</v>
      </c>
      <c r="AB93">
        <v>0</v>
      </c>
      <c r="AC93">
        <v>0</v>
      </c>
      <c r="AD93">
        <v>0</v>
      </c>
      <c r="AE93">
        <v>0</v>
      </c>
      <c r="AF93">
        <v>0</v>
      </c>
      <c r="AG93">
        <v>0</v>
      </c>
      <c r="AH93" t="s">
        <v>130</v>
      </c>
      <c r="AI93" t="s">
        <v>130</v>
      </c>
      <c r="AJ93" t="s">
        <v>129</v>
      </c>
      <c r="AK93" t="s">
        <v>130</v>
      </c>
      <c r="AL93" t="s">
        <v>129</v>
      </c>
      <c r="AM93" t="s">
        <v>130</v>
      </c>
      <c r="AN93" t="s">
        <v>133</v>
      </c>
      <c r="AO93" t="s">
        <v>133</v>
      </c>
      <c r="AP93" t="s">
        <v>133</v>
      </c>
      <c r="AQ93" t="s">
        <v>165</v>
      </c>
      <c r="AR93" t="s">
        <v>133</v>
      </c>
      <c r="AS93" t="s">
        <v>133</v>
      </c>
      <c r="AZ93" t="s">
        <v>135</v>
      </c>
      <c r="BA93" t="s">
        <v>135</v>
      </c>
      <c r="BB93" t="s">
        <v>135</v>
      </c>
      <c r="BC93" t="s">
        <v>135</v>
      </c>
      <c r="BD93" t="s">
        <v>135</v>
      </c>
      <c r="BE93" t="s">
        <v>135</v>
      </c>
      <c r="BL93" t="s">
        <v>152</v>
      </c>
      <c r="BM93" t="s">
        <v>152</v>
      </c>
      <c r="BN93" t="s">
        <v>136</v>
      </c>
      <c r="BO93" t="s">
        <v>129</v>
      </c>
      <c r="BP93" t="s">
        <v>129</v>
      </c>
      <c r="BQ93" t="s">
        <v>130</v>
      </c>
      <c r="BR93" t="s">
        <v>159</v>
      </c>
      <c r="BS93" t="s">
        <v>136</v>
      </c>
      <c r="BT93" t="s">
        <v>152</v>
      </c>
      <c r="BV93" t="s">
        <v>154</v>
      </c>
      <c r="BW93" t="s">
        <v>140</v>
      </c>
      <c r="BX93">
        <v>0</v>
      </c>
      <c r="BY93">
        <v>0</v>
      </c>
      <c r="BZ93">
        <v>0</v>
      </c>
      <c r="CA93" t="s">
        <v>129</v>
      </c>
      <c r="CB93" t="s">
        <v>129</v>
      </c>
      <c r="CC93" t="s">
        <v>129</v>
      </c>
      <c r="CD93" t="s">
        <v>130</v>
      </c>
      <c r="CE93" t="s">
        <v>130</v>
      </c>
      <c r="CF93" t="s">
        <v>130</v>
      </c>
      <c r="CG93" t="s">
        <v>130</v>
      </c>
      <c r="CH93" t="s">
        <v>130</v>
      </c>
      <c r="CI93" t="s">
        <v>130</v>
      </c>
      <c r="CJ93" t="s">
        <v>140</v>
      </c>
      <c r="CK93" t="s">
        <v>130</v>
      </c>
      <c r="CL93" t="s">
        <v>129</v>
      </c>
      <c r="CM93" t="s">
        <v>130</v>
      </c>
      <c r="CN93" t="s">
        <v>130</v>
      </c>
      <c r="CO93" t="s">
        <v>130</v>
      </c>
      <c r="CP93" t="s">
        <v>130</v>
      </c>
      <c r="CQ93" t="s">
        <v>129</v>
      </c>
      <c r="CR93" t="s">
        <v>130</v>
      </c>
      <c r="CS93" t="s">
        <v>129</v>
      </c>
      <c r="CT93" t="s">
        <v>130</v>
      </c>
      <c r="CU93" t="s">
        <v>130</v>
      </c>
      <c r="CV93" t="s">
        <v>130</v>
      </c>
      <c r="CW93" t="s">
        <v>140</v>
      </c>
      <c r="CX93" t="s">
        <v>130</v>
      </c>
      <c r="CY93" t="s">
        <v>182</v>
      </c>
      <c r="CZ93" t="s">
        <v>182</v>
      </c>
      <c r="DA93" t="s">
        <v>182</v>
      </c>
      <c r="DB93" t="s">
        <v>141</v>
      </c>
      <c r="DC93" t="s">
        <v>141</v>
      </c>
      <c r="DD93" t="s">
        <v>182</v>
      </c>
      <c r="DE93" t="s">
        <v>182</v>
      </c>
      <c r="DF93" t="s">
        <v>182</v>
      </c>
      <c r="DG93" t="s">
        <v>182</v>
      </c>
      <c r="DH93" t="s">
        <v>129</v>
      </c>
      <c r="DI93" t="s">
        <v>129</v>
      </c>
      <c r="DJ93" t="s">
        <v>130</v>
      </c>
      <c r="DK93" t="s">
        <v>130</v>
      </c>
      <c r="DL93" t="s">
        <v>130</v>
      </c>
      <c r="DM93" t="s">
        <v>130</v>
      </c>
      <c r="DN93" t="s">
        <v>129</v>
      </c>
      <c r="DO93" t="s">
        <v>130</v>
      </c>
      <c r="DP93" t="s">
        <v>130</v>
      </c>
      <c r="DQ93" t="s">
        <v>130</v>
      </c>
      <c r="DR93" t="s">
        <v>132</v>
      </c>
      <c r="DS93" t="s">
        <v>129</v>
      </c>
      <c r="DT93" t="s">
        <v>135</v>
      </c>
      <c r="DU93" t="s">
        <v>155</v>
      </c>
      <c r="DV93">
        <v>5</v>
      </c>
      <c r="DW93" t="s">
        <v>132</v>
      </c>
      <c r="DX93" t="s">
        <v>161</v>
      </c>
      <c r="DY93" t="s">
        <v>140</v>
      </c>
      <c r="DZ93" t="s">
        <v>145</v>
      </c>
      <c r="EA93" t="s">
        <v>140</v>
      </c>
      <c r="EB93">
        <v>47</v>
      </c>
      <c r="EC93" t="s">
        <v>178</v>
      </c>
      <c r="ED93" t="s">
        <v>194</v>
      </c>
    </row>
    <row r="94" spans="1:134" hidden="1" x14ac:dyDescent="0.25">
      <c r="A94">
        <v>387</v>
      </c>
      <c r="B94" s="1">
        <v>45625.086791354166</v>
      </c>
      <c r="C94" s="1">
        <v>45625.09896265046</v>
      </c>
      <c r="D94" t="s">
        <v>124</v>
      </c>
      <c r="E94" t="s">
        <v>156</v>
      </c>
      <c r="F94" t="s">
        <v>127</v>
      </c>
      <c r="G94" t="s">
        <v>128</v>
      </c>
      <c r="H94" t="s">
        <v>129</v>
      </c>
      <c r="I94" t="s">
        <v>130</v>
      </c>
      <c r="J94" t="s">
        <v>130</v>
      </c>
      <c r="K94" t="s">
        <v>130</v>
      </c>
      <c r="L94" t="s">
        <v>130</v>
      </c>
      <c r="M94" t="s">
        <v>158</v>
      </c>
      <c r="N94" t="s">
        <v>129</v>
      </c>
      <c r="O94" t="s">
        <v>130</v>
      </c>
      <c r="P94" t="s">
        <v>130</v>
      </c>
      <c r="Q94" t="s">
        <v>129</v>
      </c>
      <c r="R94" t="s">
        <v>130</v>
      </c>
      <c r="AB94">
        <v>0</v>
      </c>
      <c r="AC94">
        <v>0</v>
      </c>
      <c r="AD94">
        <v>0</v>
      </c>
      <c r="AE94">
        <v>0</v>
      </c>
      <c r="AF94">
        <v>0</v>
      </c>
      <c r="AG94">
        <v>0</v>
      </c>
      <c r="AI94" t="s">
        <v>129</v>
      </c>
      <c r="AJ94" t="s">
        <v>130</v>
      </c>
      <c r="AK94" t="s">
        <v>130</v>
      </c>
      <c r="AL94" t="s">
        <v>130</v>
      </c>
      <c r="AM94" t="s">
        <v>130</v>
      </c>
      <c r="AN94" t="s">
        <v>132</v>
      </c>
      <c r="AO94" t="s">
        <v>133</v>
      </c>
      <c r="AP94" t="s">
        <v>133</v>
      </c>
      <c r="AZ94" t="s">
        <v>129</v>
      </c>
      <c r="BA94" t="s">
        <v>135</v>
      </c>
      <c r="BB94" t="s">
        <v>135</v>
      </c>
      <c r="BL94" t="s">
        <v>138</v>
      </c>
      <c r="BM94" t="s">
        <v>166</v>
      </c>
      <c r="BN94" t="s">
        <v>136</v>
      </c>
      <c r="BO94" t="s">
        <v>130</v>
      </c>
      <c r="BP94" t="s">
        <v>130</v>
      </c>
      <c r="BQ94" t="s">
        <v>129</v>
      </c>
      <c r="BR94" t="s">
        <v>159</v>
      </c>
      <c r="BS94" t="s">
        <v>138</v>
      </c>
      <c r="BT94" t="s">
        <v>166</v>
      </c>
      <c r="BU94" t="s">
        <v>269</v>
      </c>
      <c r="BX94">
        <v>0</v>
      </c>
      <c r="BY94">
        <v>0</v>
      </c>
      <c r="BZ94">
        <v>0</v>
      </c>
      <c r="CA94" t="s">
        <v>130</v>
      </c>
      <c r="CB94" t="s">
        <v>129</v>
      </c>
      <c r="CC94" t="s">
        <v>130</v>
      </c>
      <c r="CD94" t="s">
        <v>130</v>
      </c>
      <c r="CE94" t="s">
        <v>130</v>
      </c>
      <c r="CF94" t="s">
        <v>129</v>
      </c>
      <c r="CG94" t="s">
        <v>129</v>
      </c>
      <c r="CH94" t="s">
        <v>130</v>
      </c>
      <c r="CI94" t="s">
        <v>130</v>
      </c>
      <c r="CJ94" t="s">
        <v>140</v>
      </c>
      <c r="CK94" t="s">
        <v>130</v>
      </c>
      <c r="CL94" t="s">
        <v>129</v>
      </c>
      <c r="CM94" t="s">
        <v>129</v>
      </c>
      <c r="CN94" t="s">
        <v>130</v>
      </c>
      <c r="CO94" t="s">
        <v>130</v>
      </c>
      <c r="CP94" t="s">
        <v>130</v>
      </c>
      <c r="CQ94" t="s">
        <v>129</v>
      </c>
      <c r="CR94" t="s">
        <v>130</v>
      </c>
      <c r="CS94" t="s">
        <v>130</v>
      </c>
      <c r="CT94" t="s">
        <v>130</v>
      </c>
      <c r="CU94" t="s">
        <v>130</v>
      </c>
      <c r="CV94" t="s">
        <v>130</v>
      </c>
      <c r="CW94" t="s">
        <v>140</v>
      </c>
      <c r="CX94" t="s">
        <v>130</v>
      </c>
      <c r="CY94" t="s">
        <v>168</v>
      </c>
      <c r="CZ94" t="s">
        <v>175</v>
      </c>
      <c r="DA94" t="s">
        <v>168</v>
      </c>
      <c r="DB94" t="s">
        <v>142</v>
      </c>
      <c r="DC94" t="s">
        <v>175</v>
      </c>
      <c r="DD94" t="s">
        <v>175</v>
      </c>
      <c r="DE94" t="s">
        <v>175</v>
      </c>
      <c r="DF94" t="s">
        <v>175</v>
      </c>
      <c r="DG94" t="s">
        <v>175</v>
      </c>
      <c r="DH94" t="s">
        <v>129</v>
      </c>
      <c r="DI94" t="s">
        <v>129</v>
      </c>
      <c r="DJ94" t="s">
        <v>129</v>
      </c>
      <c r="DK94" t="s">
        <v>129</v>
      </c>
      <c r="DL94" t="s">
        <v>129</v>
      </c>
      <c r="DM94" t="s">
        <v>129</v>
      </c>
      <c r="DN94" t="s">
        <v>129</v>
      </c>
      <c r="DO94" t="s">
        <v>129</v>
      </c>
      <c r="DP94" t="s">
        <v>129</v>
      </c>
      <c r="DQ94" t="s">
        <v>130</v>
      </c>
      <c r="DR94" t="s">
        <v>135</v>
      </c>
      <c r="DS94" t="s">
        <v>129</v>
      </c>
      <c r="DT94" t="s">
        <v>132</v>
      </c>
      <c r="DU94" t="s">
        <v>155</v>
      </c>
      <c r="DV94">
        <v>3</v>
      </c>
      <c r="DW94" t="s">
        <v>135</v>
      </c>
      <c r="DX94" t="s">
        <v>144</v>
      </c>
      <c r="DY94" t="s">
        <v>140</v>
      </c>
      <c r="DZ94" t="s">
        <v>177</v>
      </c>
      <c r="EA94" t="s">
        <v>140</v>
      </c>
      <c r="EB94">
        <v>57</v>
      </c>
      <c r="EC94" t="s">
        <v>169</v>
      </c>
      <c r="ED94" t="s">
        <v>195</v>
      </c>
    </row>
    <row r="95" spans="1:134" hidden="1" x14ac:dyDescent="0.25">
      <c r="A95">
        <v>397</v>
      </c>
      <c r="B95" s="1">
        <v>45625.087502083334</v>
      </c>
      <c r="C95" s="1">
        <v>45625.09220324074</v>
      </c>
      <c r="D95" t="s">
        <v>124</v>
      </c>
      <c r="E95" t="s">
        <v>270</v>
      </c>
      <c r="F95" t="s">
        <v>127</v>
      </c>
      <c r="G95" t="s">
        <v>128</v>
      </c>
      <c r="H95" t="s">
        <v>129</v>
      </c>
      <c r="I95" t="s">
        <v>130</v>
      </c>
      <c r="J95" t="s">
        <v>130</v>
      </c>
      <c r="K95" t="s">
        <v>130</v>
      </c>
      <c r="L95" t="s">
        <v>130</v>
      </c>
      <c r="M95" t="s">
        <v>131</v>
      </c>
      <c r="N95" t="s">
        <v>130</v>
      </c>
      <c r="O95" t="s">
        <v>129</v>
      </c>
      <c r="P95" t="s">
        <v>130</v>
      </c>
      <c r="Q95" t="s">
        <v>130</v>
      </c>
      <c r="R95" t="s">
        <v>130</v>
      </c>
      <c r="AB95">
        <v>0</v>
      </c>
      <c r="AC95">
        <v>0</v>
      </c>
      <c r="AD95">
        <v>0</v>
      </c>
      <c r="AE95">
        <v>0</v>
      </c>
      <c r="AF95">
        <v>0</v>
      </c>
      <c r="AG95">
        <v>0</v>
      </c>
      <c r="AI95" t="s">
        <v>130</v>
      </c>
      <c r="AJ95" t="s">
        <v>130</v>
      </c>
      <c r="AK95" t="s">
        <v>130</v>
      </c>
      <c r="AL95" t="s">
        <v>129</v>
      </c>
      <c r="AM95" t="s">
        <v>130</v>
      </c>
      <c r="AN95" t="s">
        <v>165</v>
      </c>
      <c r="AO95" t="s">
        <v>135</v>
      </c>
      <c r="AP95" t="s">
        <v>135</v>
      </c>
      <c r="AZ95" t="s">
        <v>135</v>
      </c>
      <c r="BA95" t="s">
        <v>135</v>
      </c>
      <c r="BB95" t="s">
        <v>129</v>
      </c>
      <c r="BL95" t="s">
        <v>152</v>
      </c>
      <c r="BM95" t="s">
        <v>152</v>
      </c>
      <c r="BN95" t="s">
        <v>136</v>
      </c>
      <c r="BO95" t="s">
        <v>130</v>
      </c>
      <c r="BP95" t="s">
        <v>130</v>
      </c>
      <c r="BQ95" t="s">
        <v>129</v>
      </c>
      <c r="BR95" t="s">
        <v>137</v>
      </c>
      <c r="BS95" t="s">
        <v>136</v>
      </c>
      <c r="BT95" t="s">
        <v>136</v>
      </c>
      <c r="BU95" t="s">
        <v>271</v>
      </c>
      <c r="BV95" t="s">
        <v>139</v>
      </c>
      <c r="BW95" t="s">
        <v>140</v>
      </c>
      <c r="BX95">
        <v>0</v>
      </c>
      <c r="BY95">
        <v>0</v>
      </c>
      <c r="BZ95">
        <v>0</v>
      </c>
      <c r="CA95" t="s">
        <v>129</v>
      </c>
      <c r="CB95" t="s">
        <v>129</v>
      </c>
      <c r="CC95" t="s">
        <v>130</v>
      </c>
      <c r="CD95" t="s">
        <v>129</v>
      </c>
      <c r="CE95" t="s">
        <v>130</v>
      </c>
      <c r="CF95" t="s">
        <v>130</v>
      </c>
      <c r="CG95" t="s">
        <v>130</v>
      </c>
      <c r="CH95" t="s">
        <v>130</v>
      </c>
      <c r="CI95" t="s">
        <v>130</v>
      </c>
      <c r="CJ95" t="s">
        <v>140</v>
      </c>
      <c r="CK95" t="s">
        <v>130</v>
      </c>
      <c r="CL95" t="s">
        <v>130</v>
      </c>
      <c r="CM95" t="s">
        <v>130</v>
      </c>
      <c r="CN95" t="s">
        <v>130</v>
      </c>
      <c r="CO95" t="s">
        <v>130</v>
      </c>
      <c r="CP95" s="35">
        <v>1</v>
      </c>
      <c r="CQ95" t="s">
        <v>129</v>
      </c>
      <c r="CR95" t="s">
        <v>130</v>
      </c>
      <c r="CS95" t="s">
        <v>130</v>
      </c>
      <c r="CT95" t="s">
        <v>129</v>
      </c>
      <c r="CU95" t="s">
        <v>130</v>
      </c>
      <c r="CV95" s="35">
        <v>0</v>
      </c>
      <c r="CW95" s="35" t="s">
        <v>272</v>
      </c>
      <c r="CX95" t="s">
        <v>130</v>
      </c>
      <c r="CY95" t="s">
        <v>175</v>
      </c>
      <c r="CZ95" t="s">
        <v>175</v>
      </c>
      <c r="DA95" t="s">
        <v>175</v>
      </c>
      <c r="DB95" t="s">
        <v>175</v>
      </c>
      <c r="DC95" t="s">
        <v>175</v>
      </c>
      <c r="DD95" t="s">
        <v>175</v>
      </c>
      <c r="DE95" t="s">
        <v>175</v>
      </c>
      <c r="DF95" t="s">
        <v>175</v>
      </c>
      <c r="DG95" t="s">
        <v>175</v>
      </c>
      <c r="DH95" t="s">
        <v>130</v>
      </c>
      <c r="DI95" t="s">
        <v>130</v>
      </c>
      <c r="DJ95" t="s">
        <v>130</v>
      </c>
      <c r="DK95" t="s">
        <v>130</v>
      </c>
      <c r="DL95" t="s">
        <v>130</v>
      </c>
      <c r="DM95" t="s">
        <v>130</v>
      </c>
      <c r="DN95" t="s">
        <v>130</v>
      </c>
      <c r="DO95" t="s">
        <v>130</v>
      </c>
      <c r="DP95" t="s">
        <v>130</v>
      </c>
      <c r="DQ95" t="s">
        <v>129</v>
      </c>
      <c r="DR95" t="s">
        <v>129</v>
      </c>
      <c r="DS95" t="s">
        <v>135</v>
      </c>
      <c r="DT95" t="s">
        <v>132</v>
      </c>
      <c r="DU95" t="s">
        <v>155</v>
      </c>
      <c r="DV95">
        <v>0</v>
      </c>
      <c r="DW95" t="s">
        <v>135</v>
      </c>
      <c r="DX95" t="s">
        <v>144</v>
      </c>
      <c r="DY95" t="s">
        <v>140</v>
      </c>
      <c r="DZ95" t="s">
        <v>214</v>
      </c>
      <c r="EA95" t="s">
        <v>140</v>
      </c>
      <c r="EB95">
        <v>29</v>
      </c>
      <c r="EC95" t="s">
        <v>215</v>
      </c>
      <c r="ED95" t="s">
        <v>195</v>
      </c>
    </row>
    <row r="96" spans="1:134" hidden="1" x14ac:dyDescent="0.25">
      <c r="A96">
        <v>399</v>
      </c>
      <c r="B96" s="1">
        <v>45625.08760929398</v>
      </c>
      <c r="C96" s="1">
        <v>45625.089587766204</v>
      </c>
      <c r="D96" t="s">
        <v>124</v>
      </c>
      <c r="E96" t="s">
        <v>196</v>
      </c>
      <c r="F96" t="s">
        <v>149</v>
      </c>
      <c r="G96" t="s">
        <v>128</v>
      </c>
      <c r="H96" t="s">
        <v>129</v>
      </c>
      <c r="I96" t="s">
        <v>130</v>
      </c>
      <c r="J96" t="s">
        <v>130</v>
      </c>
      <c r="K96" t="s">
        <v>130</v>
      </c>
      <c r="L96" t="s">
        <v>130</v>
      </c>
      <c r="M96" t="s">
        <v>184</v>
      </c>
      <c r="N96" t="s">
        <v>129</v>
      </c>
      <c r="O96" t="s">
        <v>130</v>
      </c>
      <c r="P96" t="s">
        <v>130</v>
      </c>
      <c r="Q96" t="s">
        <v>130</v>
      </c>
      <c r="R96" t="s">
        <v>130</v>
      </c>
      <c r="AB96">
        <v>0</v>
      </c>
      <c r="AC96">
        <v>0</v>
      </c>
      <c r="AD96">
        <v>0</v>
      </c>
      <c r="AE96">
        <v>0</v>
      </c>
      <c r="AF96">
        <v>0</v>
      </c>
      <c r="AG96">
        <v>0</v>
      </c>
      <c r="AI96" t="s">
        <v>129</v>
      </c>
      <c r="AJ96" t="s">
        <v>130</v>
      </c>
      <c r="AK96" t="s">
        <v>130</v>
      </c>
      <c r="AL96" t="s">
        <v>130</v>
      </c>
      <c r="AM96" t="s">
        <v>130</v>
      </c>
      <c r="AN96" t="s">
        <v>133</v>
      </c>
      <c r="AO96" t="s">
        <v>133</v>
      </c>
      <c r="AP96" t="s">
        <v>133</v>
      </c>
      <c r="AZ96" t="s">
        <v>135</v>
      </c>
      <c r="BA96" t="s">
        <v>135</v>
      </c>
      <c r="BB96" t="s">
        <v>135</v>
      </c>
      <c r="BL96" t="s">
        <v>152</v>
      </c>
      <c r="BM96" t="s">
        <v>152</v>
      </c>
      <c r="BN96" t="s">
        <v>152</v>
      </c>
      <c r="BO96" t="s">
        <v>130</v>
      </c>
      <c r="BP96" t="s">
        <v>130</v>
      </c>
      <c r="BQ96" t="s">
        <v>129</v>
      </c>
      <c r="BR96" t="s">
        <v>153</v>
      </c>
      <c r="BS96" t="s">
        <v>160</v>
      </c>
      <c r="BT96" t="s">
        <v>160</v>
      </c>
      <c r="BX96">
        <v>0</v>
      </c>
      <c r="BY96">
        <v>0</v>
      </c>
      <c r="BZ96">
        <v>0</v>
      </c>
      <c r="CA96" t="s">
        <v>130</v>
      </c>
      <c r="CB96" t="s">
        <v>130</v>
      </c>
      <c r="CC96" t="s">
        <v>130</v>
      </c>
      <c r="CD96" t="s">
        <v>130</v>
      </c>
      <c r="CE96" t="s">
        <v>130</v>
      </c>
      <c r="CF96" t="s">
        <v>130</v>
      </c>
      <c r="CG96" t="s">
        <v>130</v>
      </c>
      <c r="CH96" t="s">
        <v>130</v>
      </c>
      <c r="CI96" t="s">
        <v>130</v>
      </c>
      <c r="CJ96" t="s">
        <v>140</v>
      </c>
      <c r="CK96" t="s">
        <v>129</v>
      </c>
      <c r="CL96" t="s">
        <v>130</v>
      </c>
      <c r="CM96" t="s">
        <v>130</v>
      </c>
      <c r="CN96" t="s">
        <v>130</v>
      </c>
      <c r="CO96" t="s">
        <v>130</v>
      </c>
      <c r="CP96" t="s">
        <v>130</v>
      </c>
      <c r="CQ96" t="s">
        <v>130</v>
      </c>
      <c r="CR96" t="s">
        <v>130</v>
      </c>
      <c r="CS96" t="s">
        <v>130</v>
      </c>
      <c r="CT96" t="s">
        <v>130</v>
      </c>
      <c r="CU96" t="s">
        <v>130</v>
      </c>
      <c r="CV96" t="s">
        <v>130</v>
      </c>
      <c r="CW96" t="s">
        <v>140</v>
      </c>
      <c r="CX96" t="s">
        <v>129</v>
      </c>
      <c r="DW96" t="s">
        <v>129</v>
      </c>
      <c r="DX96" t="s">
        <v>144</v>
      </c>
      <c r="DY96" t="s">
        <v>140</v>
      </c>
      <c r="DZ96" t="s">
        <v>145</v>
      </c>
      <c r="EA96" t="s">
        <v>140</v>
      </c>
      <c r="EB96">
        <v>45</v>
      </c>
      <c r="EC96" t="s">
        <v>178</v>
      </c>
      <c r="ED96" t="s">
        <v>186</v>
      </c>
    </row>
    <row r="97" spans="1:134" x14ac:dyDescent="0.25">
      <c r="A97">
        <v>409</v>
      </c>
      <c r="B97" s="1">
        <v>45625.088237581018</v>
      </c>
      <c r="C97" s="1">
        <v>45625.096284409723</v>
      </c>
      <c r="D97" t="s">
        <v>124</v>
      </c>
      <c r="E97" t="s">
        <v>187</v>
      </c>
      <c r="F97" t="s">
        <v>127</v>
      </c>
      <c r="G97" t="s">
        <v>148</v>
      </c>
      <c r="H97" t="s">
        <v>129</v>
      </c>
      <c r="I97" t="s">
        <v>129</v>
      </c>
      <c r="J97" t="s">
        <v>130</v>
      </c>
      <c r="K97" t="s">
        <v>130</v>
      </c>
      <c r="L97" t="s">
        <v>130</v>
      </c>
      <c r="M97" t="s">
        <v>131</v>
      </c>
      <c r="N97" t="s">
        <v>129</v>
      </c>
      <c r="O97" t="s">
        <v>129</v>
      </c>
      <c r="P97" t="s">
        <v>130</v>
      </c>
      <c r="Q97" t="s">
        <v>130</v>
      </c>
      <c r="R97" t="s">
        <v>130</v>
      </c>
      <c r="S97" t="s">
        <v>201</v>
      </c>
      <c r="T97" t="s">
        <v>140</v>
      </c>
      <c r="U97" t="s">
        <v>129</v>
      </c>
      <c r="V97" t="s">
        <v>130</v>
      </c>
      <c r="W97" t="s">
        <v>130</v>
      </c>
      <c r="X97" t="s">
        <v>130</v>
      </c>
      <c r="Y97" t="s">
        <v>130</v>
      </c>
      <c r="AA97" t="s">
        <v>140</v>
      </c>
      <c r="AB97">
        <v>0</v>
      </c>
      <c r="AC97">
        <v>0</v>
      </c>
      <c r="AD97">
        <v>0</v>
      </c>
      <c r="AE97">
        <v>0</v>
      </c>
      <c r="AF97">
        <v>0</v>
      </c>
      <c r="AG97">
        <v>0</v>
      </c>
      <c r="AH97" t="s">
        <v>130</v>
      </c>
      <c r="AI97" t="s">
        <v>130</v>
      </c>
      <c r="AJ97" t="s">
        <v>129</v>
      </c>
      <c r="AK97" t="s">
        <v>130</v>
      </c>
      <c r="AL97" t="s">
        <v>130</v>
      </c>
      <c r="AM97" t="s">
        <v>130</v>
      </c>
      <c r="AN97" t="s">
        <v>129</v>
      </c>
      <c r="AO97" t="s">
        <v>135</v>
      </c>
      <c r="AP97" t="s">
        <v>133</v>
      </c>
      <c r="AQ97" t="s">
        <v>135</v>
      </c>
      <c r="AR97" t="s">
        <v>172</v>
      </c>
      <c r="AS97" t="s">
        <v>133</v>
      </c>
      <c r="AZ97" t="s">
        <v>129</v>
      </c>
      <c r="BA97" t="s">
        <v>129</v>
      </c>
      <c r="BB97" t="s">
        <v>135</v>
      </c>
      <c r="BC97" t="s">
        <v>129</v>
      </c>
      <c r="BD97" t="s">
        <v>129</v>
      </c>
      <c r="BE97" t="s">
        <v>135</v>
      </c>
      <c r="BL97" t="s">
        <v>152</v>
      </c>
      <c r="BM97" t="s">
        <v>152</v>
      </c>
      <c r="BN97" t="s">
        <v>152</v>
      </c>
      <c r="BO97" t="s">
        <v>129</v>
      </c>
      <c r="BP97" t="s">
        <v>130</v>
      </c>
      <c r="BQ97" t="s">
        <v>130</v>
      </c>
      <c r="BR97" t="s">
        <v>153</v>
      </c>
      <c r="BS97" t="s">
        <v>152</v>
      </c>
      <c r="BT97" t="s">
        <v>152</v>
      </c>
      <c r="BV97" t="s">
        <v>174</v>
      </c>
      <c r="BW97" t="s">
        <v>140</v>
      </c>
      <c r="BX97">
        <v>0</v>
      </c>
      <c r="BY97">
        <v>0</v>
      </c>
      <c r="BZ97">
        <v>0</v>
      </c>
      <c r="CA97" t="s">
        <v>130</v>
      </c>
      <c r="CB97" t="s">
        <v>129</v>
      </c>
      <c r="CC97" t="s">
        <v>130</v>
      </c>
      <c r="CD97" t="s">
        <v>129</v>
      </c>
      <c r="CE97" t="s">
        <v>130</v>
      </c>
      <c r="CF97" t="s">
        <v>129</v>
      </c>
      <c r="CG97" t="s">
        <v>130</v>
      </c>
      <c r="CH97" t="s">
        <v>130</v>
      </c>
      <c r="CI97" t="s">
        <v>130</v>
      </c>
      <c r="CJ97" t="s">
        <v>140</v>
      </c>
      <c r="CK97" t="s">
        <v>130</v>
      </c>
      <c r="CL97" t="s">
        <v>130</v>
      </c>
      <c r="CM97" t="s">
        <v>130</v>
      </c>
      <c r="CN97" t="s">
        <v>129</v>
      </c>
      <c r="CO97" t="s">
        <v>130</v>
      </c>
      <c r="CP97" t="s">
        <v>130</v>
      </c>
      <c r="CQ97" t="s">
        <v>129</v>
      </c>
      <c r="CR97" t="s">
        <v>130</v>
      </c>
      <c r="CS97" t="s">
        <v>130</v>
      </c>
      <c r="CT97" t="s">
        <v>130</v>
      </c>
      <c r="CU97" t="s">
        <v>130</v>
      </c>
      <c r="CV97" t="s">
        <v>130</v>
      </c>
      <c r="CW97" t="s">
        <v>140</v>
      </c>
      <c r="CX97" t="s">
        <v>130</v>
      </c>
      <c r="CY97" t="s">
        <v>182</v>
      </c>
      <c r="CZ97" t="s">
        <v>141</v>
      </c>
      <c r="DA97" t="s">
        <v>141</v>
      </c>
      <c r="DB97" t="s">
        <v>175</v>
      </c>
      <c r="DC97" t="s">
        <v>141</v>
      </c>
      <c r="DD97" t="s">
        <v>141</v>
      </c>
      <c r="DE97" t="s">
        <v>141</v>
      </c>
      <c r="DF97" t="s">
        <v>142</v>
      </c>
      <c r="DG97" t="s">
        <v>141</v>
      </c>
      <c r="DH97" t="s">
        <v>130</v>
      </c>
      <c r="DI97" t="s">
        <v>130</v>
      </c>
      <c r="DJ97" t="s">
        <v>130</v>
      </c>
      <c r="DK97" t="s">
        <v>130</v>
      </c>
      <c r="DL97" t="s">
        <v>130</v>
      </c>
      <c r="DM97" t="s">
        <v>130</v>
      </c>
      <c r="DN97" t="s">
        <v>130</v>
      </c>
      <c r="DO97" t="s">
        <v>130</v>
      </c>
      <c r="DP97" t="s">
        <v>130</v>
      </c>
      <c r="DQ97" t="s">
        <v>129</v>
      </c>
      <c r="DR97" t="s">
        <v>129</v>
      </c>
      <c r="DS97" t="s">
        <v>135</v>
      </c>
      <c r="DT97" t="s">
        <v>132</v>
      </c>
      <c r="DU97" t="s">
        <v>155</v>
      </c>
      <c r="DV97">
        <v>3</v>
      </c>
      <c r="DW97" t="s">
        <v>135</v>
      </c>
      <c r="DX97" t="s">
        <v>144</v>
      </c>
      <c r="DY97" t="s">
        <v>140</v>
      </c>
      <c r="DZ97" t="s">
        <v>145</v>
      </c>
      <c r="EA97" t="s">
        <v>140</v>
      </c>
      <c r="EB97">
        <v>65</v>
      </c>
      <c r="EC97" t="s">
        <v>162</v>
      </c>
      <c r="ED97" t="s">
        <v>146</v>
      </c>
    </row>
    <row r="98" spans="1:134" hidden="1" x14ac:dyDescent="0.25">
      <c r="A98">
        <v>416</v>
      </c>
      <c r="B98" s="1">
        <v>45625.088515358795</v>
      </c>
      <c r="C98" s="1">
        <v>45625.210315393517</v>
      </c>
      <c r="D98" t="s">
        <v>179</v>
      </c>
      <c r="E98" t="s">
        <v>187</v>
      </c>
      <c r="F98" t="s">
        <v>127</v>
      </c>
      <c r="G98" t="s">
        <v>128</v>
      </c>
      <c r="H98" t="s">
        <v>129</v>
      </c>
      <c r="I98" t="s">
        <v>130</v>
      </c>
      <c r="J98" t="s">
        <v>130</v>
      </c>
      <c r="K98" t="s">
        <v>130</v>
      </c>
      <c r="L98" t="s">
        <v>130</v>
      </c>
      <c r="M98" t="s">
        <v>184</v>
      </c>
      <c r="N98" t="s">
        <v>130</v>
      </c>
      <c r="O98" t="s">
        <v>130</v>
      </c>
      <c r="P98" t="s">
        <v>129</v>
      </c>
      <c r="Q98" t="s">
        <v>130</v>
      </c>
      <c r="R98" t="s">
        <v>130</v>
      </c>
      <c r="AB98">
        <v>0</v>
      </c>
      <c r="AC98">
        <v>0</v>
      </c>
      <c r="AD98">
        <v>0</v>
      </c>
      <c r="AE98">
        <v>0</v>
      </c>
      <c r="AF98">
        <v>0</v>
      </c>
      <c r="AG98">
        <v>0</v>
      </c>
      <c r="AI98" t="s">
        <v>129</v>
      </c>
      <c r="AJ98" t="s">
        <v>130</v>
      </c>
      <c r="AK98" t="s">
        <v>130</v>
      </c>
      <c r="AL98" t="s">
        <v>129</v>
      </c>
      <c r="AM98" t="s">
        <v>130</v>
      </c>
      <c r="AN98" t="s">
        <v>172</v>
      </c>
      <c r="AO98" t="s">
        <v>133</v>
      </c>
      <c r="AP98" t="s">
        <v>133</v>
      </c>
      <c r="AZ98" t="s">
        <v>129</v>
      </c>
      <c r="BA98" t="s">
        <v>135</v>
      </c>
      <c r="BB98" t="s">
        <v>135</v>
      </c>
      <c r="BL98" t="s">
        <v>138</v>
      </c>
      <c r="BM98" t="s">
        <v>138</v>
      </c>
      <c r="BN98" t="s">
        <v>166</v>
      </c>
      <c r="BO98" t="s">
        <v>130</v>
      </c>
      <c r="BP98" t="s">
        <v>130</v>
      </c>
      <c r="BQ98" t="s">
        <v>129</v>
      </c>
      <c r="BR98" t="s">
        <v>159</v>
      </c>
      <c r="BS98" t="s">
        <v>138</v>
      </c>
      <c r="BT98" t="s">
        <v>160</v>
      </c>
      <c r="BU98" t="s">
        <v>273</v>
      </c>
      <c r="BX98">
        <v>0</v>
      </c>
      <c r="BY98">
        <v>0</v>
      </c>
      <c r="BZ98">
        <v>0</v>
      </c>
      <c r="CA98" t="s">
        <v>130</v>
      </c>
      <c r="CB98" t="s">
        <v>130</v>
      </c>
      <c r="CC98" t="s">
        <v>130</v>
      </c>
      <c r="CD98" t="s">
        <v>130</v>
      </c>
      <c r="CE98" t="s">
        <v>130</v>
      </c>
      <c r="CF98" t="s">
        <v>130</v>
      </c>
      <c r="CG98" t="s">
        <v>130</v>
      </c>
      <c r="CH98" t="s">
        <v>130</v>
      </c>
      <c r="CI98" t="s">
        <v>130</v>
      </c>
      <c r="CJ98" t="s">
        <v>140</v>
      </c>
      <c r="CK98" t="s">
        <v>129</v>
      </c>
      <c r="CL98" t="s">
        <v>130</v>
      </c>
      <c r="CM98" t="s">
        <v>130</v>
      </c>
      <c r="CN98" t="s">
        <v>130</v>
      </c>
      <c r="CO98" t="s">
        <v>130</v>
      </c>
      <c r="CP98" t="s">
        <v>130</v>
      </c>
      <c r="CQ98" t="s">
        <v>129</v>
      </c>
      <c r="CR98" t="s">
        <v>130</v>
      </c>
      <c r="CS98" t="s">
        <v>130</v>
      </c>
      <c r="CT98" t="s">
        <v>130</v>
      </c>
      <c r="CU98" t="s">
        <v>130</v>
      </c>
      <c r="CV98" t="s">
        <v>130</v>
      </c>
      <c r="CW98" t="s">
        <v>140</v>
      </c>
      <c r="CX98" t="s">
        <v>130</v>
      </c>
      <c r="DW98" t="s">
        <v>135</v>
      </c>
      <c r="DX98" t="s">
        <v>193</v>
      </c>
      <c r="DY98" t="s">
        <v>140</v>
      </c>
      <c r="DZ98" t="s">
        <v>145</v>
      </c>
      <c r="EA98" t="s">
        <v>140</v>
      </c>
      <c r="EB98">
        <v>81</v>
      </c>
      <c r="EC98" t="s">
        <v>162</v>
      </c>
      <c r="ED98" t="s">
        <v>146</v>
      </c>
    </row>
    <row r="99" spans="1:134" hidden="1" x14ac:dyDescent="0.25">
      <c r="A99">
        <v>444</v>
      </c>
      <c r="B99" s="1">
        <v>45625.090148842595</v>
      </c>
      <c r="C99" s="1">
        <v>45625.092431979167</v>
      </c>
      <c r="D99" t="s">
        <v>124</v>
      </c>
      <c r="E99" t="s">
        <v>187</v>
      </c>
      <c r="F99" t="s">
        <v>127</v>
      </c>
      <c r="G99" t="s">
        <v>128</v>
      </c>
      <c r="H99" t="s">
        <v>129</v>
      </c>
      <c r="I99" t="s">
        <v>130</v>
      </c>
      <c r="J99" t="s">
        <v>130</v>
      </c>
      <c r="K99" t="s">
        <v>130</v>
      </c>
      <c r="L99" t="s">
        <v>130</v>
      </c>
      <c r="M99" t="s">
        <v>131</v>
      </c>
      <c r="N99" t="s">
        <v>129</v>
      </c>
      <c r="O99" t="s">
        <v>129</v>
      </c>
      <c r="P99" t="s">
        <v>130</v>
      </c>
      <c r="Q99" t="s">
        <v>129</v>
      </c>
      <c r="R99" t="s">
        <v>130</v>
      </c>
      <c r="AB99">
        <v>0</v>
      </c>
      <c r="AC99">
        <v>0</v>
      </c>
      <c r="AD99">
        <v>0</v>
      </c>
      <c r="AE99">
        <v>0</v>
      </c>
      <c r="AF99">
        <v>0</v>
      </c>
      <c r="AG99">
        <v>0</v>
      </c>
      <c r="AI99" t="s">
        <v>130</v>
      </c>
      <c r="AJ99" t="s">
        <v>130</v>
      </c>
      <c r="AK99" t="s">
        <v>130</v>
      </c>
      <c r="AL99" t="s">
        <v>130</v>
      </c>
      <c r="AM99" t="s">
        <v>129</v>
      </c>
      <c r="AN99" t="s">
        <v>172</v>
      </c>
      <c r="AO99" t="s">
        <v>172</v>
      </c>
      <c r="AP99" t="s">
        <v>172</v>
      </c>
      <c r="AZ99" t="s">
        <v>129</v>
      </c>
      <c r="BA99" t="s">
        <v>129</v>
      </c>
      <c r="BB99" t="s">
        <v>129</v>
      </c>
      <c r="BL99" t="s">
        <v>136</v>
      </c>
      <c r="BM99" t="s">
        <v>136</v>
      </c>
      <c r="BN99" t="s">
        <v>136</v>
      </c>
      <c r="BO99" t="s">
        <v>129</v>
      </c>
      <c r="BP99" t="s">
        <v>130</v>
      </c>
      <c r="BQ99" t="s">
        <v>130</v>
      </c>
      <c r="BR99" t="s">
        <v>137</v>
      </c>
      <c r="BS99" t="s">
        <v>138</v>
      </c>
      <c r="BT99" t="s">
        <v>138</v>
      </c>
      <c r="BV99" t="s">
        <v>139</v>
      </c>
      <c r="BW99" t="s">
        <v>140</v>
      </c>
      <c r="BX99">
        <v>0</v>
      </c>
      <c r="BY99">
        <v>0</v>
      </c>
      <c r="BZ99">
        <v>0</v>
      </c>
      <c r="CA99" t="s">
        <v>130</v>
      </c>
      <c r="CB99" t="s">
        <v>129</v>
      </c>
      <c r="CC99" t="s">
        <v>130</v>
      </c>
      <c r="CD99" t="s">
        <v>129</v>
      </c>
      <c r="CE99" t="s">
        <v>129</v>
      </c>
      <c r="CF99" t="s">
        <v>130</v>
      </c>
      <c r="CG99" t="s">
        <v>130</v>
      </c>
      <c r="CH99" t="s">
        <v>130</v>
      </c>
      <c r="CI99" t="s">
        <v>130</v>
      </c>
      <c r="CJ99" t="s">
        <v>140</v>
      </c>
      <c r="CK99" t="s">
        <v>130</v>
      </c>
      <c r="CL99" t="s">
        <v>129</v>
      </c>
      <c r="CM99" t="s">
        <v>130</v>
      </c>
      <c r="CN99" t="s">
        <v>130</v>
      </c>
      <c r="CO99" t="s">
        <v>129</v>
      </c>
      <c r="CP99" t="s">
        <v>130</v>
      </c>
      <c r="CQ99" t="s">
        <v>130</v>
      </c>
      <c r="CR99" t="s">
        <v>130</v>
      </c>
      <c r="CS99" t="s">
        <v>129</v>
      </c>
      <c r="CT99" t="s">
        <v>130</v>
      </c>
      <c r="CU99" t="s">
        <v>130</v>
      </c>
      <c r="CV99" t="s">
        <v>130</v>
      </c>
      <c r="CW99" t="s">
        <v>140</v>
      </c>
      <c r="CX99" t="s">
        <v>130</v>
      </c>
      <c r="CY99" t="s">
        <v>141</v>
      </c>
      <c r="CZ99" t="s">
        <v>141</v>
      </c>
      <c r="DA99" t="s">
        <v>142</v>
      </c>
      <c r="DB99" t="s">
        <v>141</v>
      </c>
      <c r="DC99" t="s">
        <v>141</v>
      </c>
      <c r="DD99" t="s">
        <v>142</v>
      </c>
      <c r="DE99" t="s">
        <v>141</v>
      </c>
      <c r="DF99" t="s">
        <v>141</v>
      </c>
      <c r="DG99" t="s">
        <v>141</v>
      </c>
      <c r="DH99" t="s">
        <v>129</v>
      </c>
      <c r="DI99" t="s">
        <v>129</v>
      </c>
      <c r="DJ99" t="s">
        <v>129</v>
      </c>
      <c r="DK99" t="s">
        <v>130</v>
      </c>
      <c r="DL99" t="s">
        <v>129</v>
      </c>
      <c r="DM99" t="s">
        <v>129</v>
      </c>
      <c r="DN99" t="s">
        <v>130</v>
      </c>
      <c r="DO99" t="s">
        <v>129</v>
      </c>
      <c r="DP99" t="s">
        <v>129</v>
      </c>
      <c r="DQ99" t="s">
        <v>130</v>
      </c>
      <c r="DR99" t="s">
        <v>129</v>
      </c>
      <c r="DS99" t="s">
        <v>132</v>
      </c>
      <c r="DT99" t="s">
        <v>135</v>
      </c>
      <c r="DU99" t="s">
        <v>176</v>
      </c>
      <c r="DV99">
        <v>3</v>
      </c>
      <c r="DW99" t="s">
        <v>132</v>
      </c>
      <c r="DX99" t="s">
        <v>144</v>
      </c>
      <c r="DY99" t="s">
        <v>140</v>
      </c>
      <c r="DZ99" t="s">
        <v>145</v>
      </c>
      <c r="EA99" t="s">
        <v>140</v>
      </c>
      <c r="EB99">
        <v>63</v>
      </c>
      <c r="EC99" t="s">
        <v>169</v>
      </c>
      <c r="ED99" t="s">
        <v>210</v>
      </c>
    </row>
    <row r="100" spans="1:134" hidden="1" x14ac:dyDescent="0.25">
      <c r="A100">
        <v>449</v>
      </c>
      <c r="B100" s="1">
        <v>45625.090392094906</v>
      </c>
      <c r="C100" s="1">
        <v>45625.093900034721</v>
      </c>
      <c r="D100" t="s">
        <v>350</v>
      </c>
      <c r="E100" t="s">
        <v>196</v>
      </c>
      <c r="F100" t="s">
        <v>180</v>
      </c>
      <c r="G100" t="s">
        <v>128</v>
      </c>
      <c r="H100" t="s">
        <v>129</v>
      </c>
      <c r="I100" t="s">
        <v>130</v>
      </c>
      <c r="J100" t="s">
        <v>130</v>
      </c>
      <c r="K100" t="s">
        <v>130</v>
      </c>
      <c r="L100" t="s">
        <v>130</v>
      </c>
      <c r="M100" t="s">
        <v>184</v>
      </c>
      <c r="N100" t="s">
        <v>129</v>
      </c>
      <c r="O100" t="s">
        <v>129</v>
      </c>
      <c r="P100" t="s">
        <v>130</v>
      </c>
      <c r="Q100" t="s">
        <v>129</v>
      </c>
      <c r="R100" t="s">
        <v>130</v>
      </c>
      <c r="AB100">
        <v>0</v>
      </c>
      <c r="AC100">
        <v>0</v>
      </c>
      <c r="AD100">
        <v>0</v>
      </c>
      <c r="AE100">
        <v>0</v>
      </c>
      <c r="AF100">
        <v>0</v>
      </c>
      <c r="AG100">
        <v>0</v>
      </c>
      <c r="AI100" t="s">
        <v>129</v>
      </c>
      <c r="AJ100" t="s">
        <v>130</v>
      </c>
      <c r="AK100" t="s">
        <v>130</v>
      </c>
      <c r="AL100" t="s">
        <v>130</v>
      </c>
      <c r="AM100" t="s">
        <v>130</v>
      </c>
      <c r="AN100" t="s">
        <v>135</v>
      </c>
      <c r="AO100" t="s">
        <v>135</v>
      </c>
      <c r="AP100" t="s">
        <v>129</v>
      </c>
      <c r="AZ100" t="s">
        <v>135</v>
      </c>
      <c r="BA100" t="s">
        <v>135</v>
      </c>
      <c r="BB100" t="s">
        <v>129</v>
      </c>
      <c r="BL100" t="s">
        <v>136</v>
      </c>
      <c r="BM100" t="s">
        <v>136</v>
      </c>
      <c r="BN100" t="s">
        <v>136</v>
      </c>
      <c r="BO100" t="s">
        <v>129</v>
      </c>
      <c r="BP100" t="s">
        <v>130</v>
      </c>
      <c r="BQ100" t="s">
        <v>130</v>
      </c>
      <c r="BR100" t="s">
        <v>159</v>
      </c>
      <c r="BS100" t="s">
        <v>138</v>
      </c>
      <c r="BT100" t="s">
        <v>138</v>
      </c>
      <c r="BU100" t="s">
        <v>222</v>
      </c>
      <c r="BV100" t="s">
        <v>139</v>
      </c>
      <c r="BW100" t="s">
        <v>140</v>
      </c>
      <c r="BX100">
        <v>0</v>
      </c>
      <c r="BY100">
        <v>0</v>
      </c>
      <c r="BZ100">
        <v>0</v>
      </c>
      <c r="CA100" t="s">
        <v>130</v>
      </c>
      <c r="CB100" t="s">
        <v>130</v>
      </c>
      <c r="CC100" t="s">
        <v>130</v>
      </c>
      <c r="CD100" t="s">
        <v>130</v>
      </c>
      <c r="CE100" t="s">
        <v>130</v>
      </c>
      <c r="CF100" t="s">
        <v>130</v>
      </c>
      <c r="CG100" t="s">
        <v>130</v>
      </c>
      <c r="CH100" t="s">
        <v>130</v>
      </c>
      <c r="CI100" t="s">
        <v>130</v>
      </c>
      <c r="CJ100" t="s">
        <v>140</v>
      </c>
      <c r="CK100" t="s">
        <v>129</v>
      </c>
      <c r="CL100" t="s">
        <v>130</v>
      </c>
      <c r="CM100" t="s">
        <v>130</v>
      </c>
      <c r="CN100" t="s">
        <v>130</v>
      </c>
      <c r="CO100" t="s">
        <v>130</v>
      </c>
      <c r="CP100" t="s">
        <v>130</v>
      </c>
      <c r="CQ100" t="s">
        <v>130</v>
      </c>
      <c r="CR100" t="s">
        <v>130</v>
      </c>
      <c r="CS100" t="s">
        <v>130</v>
      </c>
      <c r="CT100" t="s">
        <v>130</v>
      </c>
      <c r="CU100" t="s">
        <v>130</v>
      </c>
      <c r="CV100" t="s">
        <v>130</v>
      </c>
      <c r="CW100" t="s">
        <v>140</v>
      </c>
      <c r="CX100" t="s">
        <v>129</v>
      </c>
      <c r="CY100" t="s">
        <v>168</v>
      </c>
      <c r="CZ100" t="s">
        <v>168</v>
      </c>
      <c r="DA100" t="s">
        <v>168</v>
      </c>
      <c r="DB100" t="s">
        <v>168</v>
      </c>
      <c r="DC100" t="s">
        <v>175</v>
      </c>
      <c r="DD100" t="s">
        <v>175</v>
      </c>
      <c r="DE100" t="s">
        <v>175</v>
      </c>
      <c r="DF100" t="s">
        <v>175</v>
      </c>
      <c r="DG100" t="s">
        <v>168</v>
      </c>
      <c r="DH100" t="s">
        <v>130</v>
      </c>
      <c r="DI100" t="s">
        <v>130</v>
      </c>
      <c r="DJ100" t="s">
        <v>130</v>
      </c>
      <c r="DK100" t="s">
        <v>130</v>
      </c>
      <c r="DL100" t="s">
        <v>130</v>
      </c>
      <c r="DM100" t="s">
        <v>130</v>
      </c>
      <c r="DN100" t="s">
        <v>130</v>
      </c>
      <c r="DO100" t="s">
        <v>130</v>
      </c>
      <c r="DP100" t="s">
        <v>130</v>
      </c>
      <c r="DQ100" t="s">
        <v>129</v>
      </c>
      <c r="DR100" t="s">
        <v>129</v>
      </c>
      <c r="DS100" t="s">
        <v>135</v>
      </c>
      <c r="DT100" t="s">
        <v>132</v>
      </c>
      <c r="DU100" t="s">
        <v>192</v>
      </c>
      <c r="DV100">
        <v>98</v>
      </c>
      <c r="DW100" t="s">
        <v>135</v>
      </c>
      <c r="DX100" t="s">
        <v>144</v>
      </c>
      <c r="DY100" t="s">
        <v>140</v>
      </c>
      <c r="DZ100" t="s">
        <v>145</v>
      </c>
      <c r="EA100" t="s">
        <v>140</v>
      </c>
      <c r="EB100">
        <v>63</v>
      </c>
      <c r="EC100" t="s">
        <v>169</v>
      </c>
      <c r="ED100" t="s">
        <v>146</v>
      </c>
    </row>
    <row r="101" spans="1:134" x14ac:dyDescent="0.25">
      <c r="A101">
        <v>451</v>
      </c>
      <c r="B101" s="1">
        <v>45625.0904415162</v>
      </c>
      <c r="C101" s="1">
        <v>45625.092633449072</v>
      </c>
      <c r="D101" t="s">
        <v>124</v>
      </c>
      <c r="E101" t="s">
        <v>164</v>
      </c>
      <c r="F101" t="s">
        <v>157</v>
      </c>
      <c r="G101" t="s">
        <v>148</v>
      </c>
      <c r="H101" t="s">
        <v>129</v>
      </c>
      <c r="I101" t="s">
        <v>129</v>
      </c>
      <c r="J101" t="s">
        <v>130</v>
      </c>
      <c r="K101" t="s">
        <v>130</v>
      </c>
      <c r="L101" t="s">
        <v>130</v>
      </c>
      <c r="M101" t="s">
        <v>158</v>
      </c>
      <c r="N101" t="s">
        <v>129</v>
      </c>
      <c r="O101" t="s">
        <v>129</v>
      </c>
      <c r="P101" t="s">
        <v>130</v>
      </c>
      <c r="Q101" t="s">
        <v>129</v>
      </c>
      <c r="R101" t="s">
        <v>130</v>
      </c>
      <c r="S101" t="s">
        <v>150</v>
      </c>
      <c r="T101" t="s">
        <v>140</v>
      </c>
      <c r="U101" t="s">
        <v>129</v>
      </c>
      <c r="V101" t="s">
        <v>129</v>
      </c>
      <c r="W101" t="s">
        <v>129</v>
      </c>
      <c r="X101" t="s">
        <v>129</v>
      </c>
      <c r="Y101" t="s">
        <v>130</v>
      </c>
      <c r="AA101" t="s">
        <v>140</v>
      </c>
      <c r="AB101">
        <v>0</v>
      </c>
      <c r="AC101">
        <v>0</v>
      </c>
      <c r="AD101">
        <v>0</v>
      </c>
      <c r="AE101">
        <v>0</v>
      </c>
      <c r="AF101">
        <v>0</v>
      </c>
      <c r="AG101">
        <v>0</v>
      </c>
      <c r="AH101" t="s">
        <v>130</v>
      </c>
      <c r="AI101" t="s">
        <v>130</v>
      </c>
      <c r="AJ101" t="s">
        <v>129</v>
      </c>
      <c r="AK101" t="s">
        <v>129</v>
      </c>
      <c r="AL101" t="s">
        <v>129</v>
      </c>
      <c r="AM101" t="s">
        <v>130</v>
      </c>
      <c r="AN101" t="s">
        <v>165</v>
      </c>
      <c r="AO101" t="s">
        <v>165</v>
      </c>
      <c r="AP101" t="s">
        <v>165</v>
      </c>
      <c r="AQ101" t="s">
        <v>133</v>
      </c>
      <c r="AR101" t="s">
        <v>133</v>
      </c>
      <c r="AS101" t="s">
        <v>133</v>
      </c>
      <c r="AZ101" t="s">
        <v>129</v>
      </c>
      <c r="BA101" t="s">
        <v>134</v>
      </c>
      <c r="BB101" t="s">
        <v>134</v>
      </c>
      <c r="BC101" t="s">
        <v>135</v>
      </c>
      <c r="BD101" t="s">
        <v>135</v>
      </c>
      <c r="BE101" t="s">
        <v>135</v>
      </c>
      <c r="BL101" t="s">
        <v>138</v>
      </c>
      <c r="BM101" t="s">
        <v>152</v>
      </c>
      <c r="BN101" t="s">
        <v>138</v>
      </c>
      <c r="BO101" t="s">
        <v>130</v>
      </c>
      <c r="BP101" t="s">
        <v>130</v>
      </c>
      <c r="BQ101" t="s">
        <v>129</v>
      </c>
      <c r="BR101" t="s">
        <v>137</v>
      </c>
      <c r="BS101" t="s">
        <v>152</v>
      </c>
      <c r="BT101" t="s">
        <v>152</v>
      </c>
      <c r="BU101" t="s">
        <v>274</v>
      </c>
      <c r="BV101" t="s">
        <v>174</v>
      </c>
      <c r="BW101" t="s">
        <v>140</v>
      </c>
      <c r="BX101">
        <v>0</v>
      </c>
      <c r="BY101">
        <v>0</v>
      </c>
      <c r="BZ101">
        <v>0</v>
      </c>
      <c r="CA101" t="s">
        <v>129</v>
      </c>
      <c r="CB101" t="s">
        <v>129</v>
      </c>
      <c r="CC101" t="s">
        <v>129</v>
      </c>
      <c r="CD101" t="s">
        <v>130</v>
      </c>
      <c r="CE101" t="s">
        <v>130</v>
      </c>
      <c r="CF101" t="s">
        <v>130</v>
      </c>
      <c r="CG101" t="s">
        <v>130</v>
      </c>
      <c r="CH101" t="s">
        <v>130</v>
      </c>
      <c r="CI101" t="s">
        <v>130</v>
      </c>
      <c r="CJ101" t="s">
        <v>140</v>
      </c>
      <c r="CK101" t="s">
        <v>130</v>
      </c>
      <c r="CL101" t="s">
        <v>129</v>
      </c>
      <c r="CM101" t="s">
        <v>130</v>
      </c>
      <c r="CN101" t="s">
        <v>130</v>
      </c>
      <c r="CO101" t="s">
        <v>130</v>
      </c>
      <c r="CP101" t="s">
        <v>130</v>
      </c>
      <c r="CQ101" t="s">
        <v>130</v>
      </c>
      <c r="CR101" t="s">
        <v>130</v>
      </c>
      <c r="CS101" t="s">
        <v>130</v>
      </c>
      <c r="CT101" t="s">
        <v>129</v>
      </c>
      <c r="CU101" t="s">
        <v>129</v>
      </c>
      <c r="CV101" t="s">
        <v>130</v>
      </c>
      <c r="CW101" t="s">
        <v>140</v>
      </c>
      <c r="CX101" t="s">
        <v>130</v>
      </c>
      <c r="CY101" t="s">
        <v>141</v>
      </c>
      <c r="CZ101" t="s">
        <v>182</v>
      </c>
      <c r="DA101" t="s">
        <v>141</v>
      </c>
      <c r="DB101" t="s">
        <v>141</v>
      </c>
      <c r="DC101" t="s">
        <v>141</v>
      </c>
      <c r="DD101" t="s">
        <v>141</v>
      </c>
      <c r="DE101" t="s">
        <v>141</v>
      </c>
      <c r="DF101" t="s">
        <v>141</v>
      </c>
      <c r="DG101" t="s">
        <v>141</v>
      </c>
      <c r="DH101" t="s">
        <v>129</v>
      </c>
      <c r="DI101" t="s">
        <v>129</v>
      </c>
      <c r="DJ101" t="s">
        <v>129</v>
      </c>
      <c r="DK101" t="s">
        <v>129</v>
      </c>
      <c r="DL101" t="s">
        <v>129</v>
      </c>
      <c r="DM101" t="s">
        <v>129</v>
      </c>
      <c r="DN101" t="s">
        <v>129</v>
      </c>
      <c r="DO101" t="s">
        <v>129</v>
      </c>
      <c r="DP101" t="s">
        <v>129</v>
      </c>
      <c r="DQ101" t="s">
        <v>130</v>
      </c>
      <c r="DR101" t="s">
        <v>129</v>
      </c>
      <c r="DS101" t="s">
        <v>135</v>
      </c>
      <c r="DT101" t="s">
        <v>132</v>
      </c>
      <c r="DU101" t="s">
        <v>155</v>
      </c>
      <c r="DV101">
        <v>0</v>
      </c>
      <c r="DW101" t="s">
        <v>172</v>
      </c>
      <c r="DX101" t="s">
        <v>144</v>
      </c>
      <c r="DY101" t="s">
        <v>140</v>
      </c>
      <c r="DZ101" t="s">
        <v>214</v>
      </c>
      <c r="EA101" t="s">
        <v>140</v>
      </c>
      <c r="EB101">
        <v>42</v>
      </c>
      <c r="EC101" t="s">
        <v>200</v>
      </c>
      <c r="ED101" t="s">
        <v>195</v>
      </c>
    </row>
    <row r="102" spans="1:134" x14ac:dyDescent="0.25">
      <c r="A102">
        <v>453</v>
      </c>
      <c r="B102" s="1">
        <v>45625.090468090275</v>
      </c>
      <c r="C102" s="1">
        <v>45625.104709108797</v>
      </c>
      <c r="D102" t="s">
        <v>124</v>
      </c>
      <c r="E102" t="s">
        <v>125</v>
      </c>
      <c r="F102" t="s">
        <v>180</v>
      </c>
      <c r="G102" t="s">
        <v>148</v>
      </c>
      <c r="H102" t="s">
        <v>130</v>
      </c>
      <c r="I102" t="s">
        <v>129</v>
      </c>
      <c r="J102" t="s">
        <v>130</v>
      </c>
      <c r="K102" t="s">
        <v>130</v>
      </c>
      <c r="L102" t="s">
        <v>130</v>
      </c>
      <c r="M102" t="s">
        <v>158</v>
      </c>
      <c r="N102" t="s">
        <v>130</v>
      </c>
      <c r="O102" t="s">
        <v>129</v>
      </c>
      <c r="P102" t="s">
        <v>130</v>
      </c>
      <c r="Q102" t="s">
        <v>130</v>
      </c>
      <c r="R102" t="s">
        <v>130</v>
      </c>
      <c r="S102" t="s">
        <v>150</v>
      </c>
      <c r="T102" t="s">
        <v>140</v>
      </c>
      <c r="U102" t="s">
        <v>130</v>
      </c>
      <c r="V102" t="s">
        <v>130</v>
      </c>
      <c r="W102" t="s">
        <v>130</v>
      </c>
      <c r="X102" t="s">
        <v>130</v>
      </c>
      <c r="Y102" t="s">
        <v>129</v>
      </c>
      <c r="Z102">
        <v>1</v>
      </c>
      <c r="AA102" t="s">
        <v>275</v>
      </c>
      <c r="AB102">
        <v>0</v>
      </c>
      <c r="AC102">
        <v>0</v>
      </c>
      <c r="AD102">
        <v>0</v>
      </c>
      <c r="AE102">
        <v>0</v>
      </c>
      <c r="AF102">
        <v>0</v>
      </c>
      <c r="AG102">
        <v>0</v>
      </c>
      <c r="AH102" t="s">
        <v>130</v>
      </c>
      <c r="AI102" t="s">
        <v>130</v>
      </c>
      <c r="AJ102" t="s">
        <v>130</v>
      </c>
      <c r="AK102" t="s">
        <v>130</v>
      </c>
      <c r="AL102" t="s">
        <v>130</v>
      </c>
      <c r="AM102" t="s">
        <v>129</v>
      </c>
      <c r="AQ102" t="s">
        <v>172</v>
      </c>
      <c r="AR102" t="s">
        <v>133</v>
      </c>
      <c r="AS102" t="s">
        <v>133</v>
      </c>
      <c r="BC102" t="s">
        <v>129</v>
      </c>
      <c r="BD102" t="s">
        <v>129</v>
      </c>
      <c r="BE102" t="s">
        <v>135</v>
      </c>
      <c r="BL102" t="s">
        <v>166</v>
      </c>
      <c r="BM102" t="s">
        <v>166</v>
      </c>
      <c r="BN102" t="s">
        <v>166</v>
      </c>
      <c r="BO102" t="s">
        <v>129</v>
      </c>
      <c r="BP102" t="s">
        <v>130</v>
      </c>
      <c r="BQ102" t="s">
        <v>130</v>
      </c>
      <c r="BR102" t="s">
        <v>137</v>
      </c>
      <c r="BS102" t="s">
        <v>152</v>
      </c>
      <c r="BT102" t="s">
        <v>136</v>
      </c>
      <c r="BU102" t="s">
        <v>276</v>
      </c>
      <c r="BV102" t="s">
        <v>197</v>
      </c>
      <c r="BW102" t="s">
        <v>140</v>
      </c>
      <c r="BX102">
        <v>0</v>
      </c>
      <c r="BY102">
        <v>0</v>
      </c>
      <c r="BZ102">
        <v>0</v>
      </c>
      <c r="CA102" t="s">
        <v>129</v>
      </c>
      <c r="CB102" t="s">
        <v>130</v>
      </c>
      <c r="CC102" t="s">
        <v>130</v>
      </c>
      <c r="CD102" t="s">
        <v>130</v>
      </c>
      <c r="CE102" t="s">
        <v>129</v>
      </c>
      <c r="CF102" t="s">
        <v>130</v>
      </c>
      <c r="CG102" t="s">
        <v>130</v>
      </c>
      <c r="CH102" t="s">
        <v>129</v>
      </c>
      <c r="CI102" t="s">
        <v>130</v>
      </c>
      <c r="CJ102" t="s">
        <v>140</v>
      </c>
      <c r="CK102" t="s">
        <v>130</v>
      </c>
      <c r="CL102" t="s">
        <v>130</v>
      </c>
      <c r="CM102" t="s">
        <v>130</v>
      </c>
      <c r="CN102" t="s">
        <v>129</v>
      </c>
      <c r="CO102" t="s">
        <v>129</v>
      </c>
      <c r="CP102" t="s">
        <v>130</v>
      </c>
      <c r="CQ102" t="s">
        <v>130</v>
      </c>
      <c r="CR102" t="s">
        <v>130</v>
      </c>
      <c r="CS102" t="s">
        <v>130</v>
      </c>
      <c r="CT102" t="s">
        <v>130</v>
      </c>
      <c r="CU102" t="s">
        <v>130</v>
      </c>
      <c r="CV102" t="s">
        <v>130</v>
      </c>
      <c r="CW102" t="s">
        <v>140</v>
      </c>
      <c r="CX102" t="s">
        <v>130</v>
      </c>
      <c r="CY102" t="s">
        <v>141</v>
      </c>
      <c r="CZ102" t="s">
        <v>141</v>
      </c>
      <c r="DA102" t="s">
        <v>141</v>
      </c>
      <c r="DB102" t="s">
        <v>142</v>
      </c>
      <c r="DC102" t="s">
        <v>142</v>
      </c>
      <c r="DD102" t="s">
        <v>142</v>
      </c>
      <c r="DE102" t="s">
        <v>142</v>
      </c>
      <c r="DF102" t="s">
        <v>142</v>
      </c>
      <c r="DG102" t="s">
        <v>141</v>
      </c>
      <c r="DH102" t="s">
        <v>130</v>
      </c>
      <c r="DI102" t="s">
        <v>130</v>
      </c>
      <c r="DJ102" t="s">
        <v>130</v>
      </c>
      <c r="DK102" t="s">
        <v>130</v>
      </c>
      <c r="DL102" t="s">
        <v>130</v>
      </c>
      <c r="DM102" t="s">
        <v>130</v>
      </c>
      <c r="DN102" t="s">
        <v>130</v>
      </c>
      <c r="DO102" t="s">
        <v>130</v>
      </c>
      <c r="DP102" t="s">
        <v>129</v>
      </c>
      <c r="DQ102" t="s">
        <v>130</v>
      </c>
      <c r="DR102" t="s">
        <v>132</v>
      </c>
      <c r="DS102" t="s">
        <v>129</v>
      </c>
      <c r="DT102" t="s">
        <v>135</v>
      </c>
      <c r="DU102" t="s">
        <v>155</v>
      </c>
      <c r="DV102">
        <v>10</v>
      </c>
      <c r="DW102" t="s">
        <v>132</v>
      </c>
      <c r="DX102" t="s">
        <v>144</v>
      </c>
      <c r="DY102" t="s">
        <v>140</v>
      </c>
      <c r="DZ102" t="s">
        <v>145</v>
      </c>
      <c r="EA102" t="s">
        <v>140</v>
      </c>
      <c r="EB102">
        <v>78</v>
      </c>
      <c r="EC102" t="s">
        <v>162</v>
      </c>
      <c r="ED102" t="s">
        <v>183</v>
      </c>
    </row>
    <row r="103" spans="1:134" hidden="1" x14ac:dyDescent="0.25">
      <c r="A103">
        <v>463</v>
      </c>
      <c r="B103" s="1">
        <v>45625.090894560184</v>
      </c>
      <c r="C103" s="1">
        <v>45625.093975960648</v>
      </c>
      <c r="D103" t="s">
        <v>179</v>
      </c>
      <c r="E103" t="s">
        <v>164</v>
      </c>
      <c r="F103" t="s">
        <v>127</v>
      </c>
      <c r="G103" t="s">
        <v>206</v>
      </c>
      <c r="H103" t="s">
        <v>129</v>
      </c>
      <c r="I103" t="s">
        <v>130</v>
      </c>
      <c r="J103" t="s">
        <v>130</v>
      </c>
      <c r="K103" t="s">
        <v>129</v>
      </c>
      <c r="L103" t="s">
        <v>130</v>
      </c>
      <c r="M103" t="s">
        <v>131</v>
      </c>
      <c r="N103" t="s">
        <v>129</v>
      </c>
      <c r="O103" t="s">
        <v>130</v>
      </c>
      <c r="P103" t="s">
        <v>130</v>
      </c>
      <c r="Q103" t="s">
        <v>130</v>
      </c>
      <c r="R103" t="s">
        <v>130</v>
      </c>
      <c r="AB103">
        <v>0</v>
      </c>
      <c r="AC103">
        <v>0</v>
      </c>
      <c r="AD103">
        <v>0</v>
      </c>
      <c r="AE103">
        <v>0</v>
      </c>
      <c r="AF103">
        <v>0</v>
      </c>
      <c r="AG103">
        <v>0</v>
      </c>
      <c r="AI103" t="s">
        <v>130</v>
      </c>
      <c r="AJ103" t="s">
        <v>130</v>
      </c>
      <c r="AK103" t="s">
        <v>129</v>
      </c>
      <c r="AL103" t="s">
        <v>129</v>
      </c>
      <c r="AM103" t="s">
        <v>130</v>
      </c>
      <c r="AN103" t="s">
        <v>133</v>
      </c>
      <c r="AO103" t="s">
        <v>132</v>
      </c>
      <c r="AP103" t="s">
        <v>172</v>
      </c>
      <c r="AW103" t="s">
        <v>172</v>
      </c>
      <c r="AX103" t="s">
        <v>133</v>
      </c>
      <c r="AY103" t="s">
        <v>133</v>
      </c>
      <c r="AZ103" t="s">
        <v>129</v>
      </c>
      <c r="BA103" t="s">
        <v>129</v>
      </c>
      <c r="BB103" t="s">
        <v>129</v>
      </c>
      <c r="BI103" t="s">
        <v>129</v>
      </c>
      <c r="BJ103" t="s">
        <v>135</v>
      </c>
      <c r="BK103" t="s">
        <v>135</v>
      </c>
      <c r="BL103" t="s">
        <v>152</v>
      </c>
      <c r="BM103" t="s">
        <v>152</v>
      </c>
      <c r="BN103" t="s">
        <v>152</v>
      </c>
      <c r="BO103" t="s">
        <v>129</v>
      </c>
      <c r="BP103" t="s">
        <v>130</v>
      </c>
      <c r="BQ103" t="s">
        <v>130</v>
      </c>
      <c r="BR103" t="s">
        <v>159</v>
      </c>
      <c r="BS103" t="s">
        <v>136</v>
      </c>
      <c r="BT103" t="s">
        <v>136</v>
      </c>
      <c r="BV103" t="s">
        <v>217</v>
      </c>
      <c r="BW103" t="s">
        <v>140</v>
      </c>
      <c r="BX103">
        <v>0</v>
      </c>
      <c r="BY103">
        <v>0</v>
      </c>
      <c r="BZ103">
        <v>0</v>
      </c>
      <c r="CA103" t="s">
        <v>129</v>
      </c>
      <c r="CB103" t="s">
        <v>129</v>
      </c>
      <c r="CC103" t="s">
        <v>130</v>
      </c>
      <c r="CD103" t="s">
        <v>129</v>
      </c>
      <c r="CE103" t="s">
        <v>130</v>
      </c>
      <c r="CF103" t="s">
        <v>130</v>
      </c>
      <c r="CG103" t="s">
        <v>130</v>
      </c>
      <c r="CH103" t="s">
        <v>130</v>
      </c>
      <c r="CI103" t="s">
        <v>130</v>
      </c>
      <c r="CJ103" t="s">
        <v>140</v>
      </c>
      <c r="CK103" t="s">
        <v>130</v>
      </c>
      <c r="CL103" t="s">
        <v>129</v>
      </c>
      <c r="CM103" t="s">
        <v>130</v>
      </c>
      <c r="CN103" t="s">
        <v>129</v>
      </c>
      <c r="CO103" t="s">
        <v>130</v>
      </c>
      <c r="CP103" t="s">
        <v>130</v>
      </c>
      <c r="CQ103" t="s">
        <v>129</v>
      </c>
      <c r="CR103" t="s">
        <v>130</v>
      </c>
      <c r="CS103" t="s">
        <v>130</v>
      </c>
      <c r="CT103" t="s">
        <v>130</v>
      </c>
      <c r="CU103" t="s">
        <v>130</v>
      </c>
      <c r="CV103" t="s">
        <v>130</v>
      </c>
      <c r="CW103" t="s">
        <v>140</v>
      </c>
      <c r="CX103" t="s">
        <v>130</v>
      </c>
      <c r="CY103" t="s">
        <v>141</v>
      </c>
      <c r="CZ103" t="s">
        <v>141</v>
      </c>
      <c r="DA103" t="s">
        <v>141</v>
      </c>
      <c r="DB103" t="s">
        <v>141</v>
      </c>
      <c r="DC103" t="s">
        <v>141</v>
      </c>
      <c r="DD103" t="s">
        <v>141</v>
      </c>
      <c r="DE103" t="s">
        <v>141</v>
      </c>
      <c r="DF103" t="s">
        <v>141</v>
      </c>
      <c r="DG103" t="s">
        <v>141</v>
      </c>
      <c r="DH103" t="s">
        <v>130</v>
      </c>
      <c r="DI103" t="s">
        <v>130</v>
      </c>
      <c r="DJ103" t="s">
        <v>129</v>
      </c>
      <c r="DK103" t="s">
        <v>129</v>
      </c>
      <c r="DL103" t="s">
        <v>130</v>
      </c>
      <c r="DM103" t="s">
        <v>130</v>
      </c>
      <c r="DN103" t="s">
        <v>130</v>
      </c>
      <c r="DO103" t="s">
        <v>130</v>
      </c>
      <c r="DP103" t="s">
        <v>130</v>
      </c>
      <c r="DQ103" t="s">
        <v>130</v>
      </c>
      <c r="DR103" t="s">
        <v>135</v>
      </c>
      <c r="DS103" t="s">
        <v>129</v>
      </c>
      <c r="DT103" t="s">
        <v>132</v>
      </c>
      <c r="DU103" t="s">
        <v>199</v>
      </c>
      <c r="DV103">
        <v>2</v>
      </c>
      <c r="DW103" t="s">
        <v>132</v>
      </c>
      <c r="DX103" t="s">
        <v>144</v>
      </c>
      <c r="DY103" t="s">
        <v>140</v>
      </c>
      <c r="DZ103" t="s">
        <v>145</v>
      </c>
      <c r="EA103" t="s">
        <v>140</v>
      </c>
      <c r="EB103">
        <v>39</v>
      </c>
      <c r="EC103" t="s">
        <v>200</v>
      </c>
      <c r="ED103" t="s">
        <v>194</v>
      </c>
    </row>
    <row r="104" spans="1:134" hidden="1" x14ac:dyDescent="0.25">
      <c r="A104">
        <v>464</v>
      </c>
      <c r="B104" s="1">
        <v>45625.090902696757</v>
      </c>
      <c r="C104" s="1">
        <v>45625.094088078702</v>
      </c>
      <c r="D104" t="s">
        <v>350</v>
      </c>
      <c r="E104" t="s">
        <v>203</v>
      </c>
      <c r="F104" t="s">
        <v>180</v>
      </c>
      <c r="G104" t="s">
        <v>206</v>
      </c>
      <c r="H104" t="s">
        <v>129</v>
      </c>
      <c r="I104" t="s">
        <v>130</v>
      </c>
      <c r="J104" t="s">
        <v>130</v>
      </c>
      <c r="K104" t="s">
        <v>130</v>
      </c>
      <c r="L104" t="s">
        <v>130</v>
      </c>
      <c r="M104" t="s">
        <v>184</v>
      </c>
      <c r="N104" t="s">
        <v>129</v>
      </c>
      <c r="O104" t="s">
        <v>129</v>
      </c>
      <c r="P104" t="s">
        <v>130</v>
      </c>
      <c r="Q104" t="s">
        <v>129</v>
      </c>
      <c r="R104" t="s">
        <v>130</v>
      </c>
      <c r="AB104">
        <v>0</v>
      </c>
      <c r="AC104">
        <v>0</v>
      </c>
      <c r="AD104">
        <v>0</v>
      </c>
      <c r="AE104">
        <v>0</v>
      </c>
      <c r="AF104">
        <v>0</v>
      </c>
      <c r="AG104">
        <v>0</v>
      </c>
      <c r="AI104" t="s">
        <v>129</v>
      </c>
      <c r="AJ104" t="s">
        <v>130</v>
      </c>
      <c r="AK104" t="s">
        <v>130</v>
      </c>
      <c r="AL104" t="s">
        <v>130</v>
      </c>
      <c r="AM104" t="s">
        <v>130</v>
      </c>
      <c r="AN104" t="s">
        <v>132</v>
      </c>
      <c r="AO104" t="s">
        <v>133</v>
      </c>
      <c r="AP104" t="s">
        <v>133</v>
      </c>
      <c r="AZ104" t="s">
        <v>135</v>
      </c>
      <c r="BA104" t="s">
        <v>135</v>
      </c>
      <c r="BB104" t="s">
        <v>135</v>
      </c>
      <c r="BL104" t="s">
        <v>152</v>
      </c>
      <c r="BM104" t="s">
        <v>136</v>
      </c>
      <c r="BN104" t="s">
        <v>166</v>
      </c>
      <c r="BO104" t="s">
        <v>129</v>
      </c>
      <c r="BP104" t="s">
        <v>130</v>
      </c>
      <c r="BQ104" t="s">
        <v>130</v>
      </c>
      <c r="BR104" t="s">
        <v>159</v>
      </c>
      <c r="BS104" t="s">
        <v>136</v>
      </c>
      <c r="BT104" t="s">
        <v>166</v>
      </c>
      <c r="BX104">
        <v>0</v>
      </c>
      <c r="BY104">
        <v>0</v>
      </c>
      <c r="BZ104">
        <v>0</v>
      </c>
      <c r="CA104" t="s">
        <v>129</v>
      </c>
      <c r="CB104" t="s">
        <v>129</v>
      </c>
      <c r="CC104" t="s">
        <v>130</v>
      </c>
      <c r="CD104" t="s">
        <v>129</v>
      </c>
      <c r="CE104" t="s">
        <v>130</v>
      </c>
      <c r="CF104" t="s">
        <v>130</v>
      </c>
      <c r="CG104" t="s">
        <v>130</v>
      </c>
      <c r="CH104" t="s">
        <v>130</v>
      </c>
      <c r="CI104" t="s">
        <v>130</v>
      </c>
      <c r="CJ104" t="s">
        <v>140</v>
      </c>
      <c r="CK104" t="s">
        <v>130</v>
      </c>
      <c r="CL104" t="s">
        <v>129</v>
      </c>
      <c r="CM104" t="s">
        <v>129</v>
      </c>
      <c r="CN104" t="s">
        <v>130</v>
      </c>
      <c r="CO104" t="s">
        <v>130</v>
      </c>
      <c r="CP104" t="s">
        <v>130</v>
      </c>
      <c r="CQ104" t="s">
        <v>129</v>
      </c>
      <c r="CR104" t="s">
        <v>130</v>
      </c>
      <c r="CS104" t="s">
        <v>130</v>
      </c>
      <c r="CT104" t="s">
        <v>130</v>
      </c>
      <c r="CU104" t="s">
        <v>130</v>
      </c>
      <c r="CV104" t="s">
        <v>130</v>
      </c>
      <c r="CW104" t="s">
        <v>140</v>
      </c>
      <c r="CX104" t="s">
        <v>130</v>
      </c>
      <c r="CY104" t="s">
        <v>175</v>
      </c>
      <c r="CZ104" t="s">
        <v>175</v>
      </c>
      <c r="DA104" t="s">
        <v>175</v>
      </c>
      <c r="DB104" t="s">
        <v>175</v>
      </c>
      <c r="DC104" t="s">
        <v>175</v>
      </c>
      <c r="DD104" t="s">
        <v>175</v>
      </c>
      <c r="DE104" t="s">
        <v>175</v>
      </c>
      <c r="DF104" t="s">
        <v>175</v>
      </c>
      <c r="DG104" t="s">
        <v>175</v>
      </c>
      <c r="DH104" t="s">
        <v>130</v>
      </c>
      <c r="DI104" t="s">
        <v>130</v>
      </c>
      <c r="DJ104" t="s">
        <v>130</v>
      </c>
      <c r="DK104" t="s">
        <v>130</v>
      </c>
      <c r="DL104" t="s">
        <v>130</v>
      </c>
      <c r="DM104" t="s">
        <v>130</v>
      </c>
      <c r="DN104" t="s">
        <v>130</v>
      </c>
      <c r="DO104" t="s">
        <v>130</v>
      </c>
      <c r="DP104" t="s">
        <v>130</v>
      </c>
      <c r="DQ104" t="s">
        <v>129</v>
      </c>
      <c r="DR104" t="s">
        <v>129</v>
      </c>
      <c r="DS104" t="s">
        <v>135</v>
      </c>
      <c r="DT104" t="s">
        <v>132</v>
      </c>
      <c r="DU104" t="s">
        <v>155</v>
      </c>
      <c r="DV104">
        <v>4</v>
      </c>
      <c r="DW104" t="s">
        <v>172</v>
      </c>
      <c r="DX104" t="s">
        <v>144</v>
      </c>
      <c r="DY104" t="s">
        <v>140</v>
      </c>
      <c r="DZ104" t="s">
        <v>177</v>
      </c>
      <c r="EA104" t="s">
        <v>140</v>
      </c>
      <c r="EB104">
        <v>39</v>
      </c>
      <c r="EC104" t="s">
        <v>200</v>
      </c>
      <c r="ED104" t="s">
        <v>194</v>
      </c>
    </row>
    <row r="105" spans="1:134" x14ac:dyDescent="0.25">
      <c r="A105">
        <v>467</v>
      </c>
      <c r="B105" s="1">
        <v>45625.091053738426</v>
      </c>
      <c r="C105" s="1">
        <v>45625.128210104165</v>
      </c>
      <c r="D105" t="s">
        <v>124</v>
      </c>
      <c r="E105" t="s">
        <v>187</v>
      </c>
      <c r="F105" t="s">
        <v>127</v>
      </c>
      <c r="G105" t="s">
        <v>148</v>
      </c>
      <c r="H105" t="s">
        <v>130</v>
      </c>
      <c r="I105" t="s">
        <v>129</v>
      </c>
      <c r="J105" t="s">
        <v>130</v>
      </c>
      <c r="K105" t="s">
        <v>130</v>
      </c>
      <c r="L105" t="s">
        <v>130</v>
      </c>
      <c r="M105" t="s">
        <v>184</v>
      </c>
      <c r="N105" t="s">
        <v>130</v>
      </c>
      <c r="O105" t="s">
        <v>129</v>
      </c>
      <c r="P105" t="s">
        <v>130</v>
      </c>
      <c r="Q105" t="s">
        <v>130</v>
      </c>
      <c r="R105" t="s">
        <v>130</v>
      </c>
      <c r="S105" t="s">
        <v>201</v>
      </c>
      <c r="T105" t="s">
        <v>140</v>
      </c>
      <c r="U105" t="s">
        <v>130</v>
      </c>
      <c r="V105" t="s">
        <v>130</v>
      </c>
      <c r="W105" t="s">
        <v>130</v>
      </c>
      <c r="X105" t="s">
        <v>130</v>
      </c>
      <c r="Y105" t="s">
        <v>129</v>
      </c>
      <c r="Z105">
        <v>0</v>
      </c>
      <c r="AA105" t="s">
        <v>277</v>
      </c>
      <c r="AB105">
        <v>1</v>
      </c>
      <c r="AC105">
        <v>0</v>
      </c>
      <c r="AD105">
        <v>0</v>
      </c>
      <c r="AE105">
        <v>0</v>
      </c>
      <c r="AF105">
        <v>0</v>
      </c>
      <c r="AG105">
        <v>0</v>
      </c>
      <c r="AH105" t="s">
        <v>130</v>
      </c>
      <c r="AI105" t="s">
        <v>130</v>
      </c>
      <c r="AJ105" t="s">
        <v>129</v>
      </c>
      <c r="AK105" t="s">
        <v>130</v>
      </c>
      <c r="AL105" t="s">
        <v>130</v>
      </c>
      <c r="AM105" t="s">
        <v>130</v>
      </c>
      <c r="AQ105" t="s">
        <v>165</v>
      </c>
      <c r="AR105" t="s">
        <v>165</v>
      </c>
      <c r="AS105" t="s">
        <v>133</v>
      </c>
      <c r="BC105" t="s">
        <v>134</v>
      </c>
      <c r="BD105" t="s">
        <v>134</v>
      </c>
      <c r="BE105" t="s">
        <v>135</v>
      </c>
      <c r="BL105" t="s">
        <v>166</v>
      </c>
      <c r="BM105" t="s">
        <v>152</v>
      </c>
      <c r="BN105" t="s">
        <v>160</v>
      </c>
      <c r="BO105" t="s">
        <v>130</v>
      </c>
      <c r="BP105" t="s">
        <v>130</v>
      </c>
      <c r="BQ105" t="s">
        <v>129</v>
      </c>
      <c r="BR105" t="s">
        <v>159</v>
      </c>
      <c r="BS105" t="s">
        <v>166</v>
      </c>
      <c r="BT105" t="s">
        <v>152</v>
      </c>
      <c r="BU105" t="s">
        <v>126</v>
      </c>
      <c r="BV105" t="s">
        <v>174</v>
      </c>
      <c r="BW105" t="s">
        <v>140</v>
      </c>
      <c r="BX105">
        <v>0</v>
      </c>
      <c r="BY105">
        <v>0</v>
      </c>
      <c r="BZ105">
        <v>0</v>
      </c>
      <c r="CA105" t="s">
        <v>130</v>
      </c>
      <c r="CB105" t="s">
        <v>130</v>
      </c>
      <c r="CC105" t="s">
        <v>130</v>
      </c>
      <c r="CD105" t="s">
        <v>129</v>
      </c>
      <c r="CE105" t="s">
        <v>129</v>
      </c>
      <c r="CF105" t="s">
        <v>129</v>
      </c>
      <c r="CG105" t="s">
        <v>130</v>
      </c>
      <c r="CH105" t="s">
        <v>130</v>
      </c>
      <c r="CI105" t="s">
        <v>130</v>
      </c>
      <c r="CJ105" t="s">
        <v>140</v>
      </c>
      <c r="CK105" t="s">
        <v>130</v>
      </c>
      <c r="CL105" t="s">
        <v>130</v>
      </c>
      <c r="CM105" t="s">
        <v>129</v>
      </c>
      <c r="CN105" t="s">
        <v>130</v>
      </c>
      <c r="CO105" t="s">
        <v>130</v>
      </c>
      <c r="CP105" t="s">
        <v>130</v>
      </c>
      <c r="CQ105" t="s">
        <v>130</v>
      </c>
      <c r="CR105" t="s">
        <v>129</v>
      </c>
      <c r="CS105" t="s">
        <v>130</v>
      </c>
      <c r="CT105" t="s">
        <v>130</v>
      </c>
      <c r="CU105" t="s">
        <v>129</v>
      </c>
      <c r="CV105" t="s">
        <v>130</v>
      </c>
      <c r="CW105" t="s">
        <v>140</v>
      </c>
      <c r="CX105" t="s">
        <v>130</v>
      </c>
      <c r="CY105" t="s">
        <v>182</v>
      </c>
      <c r="CZ105" t="s">
        <v>141</v>
      </c>
      <c r="DA105" t="s">
        <v>182</v>
      </c>
      <c r="DB105" t="s">
        <v>175</v>
      </c>
      <c r="DC105" t="s">
        <v>141</v>
      </c>
      <c r="DD105" t="s">
        <v>175</v>
      </c>
      <c r="DE105" t="s">
        <v>141</v>
      </c>
      <c r="DF105" t="s">
        <v>142</v>
      </c>
      <c r="DG105" t="s">
        <v>175</v>
      </c>
      <c r="DH105" t="s">
        <v>130</v>
      </c>
      <c r="DI105" t="s">
        <v>130</v>
      </c>
      <c r="DJ105" t="s">
        <v>130</v>
      </c>
      <c r="DK105" t="s">
        <v>130</v>
      </c>
      <c r="DL105" t="s">
        <v>130</v>
      </c>
      <c r="DM105" t="s">
        <v>130</v>
      </c>
      <c r="DN105" t="s">
        <v>130</v>
      </c>
      <c r="DO105" t="s">
        <v>130</v>
      </c>
      <c r="DP105" t="s">
        <v>130</v>
      </c>
      <c r="DQ105" t="s">
        <v>129</v>
      </c>
      <c r="DR105" t="s">
        <v>135</v>
      </c>
      <c r="DS105" t="s">
        <v>129</v>
      </c>
      <c r="DT105" t="s">
        <v>132</v>
      </c>
      <c r="DU105" t="s">
        <v>143</v>
      </c>
      <c r="DV105">
        <v>2</v>
      </c>
      <c r="DW105" t="s">
        <v>135</v>
      </c>
      <c r="DX105" t="s">
        <v>144</v>
      </c>
      <c r="DY105" t="s">
        <v>140</v>
      </c>
      <c r="DZ105" t="s">
        <v>177</v>
      </c>
      <c r="EA105" t="s">
        <v>140</v>
      </c>
      <c r="EB105">
        <v>61</v>
      </c>
      <c r="EC105" t="s">
        <v>169</v>
      </c>
      <c r="ED105" t="s">
        <v>195</v>
      </c>
    </row>
    <row r="106" spans="1:134" x14ac:dyDescent="0.25">
      <c r="A106">
        <v>478</v>
      </c>
      <c r="B106" s="1">
        <v>45625.091672604169</v>
      </c>
      <c r="C106" s="1">
        <v>45625.09502040509</v>
      </c>
      <c r="D106" t="s">
        <v>124</v>
      </c>
      <c r="E106" t="s">
        <v>235</v>
      </c>
      <c r="F106" t="s">
        <v>157</v>
      </c>
      <c r="G106" t="s">
        <v>206</v>
      </c>
      <c r="H106" t="s">
        <v>130</v>
      </c>
      <c r="I106" t="s">
        <v>129</v>
      </c>
      <c r="J106" t="s">
        <v>130</v>
      </c>
      <c r="K106" t="s">
        <v>130</v>
      </c>
      <c r="L106" t="s">
        <v>130</v>
      </c>
      <c r="M106" t="s">
        <v>131</v>
      </c>
      <c r="N106" t="s">
        <v>130</v>
      </c>
      <c r="O106" t="s">
        <v>129</v>
      </c>
      <c r="P106" t="s">
        <v>130</v>
      </c>
      <c r="Q106" t="s">
        <v>130</v>
      </c>
      <c r="R106" t="s">
        <v>130</v>
      </c>
      <c r="S106" t="s">
        <v>150</v>
      </c>
      <c r="T106" t="s">
        <v>140</v>
      </c>
      <c r="U106" t="s">
        <v>130</v>
      </c>
      <c r="V106" t="s">
        <v>130</v>
      </c>
      <c r="W106" t="s">
        <v>130</v>
      </c>
      <c r="X106" t="s">
        <v>129</v>
      </c>
      <c r="Y106" t="s">
        <v>130</v>
      </c>
      <c r="AA106" t="s">
        <v>140</v>
      </c>
      <c r="AB106">
        <v>0</v>
      </c>
      <c r="AC106">
        <v>0</v>
      </c>
      <c r="AD106">
        <v>0</v>
      </c>
      <c r="AE106">
        <v>0</v>
      </c>
      <c r="AF106">
        <v>0</v>
      </c>
      <c r="AG106">
        <v>0</v>
      </c>
      <c r="AH106" t="s">
        <v>130</v>
      </c>
      <c r="AI106" t="s">
        <v>130</v>
      </c>
      <c r="AJ106" t="s">
        <v>129</v>
      </c>
      <c r="AK106" t="s">
        <v>130</v>
      </c>
      <c r="AL106" t="s">
        <v>130</v>
      </c>
      <c r="AM106" t="s">
        <v>130</v>
      </c>
      <c r="AQ106" t="s">
        <v>129</v>
      </c>
      <c r="AR106" t="s">
        <v>135</v>
      </c>
      <c r="AS106" t="s">
        <v>172</v>
      </c>
      <c r="BC106" t="s">
        <v>134</v>
      </c>
      <c r="BD106" t="s">
        <v>134</v>
      </c>
      <c r="BE106" t="s">
        <v>134</v>
      </c>
      <c r="BL106" t="s">
        <v>152</v>
      </c>
      <c r="BM106" t="s">
        <v>152</v>
      </c>
      <c r="BN106" t="s">
        <v>152</v>
      </c>
      <c r="BO106" t="s">
        <v>129</v>
      </c>
      <c r="BP106" t="s">
        <v>129</v>
      </c>
      <c r="BQ106" t="s">
        <v>130</v>
      </c>
      <c r="BR106" t="s">
        <v>153</v>
      </c>
      <c r="BS106" t="s">
        <v>138</v>
      </c>
      <c r="BT106" t="s">
        <v>138</v>
      </c>
      <c r="BV106" t="s">
        <v>154</v>
      </c>
      <c r="BW106" t="s">
        <v>140</v>
      </c>
      <c r="BX106">
        <v>0</v>
      </c>
      <c r="BY106">
        <v>0</v>
      </c>
      <c r="BZ106">
        <v>0</v>
      </c>
      <c r="CA106" t="s">
        <v>129</v>
      </c>
      <c r="CB106" t="s">
        <v>130</v>
      </c>
      <c r="CC106" t="s">
        <v>130</v>
      </c>
      <c r="CD106" t="s">
        <v>130</v>
      </c>
      <c r="CE106" t="s">
        <v>130</v>
      </c>
      <c r="CF106" t="s">
        <v>130</v>
      </c>
      <c r="CG106" t="s">
        <v>130</v>
      </c>
      <c r="CH106" t="s">
        <v>130</v>
      </c>
      <c r="CI106" t="s">
        <v>130</v>
      </c>
      <c r="CJ106" t="s">
        <v>140</v>
      </c>
      <c r="CK106" t="s">
        <v>130</v>
      </c>
      <c r="CL106" t="s">
        <v>129</v>
      </c>
      <c r="CM106" t="s">
        <v>130</v>
      </c>
      <c r="CN106" t="s">
        <v>130</v>
      </c>
      <c r="CO106" t="s">
        <v>130</v>
      </c>
      <c r="CP106" t="s">
        <v>130</v>
      </c>
      <c r="CQ106" t="s">
        <v>130</v>
      </c>
      <c r="CR106" t="s">
        <v>130</v>
      </c>
      <c r="CS106" t="s">
        <v>130</v>
      </c>
      <c r="CT106" t="s">
        <v>130</v>
      </c>
      <c r="CU106" t="s">
        <v>130</v>
      </c>
      <c r="CV106" t="s">
        <v>130</v>
      </c>
      <c r="CW106" t="s">
        <v>140</v>
      </c>
      <c r="CX106" t="s">
        <v>130</v>
      </c>
      <c r="CY106" t="s">
        <v>142</v>
      </c>
      <c r="CZ106" t="s">
        <v>142</v>
      </c>
      <c r="DA106" t="s">
        <v>142</v>
      </c>
      <c r="DB106" t="s">
        <v>142</v>
      </c>
      <c r="DC106" t="s">
        <v>142</v>
      </c>
      <c r="DD106" t="s">
        <v>142</v>
      </c>
      <c r="DE106" t="s">
        <v>142</v>
      </c>
      <c r="DF106" t="s">
        <v>142</v>
      </c>
      <c r="DG106" t="s">
        <v>142</v>
      </c>
      <c r="DH106" t="s">
        <v>129</v>
      </c>
      <c r="DI106" t="s">
        <v>130</v>
      </c>
      <c r="DJ106" t="s">
        <v>130</v>
      </c>
      <c r="DK106" t="s">
        <v>130</v>
      </c>
      <c r="DL106" t="s">
        <v>130</v>
      </c>
      <c r="DM106" t="s">
        <v>129</v>
      </c>
      <c r="DN106" t="s">
        <v>130</v>
      </c>
      <c r="DO106" t="s">
        <v>130</v>
      </c>
      <c r="DP106" t="s">
        <v>130</v>
      </c>
      <c r="DQ106" t="s">
        <v>130</v>
      </c>
      <c r="DR106" t="s">
        <v>129</v>
      </c>
      <c r="DS106" t="s">
        <v>135</v>
      </c>
      <c r="DT106" t="s">
        <v>132</v>
      </c>
      <c r="DU106" t="s">
        <v>176</v>
      </c>
      <c r="DV106">
        <v>1</v>
      </c>
      <c r="DW106" t="s">
        <v>172</v>
      </c>
      <c r="DX106" t="s">
        <v>144</v>
      </c>
      <c r="DY106" t="s">
        <v>140</v>
      </c>
      <c r="DZ106" t="s">
        <v>177</v>
      </c>
      <c r="EA106" t="s">
        <v>140</v>
      </c>
      <c r="EB106">
        <v>43</v>
      </c>
      <c r="EC106" t="s">
        <v>200</v>
      </c>
      <c r="ED106" t="s">
        <v>146</v>
      </c>
    </row>
    <row r="107" spans="1:134" x14ac:dyDescent="0.25">
      <c r="A107">
        <v>501</v>
      </c>
      <c r="B107" s="1">
        <v>45625.092609409723</v>
      </c>
      <c r="C107" s="1">
        <v>45625.102049687499</v>
      </c>
      <c r="D107" t="s">
        <v>124</v>
      </c>
      <c r="E107" t="s">
        <v>187</v>
      </c>
      <c r="F107" t="s">
        <v>157</v>
      </c>
      <c r="G107" t="s">
        <v>148</v>
      </c>
      <c r="H107" t="s">
        <v>129</v>
      </c>
      <c r="I107" t="s">
        <v>129</v>
      </c>
      <c r="J107" t="s">
        <v>130</v>
      </c>
      <c r="K107" t="s">
        <v>130</v>
      </c>
      <c r="L107" t="s">
        <v>130</v>
      </c>
      <c r="M107" t="s">
        <v>184</v>
      </c>
      <c r="N107" t="s">
        <v>129</v>
      </c>
      <c r="O107" t="s">
        <v>129</v>
      </c>
      <c r="P107" t="s">
        <v>130</v>
      </c>
      <c r="Q107" t="s">
        <v>129</v>
      </c>
      <c r="R107" t="s">
        <v>130</v>
      </c>
      <c r="S107" t="s">
        <v>150</v>
      </c>
      <c r="T107" t="s">
        <v>140</v>
      </c>
      <c r="U107" t="s">
        <v>130</v>
      </c>
      <c r="V107" t="s">
        <v>130</v>
      </c>
      <c r="W107" t="s">
        <v>129</v>
      </c>
      <c r="X107" t="s">
        <v>130</v>
      </c>
      <c r="Y107" t="s">
        <v>130</v>
      </c>
      <c r="AA107" t="s">
        <v>140</v>
      </c>
      <c r="AB107">
        <v>0</v>
      </c>
      <c r="AC107">
        <v>0</v>
      </c>
      <c r="AD107">
        <v>0</v>
      </c>
      <c r="AE107">
        <v>0</v>
      </c>
      <c r="AF107">
        <v>0</v>
      </c>
      <c r="AG107">
        <v>0</v>
      </c>
      <c r="AH107" t="s">
        <v>130</v>
      </c>
      <c r="AI107" t="s">
        <v>130</v>
      </c>
      <c r="AJ107" t="s">
        <v>129</v>
      </c>
      <c r="AK107" t="s">
        <v>130</v>
      </c>
      <c r="AL107" t="s">
        <v>130</v>
      </c>
      <c r="AM107" t="s">
        <v>130</v>
      </c>
      <c r="AN107" t="s">
        <v>133</v>
      </c>
      <c r="AO107" t="s">
        <v>132</v>
      </c>
      <c r="AP107" t="s">
        <v>172</v>
      </c>
      <c r="AQ107" t="s">
        <v>132</v>
      </c>
      <c r="AR107" t="s">
        <v>172</v>
      </c>
      <c r="AS107" t="s">
        <v>133</v>
      </c>
      <c r="AZ107" t="s">
        <v>129</v>
      </c>
      <c r="BA107" t="s">
        <v>129</v>
      </c>
      <c r="BB107" t="s">
        <v>129</v>
      </c>
      <c r="BC107" t="s">
        <v>129</v>
      </c>
      <c r="BD107" t="s">
        <v>129</v>
      </c>
      <c r="BE107" t="s">
        <v>135</v>
      </c>
      <c r="BL107" t="s">
        <v>152</v>
      </c>
      <c r="BM107" t="s">
        <v>136</v>
      </c>
      <c r="BN107" t="s">
        <v>138</v>
      </c>
      <c r="BO107" t="s">
        <v>129</v>
      </c>
      <c r="BP107" t="s">
        <v>130</v>
      </c>
      <c r="BQ107" t="s">
        <v>130</v>
      </c>
      <c r="BR107" t="s">
        <v>153</v>
      </c>
      <c r="BS107" t="s">
        <v>152</v>
      </c>
      <c r="BT107" t="s">
        <v>136</v>
      </c>
      <c r="BU107" t="s">
        <v>278</v>
      </c>
      <c r="BV107" t="s">
        <v>154</v>
      </c>
      <c r="BW107" t="s">
        <v>140</v>
      </c>
      <c r="BX107">
        <v>0</v>
      </c>
      <c r="BY107">
        <v>0</v>
      </c>
      <c r="BZ107">
        <v>0</v>
      </c>
      <c r="CA107" t="s">
        <v>130</v>
      </c>
      <c r="CB107" t="s">
        <v>129</v>
      </c>
      <c r="CC107" t="s">
        <v>130</v>
      </c>
      <c r="CD107" t="s">
        <v>130</v>
      </c>
      <c r="CE107" t="s">
        <v>130</v>
      </c>
      <c r="CF107" t="s">
        <v>130</v>
      </c>
      <c r="CG107" t="s">
        <v>129</v>
      </c>
      <c r="CH107" t="s">
        <v>129</v>
      </c>
      <c r="CI107" t="s">
        <v>130</v>
      </c>
      <c r="CJ107" t="s">
        <v>140</v>
      </c>
      <c r="CK107" t="s">
        <v>130</v>
      </c>
      <c r="CL107" t="s">
        <v>129</v>
      </c>
      <c r="CM107" t="s">
        <v>130</v>
      </c>
      <c r="CN107" t="s">
        <v>130</v>
      </c>
      <c r="CO107" t="s">
        <v>130</v>
      </c>
      <c r="CP107" t="s">
        <v>130</v>
      </c>
      <c r="CQ107" t="s">
        <v>130</v>
      </c>
      <c r="CR107" t="s">
        <v>129</v>
      </c>
      <c r="CS107" t="s">
        <v>130</v>
      </c>
      <c r="CT107" t="s">
        <v>130</v>
      </c>
      <c r="CU107" t="s">
        <v>129</v>
      </c>
      <c r="CV107" t="s">
        <v>130</v>
      </c>
      <c r="CW107" t="s">
        <v>140</v>
      </c>
      <c r="CX107" t="s">
        <v>130</v>
      </c>
      <c r="CY107" t="s">
        <v>141</v>
      </c>
      <c r="CZ107" t="s">
        <v>141</v>
      </c>
      <c r="DA107" t="s">
        <v>175</v>
      </c>
      <c r="DB107" t="s">
        <v>175</v>
      </c>
      <c r="DC107" t="s">
        <v>175</v>
      </c>
      <c r="DD107" t="s">
        <v>175</v>
      </c>
      <c r="DE107" t="s">
        <v>175</v>
      </c>
      <c r="DF107" t="s">
        <v>175</v>
      </c>
      <c r="DG107" t="s">
        <v>175</v>
      </c>
      <c r="DH107" t="s">
        <v>129</v>
      </c>
      <c r="DI107" t="s">
        <v>130</v>
      </c>
      <c r="DJ107" t="s">
        <v>130</v>
      </c>
      <c r="DK107" t="s">
        <v>130</v>
      </c>
      <c r="DL107" t="s">
        <v>130</v>
      </c>
      <c r="DM107" t="s">
        <v>130</v>
      </c>
      <c r="DN107" t="s">
        <v>130</v>
      </c>
      <c r="DO107" t="s">
        <v>130</v>
      </c>
      <c r="DP107" t="s">
        <v>130</v>
      </c>
      <c r="DQ107" t="s">
        <v>130</v>
      </c>
      <c r="DR107" t="s">
        <v>135</v>
      </c>
      <c r="DS107" t="s">
        <v>129</v>
      </c>
      <c r="DT107" t="s">
        <v>132</v>
      </c>
      <c r="DU107" t="s">
        <v>155</v>
      </c>
      <c r="DV107">
        <v>2</v>
      </c>
      <c r="DW107" t="s">
        <v>172</v>
      </c>
      <c r="DX107" t="s">
        <v>144</v>
      </c>
      <c r="DY107" t="s">
        <v>140</v>
      </c>
      <c r="DZ107" t="s">
        <v>177</v>
      </c>
      <c r="EA107" t="s">
        <v>140</v>
      </c>
      <c r="EB107">
        <v>63</v>
      </c>
      <c r="EC107" t="s">
        <v>169</v>
      </c>
      <c r="ED107" t="s">
        <v>163</v>
      </c>
    </row>
    <row r="108" spans="1:134" x14ac:dyDescent="0.25">
      <c r="A108">
        <v>505</v>
      </c>
      <c r="B108" s="1">
        <v>45625.093023576388</v>
      </c>
      <c r="C108" s="1">
        <v>45625.101054513892</v>
      </c>
      <c r="D108" t="s">
        <v>124</v>
      </c>
      <c r="E108" t="s">
        <v>164</v>
      </c>
      <c r="F108" t="s">
        <v>212</v>
      </c>
      <c r="G108" t="s">
        <v>148</v>
      </c>
      <c r="H108" t="s">
        <v>130</v>
      </c>
      <c r="I108" t="s">
        <v>129</v>
      </c>
      <c r="J108" t="s">
        <v>130</v>
      </c>
      <c r="K108" t="s">
        <v>130</v>
      </c>
      <c r="L108" t="s">
        <v>130</v>
      </c>
      <c r="M108" t="s">
        <v>184</v>
      </c>
      <c r="N108" t="s">
        <v>130</v>
      </c>
      <c r="O108" t="s">
        <v>129</v>
      </c>
      <c r="P108" t="s">
        <v>130</v>
      </c>
      <c r="Q108" t="s">
        <v>130</v>
      </c>
      <c r="R108" t="s">
        <v>130</v>
      </c>
      <c r="S108" t="s">
        <v>150</v>
      </c>
      <c r="T108" t="s">
        <v>140</v>
      </c>
      <c r="U108" t="s">
        <v>130</v>
      </c>
      <c r="V108" t="s">
        <v>130</v>
      </c>
      <c r="W108" t="s">
        <v>130</v>
      </c>
      <c r="X108" t="s">
        <v>130</v>
      </c>
      <c r="Y108" t="s">
        <v>129</v>
      </c>
      <c r="Z108">
        <v>0</v>
      </c>
      <c r="AA108" t="s">
        <v>279</v>
      </c>
      <c r="AB108">
        <v>1</v>
      </c>
      <c r="AC108">
        <v>0</v>
      </c>
      <c r="AD108">
        <v>0</v>
      </c>
      <c r="AE108">
        <v>0</v>
      </c>
      <c r="AF108">
        <v>0</v>
      </c>
      <c r="AG108">
        <v>0</v>
      </c>
      <c r="AH108" t="s">
        <v>130</v>
      </c>
      <c r="AI108" t="s">
        <v>130</v>
      </c>
      <c r="AJ108" t="s">
        <v>130</v>
      </c>
      <c r="AK108" t="s">
        <v>130</v>
      </c>
      <c r="AL108" t="s">
        <v>130</v>
      </c>
      <c r="AM108" t="s">
        <v>129</v>
      </c>
      <c r="AQ108" t="s">
        <v>172</v>
      </c>
      <c r="AR108" t="s">
        <v>132</v>
      </c>
      <c r="AS108" t="s">
        <v>133</v>
      </c>
      <c r="BC108" t="s">
        <v>135</v>
      </c>
      <c r="BD108" t="s">
        <v>129</v>
      </c>
      <c r="BE108" t="s">
        <v>135</v>
      </c>
      <c r="BL108" t="s">
        <v>152</v>
      </c>
      <c r="BM108" t="s">
        <v>136</v>
      </c>
      <c r="BN108" t="s">
        <v>152</v>
      </c>
      <c r="BO108" t="s">
        <v>129</v>
      </c>
      <c r="BP108" t="s">
        <v>129</v>
      </c>
      <c r="BQ108" t="s">
        <v>130</v>
      </c>
      <c r="BR108" t="s">
        <v>153</v>
      </c>
      <c r="BS108" t="s">
        <v>152</v>
      </c>
      <c r="BT108" t="s">
        <v>136</v>
      </c>
      <c r="BU108" t="s">
        <v>280</v>
      </c>
      <c r="BV108" t="s">
        <v>174</v>
      </c>
      <c r="BW108" t="s">
        <v>140</v>
      </c>
      <c r="BX108">
        <v>0</v>
      </c>
      <c r="BY108">
        <v>0</v>
      </c>
      <c r="BZ108">
        <v>0</v>
      </c>
      <c r="CA108" t="s">
        <v>129</v>
      </c>
      <c r="CB108" t="s">
        <v>129</v>
      </c>
      <c r="CC108" t="s">
        <v>130</v>
      </c>
      <c r="CD108" t="s">
        <v>130</v>
      </c>
      <c r="CE108" t="s">
        <v>130</v>
      </c>
      <c r="CF108" t="s">
        <v>130</v>
      </c>
      <c r="CG108" t="s">
        <v>130</v>
      </c>
      <c r="CH108" t="s">
        <v>130</v>
      </c>
      <c r="CI108" t="s">
        <v>129</v>
      </c>
      <c r="CJ108" t="s">
        <v>281</v>
      </c>
      <c r="CK108" t="s">
        <v>130</v>
      </c>
      <c r="CL108" t="s">
        <v>130</v>
      </c>
      <c r="CM108" t="s">
        <v>130</v>
      </c>
      <c r="CN108" t="s">
        <v>130</v>
      </c>
      <c r="CO108" t="s">
        <v>130</v>
      </c>
      <c r="CP108" t="s">
        <v>130</v>
      </c>
      <c r="CQ108" t="s">
        <v>130</v>
      </c>
      <c r="CR108" t="s">
        <v>130</v>
      </c>
      <c r="CS108" t="s">
        <v>130</v>
      </c>
      <c r="CT108" t="s">
        <v>130</v>
      </c>
      <c r="CU108" t="s">
        <v>130</v>
      </c>
      <c r="CV108" t="s">
        <v>130</v>
      </c>
      <c r="CW108" t="s">
        <v>140</v>
      </c>
      <c r="CX108" t="s">
        <v>129</v>
      </c>
      <c r="CY108" t="s">
        <v>182</v>
      </c>
      <c r="CZ108" t="s">
        <v>182</v>
      </c>
      <c r="DA108" t="s">
        <v>182</v>
      </c>
      <c r="DB108" t="s">
        <v>168</v>
      </c>
      <c r="DC108" t="s">
        <v>182</v>
      </c>
      <c r="DD108" t="s">
        <v>182</v>
      </c>
      <c r="DE108" t="s">
        <v>182</v>
      </c>
      <c r="DF108" t="s">
        <v>168</v>
      </c>
      <c r="DG108" t="s">
        <v>141</v>
      </c>
      <c r="DH108" t="s">
        <v>129</v>
      </c>
      <c r="DI108" t="s">
        <v>129</v>
      </c>
      <c r="DJ108" t="s">
        <v>129</v>
      </c>
      <c r="DK108" t="s">
        <v>130</v>
      </c>
      <c r="DL108" t="s">
        <v>129</v>
      </c>
      <c r="DM108" t="s">
        <v>129</v>
      </c>
      <c r="DN108" t="s">
        <v>129</v>
      </c>
      <c r="DO108" t="s">
        <v>130</v>
      </c>
      <c r="DP108" t="s">
        <v>129</v>
      </c>
      <c r="DQ108" t="s">
        <v>130</v>
      </c>
      <c r="DR108" t="s">
        <v>135</v>
      </c>
      <c r="DS108" t="s">
        <v>129</v>
      </c>
      <c r="DT108" t="s">
        <v>132</v>
      </c>
      <c r="DU108" t="s">
        <v>143</v>
      </c>
      <c r="DV108">
        <v>5</v>
      </c>
      <c r="DW108" t="s">
        <v>135</v>
      </c>
      <c r="DX108" t="s">
        <v>144</v>
      </c>
      <c r="DY108" t="s">
        <v>140</v>
      </c>
      <c r="DZ108" t="s">
        <v>145</v>
      </c>
      <c r="EA108" t="s">
        <v>140</v>
      </c>
      <c r="EB108">
        <v>53</v>
      </c>
      <c r="EC108" t="s">
        <v>178</v>
      </c>
      <c r="ED108" t="s">
        <v>210</v>
      </c>
    </row>
    <row r="109" spans="1:134" hidden="1" x14ac:dyDescent="0.25">
      <c r="A109">
        <v>510</v>
      </c>
      <c r="B109" s="1">
        <v>45625.093311261575</v>
      </c>
      <c r="C109" s="1">
        <v>45625.101959525462</v>
      </c>
      <c r="D109" t="s">
        <v>124</v>
      </c>
      <c r="E109" t="s">
        <v>187</v>
      </c>
      <c r="F109" t="s">
        <v>127</v>
      </c>
      <c r="G109" t="s">
        <v>148</v>
      </c>
      <c r="H109" t="s">
        <v>129</v>
      </c>
      <c r="I109" t="s">
        <v>130</v>
      </c>
      <c r="J109" t="s">
        <v>130</v>
      </c>
      <c r="K109" t="s">
        <v>130</v>
      </c>
      <c r="L109" t="s">
        <v>130</v>
      </c>
      <c r="M109" t="s">
        <v>184</v>
      </c>
      <c r="N109" t="s">
        <v>129</v>
      </c>
      <c r="O109" t="s">
        <v>129</v>
      </c>
      <c r="P109" t="s">
        <v>130</v>
      </c>
      <c r="Q109" t="s">
        <v>130</v>
      </c>
      <c r="R109" t="s">
        <v>130</v>
      </c>
      <c r="AB109">
        <v>0</v>
      </c>
      <c r="AC109">
        <v>0</v>
      </c>
      <c r="AD109">
        <v>0</v>
      </c>
      <c r="AE109">
        <v>0</v>
      </c>
      <c r="AF109">
        <v>0</v>
      </c>
      <c r="AG109">
        <v>0</v>
      </c>
      <c r="AI109" t="s">
        <v>130</v>
      </c>
      <c r="AJ109" t="s">
        <v>130</v>
      </c>
      <c r="AK109" t="s">
        <v>129</v>
      </c>
      <c r="AL109" t="s">
        <v>130</v>
      </c>
      <c r="AM109" t="s">
        <v>130</v>
      </c>
      <c r="AN109" t="s">
        <v>129</v>
      </c>
      <c r="AO109" t="s">
        <v>133</v>
      </c>
      <c r="AP109" t="s">
        <v>133</v>
      </c>
      <c r="AZ109" t="s">
        <v>134</v>
      </c>
      <c r="BA109" t="s">
        <v>129</v>
      </c>
      <c r="BB109" t="s">
        <v>135</v>
      </c>
      <c r="BL109" t="s">
        <v>160</v>
      </c>
      <c r="BM109" t="s">
        <v>166</v>
      </c>
      <c r="BN109" t="s">
        <v>160</v>
      </c>
      <c r="BO109" t="s">
        <v>130</v>
      </c>
      <c r="BP109" t="s">
        <v>130</v>
      </c>
      <c r="BQ109" t="s">
        <v>129</v>
      </c>
      <c r="BR109" t="s">
        <v>159</v>
      </c>
      <c r="BS109" t="s">
        <v>136</v>
      </c>
      <c r="BT109" t="s">
        <v>138</v>
      </c>
      <c r="BV109" t="s">
        <v>139</v>
      </c>
      <c r="BW109" t="s">
        <v>140</v>
      </c>
      <c r="BX109">
        <v>0</v>
      </c>
      <c r="BY109">
        <v>0</v>
      </c>
      <c r="BZ109">
        <v>0</v>
      </c>
      <c r="CA109" t="s">
        <v>130</v>
      </c>
      <c r="CB109" t="s">
        <v>130</v>
      </c>
      <c r="CC109" t="s">
        <v>129</v>
      </c>
      <c r="CD109" t="s">
        <v>130</v>
      </c>
      <c r="CE109" t="s">
        <v>129</v>
      </c>
      <c r="CF109" t="s">
        <v>129</v>
      </c>
      <c r="CG109" t="s">
        <v>130</v>
      </c>
      <c r="CH109" t="s">
        <v>130</v>
      </c>
      <c r="CI109" t="s">
        <v>130</v>
      </c>
      <c r="CJ109" t="s">
        <v>140</v>
      </c>
      <c r="CK109" t="s">
        <v>130</v>
      </c>
      <c r="CL109" t="s">
        <v>130</v>
      </c>
      <c r="CM109" t="s">
        <v>130</v>
      </c>
      <c r="CN109" t="s">
        <v>130</v>
      </c>
      <c r="CO109" t="s">
        <v>130</v>
      </c>
      <c r="CP109" t="s">
        <v>129</v>
      </c>
      <c r="CQ109" t="s">
        <v>129</v>
      </c>
      <c r="CR109" t="s">
        <v>130</v>
      </c>
      <c r="CS109" t="s">
        <v>129</v>
      </c>
      <c r="CT109" t="s">
        <v>130</v>
      </c>
      <c r="CU109" t="s">
        <v>130</v>
      </c>
      <c r="CV109" t="s">
        <v>130</v>
      </c>
      <c r="CW109" t="s">
        <v>140</v>
      </c>
      <c r="CX109" t="s">
        <v>130</v>
      </c>
      <c r="CY109" t="s">
        <v>141</v>
      </c>
      <c r="CZ109" t="s">
        <v>141</v>
      </c>
      <c r="DA109" t="s">
        <v>142</v>
      </c>
      <c r="DB109" t="s">
        <v>142</v>
      </c>
      <c r="DC109" t="s">
        <v>142</v>
      </c>
      <c r="DD109" t="s">
        <v>142</v>
      </c>
      <c r="DE109" t="s">
        <v>142</v>
      </c>
      <c r="DF109" t="s">
        <v>168</v>
      </c>
      <c r="DG109" t="s">
        <v>142</v>
      </c>
      <c r="DH109" t="s">
        <v>129</v>
      </c>
      <c r="DI109" t="s">
        <v>129</v>
      </c>
      <c r="DJ109" t="s">
        <v>130</v>
      </c>
      <c r="DK109" t="s">
        <v>130</v>
      </c>
      <c r="DL109" t="s">
        <v>129</v>
      </c>
      <c r="DM109" t="s">
        <v>130</v>
      </c>
      <c r="DN109" t="s">
        <v>129</v>
      </c>
      <c r="DO109" t="s">
        <v>130</v>
      </c>
      <c r="DP109" t="s">
        <v>129</v>
      </c>
      <c r="DQ109" t="s">
        <v>130</v>
      </c>
      <c r="DR109" t="s">
        <v>132</v>
      </c>
      <c r="DS109" t="s">
        <v>129</v>
      </c>
      <c r="DT109" t="s">
        <v>135</v>
      </c>
      <c r="DU109" t="s">
        <v>143</v>
      </c>
      <c r="DV109">
        <v>2</v>
      </c>
      <c r="DW109" t="s">
        <v>135</v>
      </c>
      <c r="DX109" t="s">
        <v>144</v>
      </c>
      <c r="DY109" t="s">
        <v>140</v>
      </c>
      <c r="DZ109" t="s">
        <v>145</v>
      </c>
      <c r="EA109" t="s">
        <v>140</v>
      </c>
      <c r="EB109">
        <v>70</v>
      </c>
      <c r="EC109" t="s">
        <v>162</v>
      </c>
      <c r="ED109" t="s">
        <v>195</v>
      </c>
    </row>
    <row r="110" spans="1:134" x14ac:dyDescent="0.25">
      <c r="A110">
        <v>515</v>
      </c>
      <c r="B110" s="1">
        <v>45625.093516747685</v>
      </c>
      <c r="C110" s="1">
        <v>45625.101380636574</v>
      </c>
      <c r="D110" t="s">
        <v>124</v>
      </c>
      <c r="E110" t="s">
        <v>164</v>
      </c>
      <c r="F110" t="s">
        <v>127</v>
      </c>
      <c r="G110" t="s">
        <v>148</v>
      </c>
      <c r="H110" t="s">
        <v>129</v>
      </c>
      <c r="I110" t="s">
        <v>129</v>
      </c>
      <c r="J110" t="s">
        <v>130</v>
      </c>
      <c r="K110" t="s">
        <v>130</v>
      </c>
      <c r="L110" t="s">
        <v>130</v>
      </c>
      <c r="M110" t="s">
        <v>184</v>
      </c>
      <c r="N110" t="s">
        <v>129</v>
      </c>
      <c r="O110" t="s">
        <v>129</v>
      </c>
      <c r="P110" t="s">
        <v>130</v>
      </c>
      <c r="Q110" t="s">
        <v>129</v>
      </c>
      <c r="R110" t="s">
        <v>130</v>
      </c>
      <c r="S110" t="s">
        <v>150</v>
      </c>
      <c r="T110" t="s">
        <v>140</v>
      </c>
      <c r="U110" t="s">
        <v>130</v>
      </c>
      <c r="V110" t="s">
        <v>130</v>
      </c>
      <c r="W110" t="s">
        <v>130</v>
      </c>
      <c r="X110" t="s">
        <v>129</v>
      </c>
      <c r="Y110" t="s">
        <v>130</v>
      </c>
      <c r="AA110" t="s">
        <v>140</v>
      </c>
      <c r="AB110">
        <v>0</v>
      </c>
      <c r="AC110">
        <v>0</v>
      </c>
      <c r="AD110">
        <v>0</v>
      </c>
      <c r="AE110">
        <v>0</v>
      </c>
      <c r="AF110">
        <v>0</v>
      </c>
      <c r="AG110">
        <v>0</v>
      </c>
      <c r="AH110" t="s">
        <v>130</v>
      </c>
      <c r="AI110" t="s">
        <v>130</v>
      </c>
      <c r="AJ110" t="s">
        <v>129</v>
      </c>
      <c r="AK110" t="s">
        <v>129</v>
      </c>
      <c r="AL110" t="s">
        <v>130</v>
      </c>
      <c r="AM110" t="s">
        <v>130</v>
      </c>
      <c r="AN110" t="s">
        <v>135</v>
      </c>
      <c r="AO110" t="s">
        <v>132</v>
      </c>
      <c r="AP110" t="s">
        <v>172</v>
      </c>
      <c r="AQ110" t="s">
        <v>135</v>
      </c>
      <c r="AR110" t="s">
        <v>132</v>
      </c>
      <c r="AS110" t="s">
        <v>133</v>
      </c>
      <c r="AZ110" t="s">
        <v>129</v>
      </c>
      <c r="BA110" t="s">
        <v>135</v>
      </c>
      <c r="BB110" t="s">
        <v>135</v>
      </c>
      <c r="BC110" t="s">
        <v>134</v>
      </c>
      <c r="BD110" t="s">
        <v>129</v>
      </c>
      <c r="BE110" t="s">
        <v>129</v>
      </c>
      <c r="BL110" t="s">
        <v>136</v>
      </c>
      <c r="BM110" t="s">
        <v>166</v>
      </c>
      <c r="BN110" t="s">
        <v>166</v>
      </c>
      <c r="BO110" t="s">
        <v>129</v>
      </c>
      <c r="BP110" t="s">
        <v>130</v>
      </c>
      <c r="BQ110" t="s">
        <v>130</v>
      </c>
      <c r="BR110" t="s">
        <v>159</v>
      </c>
      <c r="BS110" t="s">
        <v>152</v>
      </c>
      <c r="BT110" t="s">
        <v>152</v>
      </c>
      <c r="BU110" t="s">
        <v>282</v>
      </c>
      <c r="BV110" t="s">
        <v>174</v>
      </c>
      <c r="BW110" t="s">
        <v>140</v>
      </c>
      <c r="BX110">
        <v>0</v>
      </c>
      <c r="BY110">
        <v>0</v>
      </c>
      <c r="BZ110">
        <v>0</v>
      </c>
      <c r="CA110" t="s">
        <v>129</v>
      </c>
      <c r="CB110" t="s">
        <v>129</v>
      </c>
      <c r="CC110" t="s">
        <v>130</v>
      </c>
      <c r="CD110" t="s">
        <v>129</v>
      </c>
      <c r="CE110" t="s">
        <v>130</v>
      </c>
      <c r="CF110" t="s">
        <v>130</v>
      </c>
      <c r="CG110" t="s">
        <v>130</v>
      </c>
      <c r="CH110" t="s">
        <v>130</v>
      </c>
      <c r="CI110" t="s">
        <v>130</v>
      </c>
      <c r="CJ110" t="s">
        <v>140</v>
      </c>
      <c r="CK110" t="s">
        <v>130</v>
      </c>
      <c r="CL110" t="s">
        <v>130</v>
      </c>
      <c r="CM110" t="s">
        <v>130</v>
      </c>
      <c r="CN110" t="s">
        <v>130</v>
      </c>
      <c r="CO110" t="s">
        <v>130</v>
      </c>
      <c r="CP110" t="s">
        <v>129</v>
      </c>
      <c r="CQ110" t="s">
        <v>130</v>
      </c>
      <c r="CR110" t="s">
        <v>129</v>
      </c>
      <c r="CS110" t="s">
        <v>129</v>
      </c>
      <c r="CT110" t="s">
        <v>130</v>
      </c>
      <c r="CU110" t="s">
        <v>130</v>
      </c>
      <c r="CV110" t="s">
        <v>130</v>
      </c>
      <c r="CW110" t="s">
        <v>140</v>
      </c>
      <c r="CX110" t="s">
        <v>130</v>
      </c>
      <c r="CY110" t="s">
        <v>182</v>
      </c>
      <c r="CZ110" t="s">
        <v>182</v>
      </c>
      <c r="DA110" t="s">
        <v>182</v>
      </c>
      <c r="DB110" t="s">
        <v>141</v>
      </c>
      <c r="DC110" t="s">
        <v>182</v>
      </c>
      <c r="DD110" t="s">
        <v>182</v>
      </c>
      <c r="DE110" t="s">
        <v>182</v>
      </c>
      <c r="DF110" t="s">
        <v>182</v>
      </c>
      <c r="DG110" t="s">
        <v>182</v>
      </c>
      <c r="DH110" t="s">
        <v>129</v>
      </c>
      <c r="DI110" t="s">
        <v>129</v>
      </c>
      <c r="DJ110" t="s">
        <v>129</v>
      </c>
      <c r="DK110" t="s">
        <v>129</v>
      </c>
      <c r="DL110" t="s">
        <v>129</v>
      </c>
      <c r="DM110" t="s">
        <v>129</v>
      </c>
      <c r="DN110" t="s">
        <v>129</v>
      </c>
      <c r="DO110" t="s">
        <v>129</v>
      </c>
      <c r="DP110" t="s">
        <v>129</v>
      </c>
      <c r="DQ110" t="s">
        <v>130</v>
      </c>
      <c r="DR110" t="s">
        <v>135</v>
      </c>
      <c r="DS110" t="s">
        <v>129</v>
      </c>
      <c r="DT110" t="s">
        <v>132</v>
      </c>
      <c r="DU110" t="s">
        <v>155</v>
      </c>
      <c r="DV110">
        <v>5</v>
      </c>
      <c r="DW110" t="s">
        <v>132</v>
      </c>
      <c r="DX110" t="s">
        <v>144</v>
      </c>
      <c r="DY110" t="s">
        <v>140</v>
      </c>
      <c r="DZ110" t="s">
        <v>145</v>
      </c>
      <c r="EA110" t="s">
        <v>140</v>
      </c>
      <c r="EB110">
        <v>63</v>
      </c>
      <c r="EC110" t="s">
        <v>169</v>
      </c>
      <c r="ED110" t="s">
        <v>146</v>
      </c>
    </row>
    <row r="111" spans="1:134" x14ac:dyDescent="0.25">
      <c r="A111">
        <v>516</v>
      </c>
      <c r="B111" s="1">
        <v>45625.093520983799</v>
      </c>
      <c r="C111" s="1">
        <v>45625.096765972223</v>
      </c>
      <c r="D111" t="s">
        <v>124</v>
      </c>
      <c r="E111" t="s">
        <v>196</v>
      </c>
      <c r="F111" t="s">
        <v>180</v>
      </c>
      <c r="G111" t="s">
        <v>148</v>
      </c>
      <c r="H111" t="s">
        <v>130</v>
      </c>
      <c r="I111" t="s">
        <v>129</v>
      </c>
      <c r="J111" t="s">
        <v>130</v>
      </c>
      <c r="K111" t="s">
        <v>130</v>
      </c>
      <c r="L111" t="s">
        <v>130</v>
      </c>
      <c r="M111" t="s">
        <v>184</v>
      </c>
      <c r="N111" t="s">
        <v>130</v>
      </c>
      <c r="O111" t="s">
        <v>129</v>
      </c>
      <c r="P111" t="s">
        <v>130</v>
      </c>
      <c r="Q111" t="s">
        <v>130</v>
      </c>
      <c r="R111" t="s">
        <v>130</v>
      </c>
      <c r="S111" t="s">
        <v>150</v>
      </c>
      <c r="T111" t="s">
        <v>140</v>
      </c>
      <c r="U111" t="s">
        <v>130</v>
      </c>
      <c r="V111" t="s">
        <v>130</v>
      </c>
      <c r="W111" t="s">
        <v>130</v>
      </c>
      <c r="X111" t="s">
        <v>130</v>
      </c>
      <c r="Y111" t="s">
        <v>129</v>
      </c>
      <c r="Z111">
        <v>0</v>
      </c>
      <c r="AA111" t="s">
        <v>198</v>
      </c>
      <c r="AB111">
        <v>1</v>
      </c>
      <c r="AC111">
        <v>0</v>
      </c>
      <c r="AD111">
        <v>0</v>
      </c>
      <c r="AE111">
        <v>0</v>
      </c>
      <c r="AF111">
        <v>0</v>
      </c>
      <c r="AG111">
        <v>0</v>
      </c>
      <c r="AH111" t="s">
        <v>130</v>
      </c>
      <c r="AI111" t="s">
        <v>130</v>
      </c>
      <c r="AJ111" t="s">
        <v>129</v>
      </c>
      <c r="AK111" t="s">
        <v>130</v>
      </c>
      <c r="AL111" t="s">
        <v>130</v>
      </c>
      <c r="AM111" t="s">
        <v>130</v>
      </c>
      <c r="AQ111" t="s">
        <v>172</v>
      </c>
      <c r="AR111" t="s">
        <v>133</v>
      </c>
      <c r="AS111" t="s">
        <v>133</v>
      </c>
      <c r="BC111" t="s">
        <v>129</v>
      </c>
      <c r="BD111" t="s">
        <v>129</v>
      </c>
      <c r="BE111" t="s">
        <v>135</v>
      </c>
      <c r="BL111" t="s">
        <v>152</v>
      </c>
      <c r="BM111" t="s">
        <v>160</v>
      </c>
      <c r="BN111" t="s">
        <v>152</v>
      </c>
      <c r="BO111" t="s">
        <v>129</v>
      </c>
      <c r="BP111" t="s">
        <v>129</v>
      </c>
      <c r="BQ111" t="s">
        <v>130</v>
      </c>
      <c r="BR111" t="s">
        <v>153</v>
      </c>
      <c r="BS111" t="s">
        <v>152</v>
      </c>
      <c r="BT111" t="s">
        <v>152</v>
      </c>
      <c r="BV111" t="s">
        <v>174</v>
      </c>
      <c r="BW111" t="s">
        <v>140</v>
      </c>
      <c r="BX111">
        <v>0</v>
      </c>
      <c r="BY111">
        <v>0</v>
      </c>
      <c r="BZ111">
        <v>0</v>
      </c>
      <c r="CA111" t="s">
        <v>129</v>
      </c>
      <c r="CB111" t="s">
        <v>130</v>
      </c>
      <c r="CC111" t="s">
        <v>129</v>
      </c>
      <c r="CD111" t="s">
        <v>130</v>
      </c>
      <c r="CE111" t="s">
        <v>129</v>
      </c>
      <c r="CF111" t="s">
        <v>130</v>
      </c>
      <c r="CG111" t="s">
        <v>130</v>
      </c>
      <c r="CH111" t="s">
        <v>130</v>
      </c>
      <c r="CI111" t="s">
        <v>130</v>
      </c>
      <c r="CJ111" t="s">
        <v>140</v>
      </c>
      <c r="CK111" t="s">
        <v>130</v>
      </c>
      <c r="CL111" t="s">
        <v>129</v>
      </c>
      <c r="CM111" t="s">
        <v>130</v>
      </c>
      <c r="CN111" t="s">
        <v>130</v>
      </c>
      <c r="CO111" t="s">
        <v>130</v>
      </c>
      <c r="CP111" t="s">
        <v>130</v>
      </c>
      <c r="CQ111" t="s">
        <v>130</v>
      </c>
      <c r="CR111" t="s">
        <v>130</v>
      </c>
      <c r="CS111" t="s">
        <v>130</v>
      </c>
      <c r="CT111" t="s">
        <v>130</v>
      </c>
      <c r="CU111" t="s">
        <v>130</v>
      </c>
      <c r="CV111" t="s">
        <v>130</v>
      </c>
      <c r="CW111" t="s">
        <v>140</v>
      </c>
      <c r="CX111" t="s">
        <v>130</v>
      </c>
      <c r="CY111" t="s">
        <v>182</v>
      </c>
      <c r="CZ111" t="s">
        <v>182</v>
      </c>
      <c r="DA111" t="s">
        <v>182</v>
      </c>
      <c r="DB111" t="s">
        <v>182</v>
      </c>
      <c r="DC111" t="s">
        <v>182</v>
      </c>
      <c r="DD111" t="s">
        <v>182</v>
      </c>
      <c r="DE111" t="s">
        <v>182</v>
      </c>
      <c r="DF111" t="s">
        <v>182</v>
      </c>
      <c r="DG111" t="s">
        <v>142</v>
      </c>
      <c r="DH111" t="s">
        <v>129</v>
      </c>
      <c r="DI111" t="s">
        <v>129</v>
      </c>
      <c r="DJ111" t="s">
        <v>129</v>
      </c>
      <c r="DK111" t="s">
        <v>129</v>
      </c>
      <c r="DL111" t="s">
        <v>129</v>
      </c>
      <c r="DM111" t="s">
        <v>129</v>
      </c>
      <c r="DN111" t="s">
        <v>129</v>
      </c>
      <c r="DO111" t="s">
        <v>129</v>
      </c>
      <c r="DP111" t="s">
        <v>130</v>
      </c>
      <c r="DQ111" t="s">
        <v>130</v>
      </c>
      <c r="DR111" t="s">
        <v>135</v>
      </c>
      <c r="DS111" t="s">
        <v>129</v>
      </c>
      <c r="DT111" t="s">
        <v>132</v>
      </c>
      <c r="DU111" t="s">
        <v>143</v>
      </c>
      <c r="DV111">
        <v>4</v>
      </c>
      <c r="DW111" t="s">
        <v>132</v>
      </c>
      <c r="DX111" t="s">
        <v>144</v>
      </c>
      <c r="DY111" t="s">
        <v>140</v>
      </c>
      <c r="DZ111" t="s">
        <v>177</v>
      </c>
      <c r="EA111" t="s">
        <v>140</v>
      </c>
      <c r="EB111">
        <v>59</v>
      </c>
      <c r="EC111" t="s">
        <v>169</v>
      </c>
      <c r="ED111" t="s">
        <v>210</v>
      </c>
    </row>
    <row r="112" spans="1:134" x14ac:dyDescent="0.25">
      <c r="A112">
        <v>526</v>
      </c>
      <c r="B112" s="1">
        <v>45625.093861539353</v>
      </c>
      <c r="C112" s="1">
        <v>45625.103291585649</v>
      </c>
      <c r="D112" t="s">
        <v>124</v>
      </c>
      <c r="E112" t="s">
        <v>203</v>
      </c>
      <c r="F112" t="s">
        <v>149</v>
      </c>
      <c r="G112" t="s">
        <v>148</v>
      </c>
      <c r="H112" t="s">
        <v>130</v>
      </c>
      <c r="I112" t="s">
        <v>129</v>
      </c>
      <c r="J112" t="s">
        <v>130</v>
      </c>
      <c r="K112" t="s">
        <v>130</v>
      </c>
      <c r="L112" t="s">
        <v>130</v>
      </c>
      <c r="M112" t="s">
        <v>131</v>
      </c>
      <c r="N112" t="s">
        <v>129</v>
      </c>
      <c r="O112" t="s">
        <v>129</v>
      </c>
      <c r="P112" t="s">
        <v>130</v>
      </c>
      <c r="Q112" t="s">
        <v>129</v>
      </c>
      <c r="R112" t="s">
        <v>130</v>
      </c>
      <c r="S112" t="s">
        <v>150</v>
      </c>
      <c r="T112" t="s">
        <v>140</v>
      </c>
      <c r="U112" t="s">
        <v>129</v>
      </c>
      <c r="V112" t="s">
        <v>130</v>
      </c>
      <c r="W112" t="s">
        <v>129</v>
      </c>
      <c r="X112" t="s">
        <v>130</v>
      </c>
      <c r="Y112" t="s">
        <v>130</v>
      </c>
      <c r="AA112" t="s">
        <v>140</v>
      </c>
      <c r="AB112">
        <v>0</v>
      </c>
      <c r="AC112">
        <v>0</v>
      </c>
      <c r="AD112">
        <v>0</v>
      </c>
      <c r="AE112">
        <v>0</v>
      </c>
      <c r="AF112">
        <v>0</v>
      </c>
      <c r="AG112">
        <v>0</v>
      </c>
      <c r="AH112" t="s">
        <v>130</v>
      </c>
      <c r="AI112" t="s">
        <v>130</v>
      </c>
      <c r="AJ112" t="s">
        <v>129</v>
      </c>
      <c r="AK112" t="s">
        <v>130</v>
      </c>
      <c r="AL112" t="s">
        <v>130</v>
      </c>
      <c r="AM112" t="s">
        <v>130</v>
      </c>
      <c r="AQ112" t="s">
        <v>133</v>
      </c>
      <c r="AR112" t="s">
        <v>133</v>
      </c>
      <c r="AS112" t="s">
        <v>133</v>
      </c>
      <c r="BC112" t="s">
        <v>135</v>
      </c>
      <c r="BD112" t="s">
        <v>135</v>
      </c>
      <c r="BE112" t="s">
        <v>135</v>
      </c>
      <c r="BL112" t="s">
        <v>152</v>
      </c>
      <c r="BM112" t="s">
        <v>152</v>
      </c>
      <c r="BN112" t="s">
        <v>152</v>
      </c>
      <c r="BO112" t="s">
        <v>129</v>
      </c>
      <c r="BP112" t="s">
        <v>129</v>
      </c>
      <c r="BQ112" t="s">
        <v>130</v>
      </c>
      <c r="BR112" t="s">
        <v>137</v>
      </c>
      <c r="BS112" t="s">
        <v>138</v>
      </c>
      <c r="BT112" t="s">
        <v>138</v>
      </c>
      <c r="BU112" t="s">
        <v>283</v>
      </c>
      <c r="BV112" t="s">
        <v>189</v>
      </c>
      <c r="BW112" t="s">
        <v>284</v>
      </c>
      <c r="BX112">
        <v>1</v>
      </c>
      <c r="BY112">
        <v>0</v>
      </c>
      <c r="BZ112">
        <v>0</v>
      </c>
      <c r="CA112" t="s">
        <v>129</v>
      </c>
      <c r="CB112" t="s">
        <v>129</v>
      </c>
      <c r="CC112" t="s">
        <v>130</v>
      </c>
      <c r="CD112" t="s">
        <v>129</v>
      </c>
      <c r="CE112" t="s">
        <v>130</v>
      </c>
      <c r="CF112" t="s">
        <v>130</v>
      </c>
      <c r="CG112" t="s">
        <v>130</v>
      </c>
      <c r="CH112" t="s">
        <v>130</v>
      </c>
      <c r="CI112" t="s">
        <v>130</v>
      </c>
      <c r="CJ112" t="s">
        <v>140</v>
      </c>
      <c r="CK112" t="s">
        <v>130</v>
      </c>
      <c r="CL112" t="s">
        <v>129</v>
      </c>
      <c r="CM112" t="s">
        <v>130</v>
      </c>
      <c r="CN112" t="s">
        <v>130</v>
      </c>
      <c r="CO112" t="s">
        <v>130</v>
      </c>
      <c r="CP112" t="s">
        <v>130</v>
      </c>
      <c r="CQ112" t="s">
        <v>130</v>
      </c>
      <c r="CR112" t="s">
        <v>130</v>
      </c>
      <c r="CS112" t="s">
        <v>130</v>
      </c>
      <c r="CT112" t="s">
        <v>130</v>
      </c>
      <c r="CU112" t="s">
        <v>129</v>
      </c>
      <c r="CV112" t="s">
        <v>129</v>
      </c>
      <c r="CW112" t="s">
        <v>285</v>
      </c>
      <c r="CX112" t="s">
        <v>130</v>
      </c>
      <c r="CY112" t="s">
        <v>141</v>
      </c>
      <c r="CZ112" t="s">
        <v>141</v>
      </c>
      <c r="DA112" t="s">
        <v>182</v>
      </c>
      <c r="DB112" t="s">
        <v>141</v>
      </c>
      <c r="DC112" t="s">
        <v>141</v>
      </c>
      <c r="DD112" t="s">
        <v>141</v>
      </c>
      <c r="DE112" t="s">
        <v>141</v>
      </c>
      <c r="DF112" t="s">
        <v>141</v>
      </c>
      <c r="DG112" t="s">
        <v>141</v>
      </c>
      <c r="DH112" t="s">
        <v>130</v>
      </c>
      <c r="DI112" t="s">
        <v>129</v>
      </c>
      <c r="DJ112" t="s">
        <v>129</v>
      </c>
      <c r="DK112" t="s">
        <v>130</v>
      </c>
      <c r="DL112" t="s">
        <v>130</v>
      </c>
      <c r="DM112" t="s">
        <v>129</v>
      </c>
      <c r="DN112" t="s">
        <v>130</v>
      </c>
      <c r="DO112" t="s">
        <v>130</v>
      </c>
      <c r="DP112" t="s">
        <v>130</v>
      </c>
      <c r="DQ112" t="s">
        <v>130</v>
      </c>
      <c r="DR112" t="s">
        <v>135</v>
      </c>
      <c r="DS112" t="s">
        <v>129</v>
      </c>
      <c r="DT112" t="s">
        <v>132</v>
      </c>
      <c r="DU112" t="s">
        <v>199</v>
      </c>
      <c r="DV112">
        <v>5</v>
      </c>
      <c r="DW112" t="s">
        <v>135</v>
      </c>
      <c r="DX112" t="s">
        <v>144</v>
      </c>
      <c r="DY112" t="s">
        <v>140</v>
      </c>
      <c r="DZ112" t="s">
        <v>177</v>
      </c>
      <c r="EA112" t="s">
        <v>140</v>
      </c>
      <c r="EB112">
        <v>45</v>
      </c>
      <c r="EC112" t="s">
        <v>178</v>
      </c>
      <c r="ED112" t="s">
        <v>210</v>
      </c>
    </row>
    <row r="113" spans="1:134" x14ac:dyDescent="0.25">
      <c r="A113">
        <v>529</v>
      </c>
      <c r="B113" s="1">
        <v>45625.09391802083</v>
      </c>
      <c r="C113" s="1">
        <v>45625.098582638886</v>
      </c>
      <c r="D113" t="s">
        <v>124</v>
      </c>
      <c r="E113" t="s">
        <v>196</v>
      </c>
      <c r="F113" t="s">
        <v>180</v>
      </c>
      <c r="G113" t="s">
        <v>148</v>
      </c>
      <c r="H113" t="s">
        <v>130</v>
      </c>
      <c r="I113" t="s">
        <v>129</v>
      </c>
      <c r="J113" t="s">
        <v>130</v>
      </c>
      <c r="K113" t="s">
        <v>130</v>
      </c>
      <c r="L113" t="s">
        <v>130</v>
      </c>
      <c r="M113" t="s">
        <v>158</v>
      </c>
      <c r="N113" t="s">
        <v>130</v>
      </c>
      <c r="O113" t="s">
        <v>129</v>
      </c>
      <c r="P113" t="s">
        <v>130</v>
      </c>
      <c r="Q113" t="s">
        <v>130</v>
      </c>
      <c r="R113" t="s">
        <v>130</v>
      </c>
      <c r="S113" t="s">
        <v>150</v>
      </c>
      <c r="T113" t="s">
        <v>140</v>
      </c>
      <c r="U113" t="s">
        <v>130</v>
      </c>
      <c r="V113" t="s">
        <v>129</v>
      </c>
      <c r="W113" t="s">
        <v>130</v>
      </c>
      <c r="X113" t="s">
        <v>130</v>
      </c>
      <c r="Y113" t="s">
        <v>130</v>
      </c>
      <c r="AA113" t="s">
        <v>140</v>
      </c>
      <c r="AB113">
        <v>0</v>
      </c>
      <c r="AC113">
        <v>0</v>
      </c>
      <c r="AD113">
        <v>0</v>
      </c>
      <c r="AE113">
        <v>0</v>
      </c>
      <c r="AF113">
        <v>0</v>
      </c>
      <c r="AG113">
        <v>0</v>
      </c>
      <c r="AH113" t="s">
        <v>130</v>
      </c>
      <c r="AI113" t="s">
        <v>130</v>
      </c>
      <c r="AJ113" t="s">
        <v>129</v>
      </c>
      <c r="AK113" t="s">
        <v>130</v>
      </c>
      <c r="AL113" t="s">
        <v>130</v>
      </c>
      <c r="AM113" t="s">
        <v>130</v>
      </c>
      <c r="AQ113" t="s">
        <v>135</v>
      </c>
      <c r="AR113" t="s">
        <v>135</v>
      </c>
      <c r="AS113" t="s">
        <v>135</v>
      </c>
      <c r="BC113" t="s">
        <v>135</v>
      </c>
      <c r="BD113" t="s">
        <v>135</v>
      </c>
      <c r="BE113" t="s">
        <v>135</v>
      </c>
      <c r="BL113" t="s">
        <v>152</v>
      </c>
      <c r="BM113" t="s">
        <v>152</v>
      </c>
      <c r="BN113" t="s">
        <v>136</v>
      </c>
      <c r="BO113" t="s">
        <v>129</v>
      </c>
      <c r="BP113" t="s">
        <v>129</v>
      </c>
      <c r="BQ113" t="s">
        <v>130</v>
      </c>
      <c r="BR113" t="s">
        <v>137</v>
      </c>
      <c r="BS113" t="s">
        <v>138</v>
      </c>
      <c r="BT113" t="s">
        <v>138</v>
      </c>
      <c r="BV113" t="s">
        <v>154</v>
      </c>
      <c r="BW113" t="s">
        <v>140</v>
      </c>
      <c r="BX113">
        <v>0</v>
      </c>
      <c r="BY113">
        <v>0</v>
      </c>
      <c r="BZ113">
        <v>0</v>
      </c>
      <c r="CA113" t="s">
        <v>130</v>
      </c>
      <c r="CB113" t="s">
        <v>130</v>
      </c>
      <c r="CC113" t="s">
        <v>130</v>
      </c>
      <c r="CD113" t="s">
        <v>130</v>
      </c>
      <c r="CE113" t="s">
        <v>130</v>
      </c>
      <c r="CF113" t="s">
        <v>130</v>
      </c>
      <c r="CG113" t="s">
        <v>129</v>
      </c>
      <c r="CH113" t="s">
        <v>130</v>
      </c>
      <c r="CI113" t="s">
        <v>130</v>
      </c>
      <c r="CJ113" t="s">
        <v>140</v>
      </c>
      <c r="CK113" t="s">
        <v>130</v>
      </c>
      <c r="CL113" t="s">
        <v>130</v>
      </c>
      <c r="CM113" t="s">
        <v>130</v>
      </c>
      <c r="CN113" t="s">
        <v>130</v>
      </c>
      <c r="CO113" t="s">
        <v>130</v>
      </c>
      <c r="CP113" t="s">
        <v>129</v>
      </c>
      <c r="CQ113" t="s">
        <v>130</v>
      </c>
      <c r="CR113" t="s">
        <v>129</v>
      </c>
      <c r="CS113" t="s">
        <v>130</v>
      </c>
      <c r="CT113" t="s">
        <v>130</v>
      </c>
      <c r="CU113" t="s">
        <v>129</v>
      </c>
      <c r="CV113" t="s">
        <v>130</v>
      </c>
      <c r="CW113" t="s">
        <v>140</v>
      </c>
      <c r="CX113" t="s">
        <v>130</v>
      </c>
      <c r="CY113" t="s">
        <v>142</v>
      </c>
      <c r="CZ113" t="s">
        <v>142</v>
      </c>
      <c r="DA113" t="s">
        <v>141</v>
      </c>
      <c r="DB113" t="s">
        <v>168</v>
      </c>
      <c r="DC113" t="s">
        <v>168</v>
      </c>
      <c r="DD113" t="s">
        <v>142</v>
      </c>
      <c r="DE113" t="s">
        <v>142</v>
      </c>
      <c r="DF113" t="s">
        <v>142</v>
      </c>
      <c r="DG113" t="s">
        <v>142</v>
      </c>
      <c r="DH113" t="s">
        <v>129</v>
      </c>
      <c r="DI113" t="s">
        <v>130</v>
      </c>
      <c r="DJ113" t="s">
        <v>130</v>
      </c>
      <c r="DK113" t="s">
        <v>130</v>
      </c>
      <c r="DL113" t="s">
        <v>129</v>
      </c>
      <c r="DM113" t="s">
        <v>130</v>
      </c>
      <c r="DN113" t="s">
        <v>130</v>
      </c>
      <c r="DO113" t="s">
        <v>130</v>
      </c>
      <c r="DP113" t="s">
        <v>130</v>
      </c>
      <c r="DQ113" t="s">
        <v>130</v>
      </c>
      <c r="DR113" t="s">
        <v>135</v>
      </c>
      <c r="DS113" t="s">
        <v>129</v>
      </c>
      <c r="DT113" t="s">
        <v>132</v>
      </c>
      <c r="DU113" t="s">
        <v>155</v>
      </c>
      <c r="DV113">
        <v>2</v>
      </c>
      <c r="DW113" t="s">
        <v>135</v>
      </c>
      <c r="DX113" t="s">
        <v>144</v>
      </c>
      <c r="DY113" t="s">
        <v>140</v>
      </c>
      <c r="DZ113" t="s">
        <v>145</v>
      </c>
      <c r="EA113" t="s">
        <v>140</v>
      </c>
      <c r="EB113">
        <v>62</v>
      </c>
      <c r="EC113" t="s">
        <v>169</v>
      </c>
      <c r="ED113" t="s">
        <v>194</v>
      </c>
    </row>
    <row r="114" spans="1:134" hidden="1" x14ac:dyDescent="0.25">
      <c r="A114">
        <v>535</v>
      </c>
      <c r="B114" s="1">
        <v>45625.094208946757</v>
      </c>
      <c r="C114" s="1">
        <v>45625.101980173611</v>
      </c>
      <c r="D114" t="s">
        <v>124</v>
      </c>
      <c r="E114" t="s">
        <v>187</v>
      </c>
      <c r="F114" t="s">
        <v>127</v>
      </c>
      <c r="G114" t="s">
        <v>128</v>
      </c>
      <c r="H114" t="s">
        <v>129</v>
      </c>
      <c r="I114" t="s">
        <v>130</v>
      </c>
      <c r="J114" t="s">
        <v>130</v>
      </c>
      <c r="K114" t="s">
        <v>130</v>
      </c>
      <c r="L114" t="s">
        <v>130</v>
      </c>
      <c r="M114" t="s">
        <v>131</v>
      </c>
      <c r="N114" t="s">
        <v>129</v>
      </c>
      <c r="O114" t="s">
        <v>130</v>
      </c>
      <c r="P114" t="s">
        <v>129</v>
      </c>
      <c r="Q114" t="s">
        <v>129</v>
      </c>
      <c r="R114" t="s">
        <v>130</v>
      </c>
      <c r="AB114">
        <v>0</v>
      </c>
      <c r="AC114">
        <v>0</v>
      </c>
      <c r="AD114">
        <v>0</v>
      </c>
      <c r="AE114">
        <v>0</v>
      </c>
      <c r="AF114">
        <v>0</v>
      </c>
      <c r="AG114">
        <v>0</v>
      </c>
      <c r="AI114" t="s">
        <v>129</v>
      </c>
      <c r="AJ114" t="s">
        <v>130</v>
      </c>
      <c r="AK114" t="s">
        <v>130</v>
      </c>
      <c r="AL114" t="s">
        <v>130</v>
      </c>
      <c r="AM114" t="s">
        <v>130</v>
      </c>
      <c r="AN114" t="s">
        <v>165</v>
      </c>
      <c r="AO114" t="s">
        <v>172</v>
      </c>
      <c r="AP114" t="s">
        <v>172</v>
      </c>
      <c r="AZ114" t="s">
        <v>129</v>
      </c>
      <c r="BA114" t="s">
        <v>129</v>
      </c>
      <c r="BB114" t="s">
        <v>135</v>
      </c>
      <c r="BL114" t="s">
        <v>136</v>
      </c>
      <c r="BM114" t="s">
        <v>152</v>
      </c>
      <c r="BN114" t="s">
        <v>166</v>
      </c>
      <c r="BO114" t="s">
        <v>130</v>
      </c>
      <c r="BP114" t="s">
        <v>130</v>
      </c>
      <c r="BQ114" t="s">
        <v>129</v>
      </c>
      <c r="BR114" t="s">
        <v>159</v>
      </c>
      <c r="BS114" t="s">
        <v>152</v>
      </c>
      <c r="BT114" t="s">
        <v>138</v>
      </c>
      <c r="BV114" t="s">
        <v>197</v>
      </c>
      <c r="BW114" t="s">
        <v>140</v>
      </c>
      <c r="BX114">
        <v>0</v>
      </c>
      <c r="BY114">
        <v>0</v>
      </c>
      <c r="BZ114">
        <v>0</v>
      </c>
      <c r="CA114" t="s">
        <v>130</v>
      </c>
      <c r="CB114" t="s">
        <v>129</v>
      </c>
      <c r="CC114" t="s">
        <v>129</v>
      </c>
      <c r="CD114" t="s">
        <v>130</v>
      </c>
      <c r="CE114" t="s">
        <v>129</v>
      </c>
      <c r="CF114" t="s">
        <v>130</v>
      </c>
      <c r="CG114" t="s">
        <v>130</v>
      </c>
      <c r="CH114" t="s">
        <v>130</v>
      </c>
      <c r="CI114" t="s">
        <v>130</v>
      </c>
      <c r="CJ114" t="s">
        <v>140</v>
      </c>
      <c r="CK114" t="s">
        <v>130</v>
      </c>
      <c r="CL114" t="s">
        <v>130</v>
      </c>
      <c r="CM114" t="s">
        <v>130</v>
      </c>
      <c r="CN114" t="s">
        <v>130</v>
      </c>
      <c r="CO114" t="s">
        <v>130</v>
      </c>
      <c r="CP114" t="s">
        <v>130</v>
      </c>
      <c r="CQ114" t="s">
        <v>129</v>
      </c>
      <c r="CR114" t="s">
        <v>130</v>
      </c>
      <c r="CS114" t="s">
        <v>129</v>
      </c>
      <c r="CT114" t="s">
        <v>130</v>
      </c>
      <c r="CU114" t="s">
        <v>130</v>
      </c>
      <c r="CV114" t="s">
        <v>130</v>
      </c>
      <c r="CW114" t="s">
        <v>140</v>
      </c>
      <c r="CX114" t="s">
        <v>130</v>
      </c>
      <c r="CY114" t="s">
        <v>168</v>
      </c>
      <c r="CZ114" t="s">
        <v>168</v>
      </c>
      <c r="DA114" t="s">
        <v>168</v>
      </c>
      <c r="DB114" t="s">
        <v>168</v>
      </c>
      <c r="DC114" t="s">
        <v>168</v>
      </c>
      <c r="DD114" t="s">
        <v>168</v>
      </c>
      <c r="DE114" t="s">
        <v>168</v>
      </c>
      <c r="DF114" t="s">
        <v>168</v>
      </c>
      <c r="DG114" t="s">
        <v>141</v>
      </c>
      <c r="DH114" t="s">
        <v>130</v>
      </c>
      <c r="DI114" t="s">
        <v>130</v>
      </c>
      <c r="DJ114" t="s">
        <v>129</v>
      </c>
      <c r="DK114" t="s">
        <v>130</v>
      </c>
      <c r="DL114" t="s">
        <v>130</v>
      </c>
      <c r="DM114" t="s">
        <v>130</v>
      </c>
      <c r="DN114" t="s">
        <v>129</v>
      </c>
      <c r="DO114" t="s">
        <v>130</v>
      </c>
      <c r="DP114" t="s">
        <v>129</v>
      </c>
      <c r="DQ114" t="s">
        <v>130</v>
      </c>
      <c r="DR114" t="s">
        <v>135</v>
      </c>
      <c r="DS114" t="s">
        <v>129</v>
      </c>
      <c r="DT114" t="s">
        <v>132</v>
      </c>
      <c r="DU114" t="s">
        <v>143</v>
      </c>
      <c r="DV114">
        <v>2</v>
      </c>
      <c r="DW114" t="s">
        <v>135</v>
      </c>
      <c r="DX114" t="s">
        <v>193</v>
      </c>
      <c r="DY114" t="s">
        <v>140</v>
      </c>
      <c r="DZ114" t="s">
        <v>214</v>
      </c>
      <c r="EA114" t="s">
        <v>140</v>
      </c>
      <c r="EB114">
        <v>66</v>
      </c>
      <c r="EC114" t="s">
        <v>162</v>
      </c>
      <c r="ED114" t="s">
        <v>194</v>
      </c>
    </row>
    <row r="115" spans="1:134" x14ac:dyDescent="0.25">
      <c r="A115">
        <v>537</v>
      </c>
      <c r="B115" s="1">
        <v>45625.094267858796</v>
      </c>
      <c r="C115" s="1">
        <v>45625.099192094909</v>
      </c>
      <c r="D115" t="s">
        <v>124</v>
      </c>
      <c r="E115" t="s">
        <v>235</v>
      </c>
      <c r="F115" t="s">
        <v>149</v>
      </c>
      <c r="G115" t="s">
        <v>148</v>
      </c>
      <c r="H115" t="s">
        <v>129</v>
      </c>
      <c r="I115" t="s">
        <v>129</v>
      </c>
      <c r="J115" t="s">
        <v>130</v>
      </c>
      <c r="K115" t="s">
        <v>130</v>
      </c>
      <c r="L115" t="s">
        <v>130</v>
      </c>
      <c r="M115" t="s">
        <v>184</v>
      </c>
      <c r="N115" t="s">
        <v>129</v>
      </c>
      <c r="O115" t="s">
        <v>129</v>
      </c>
      <c r="P115" t="s">
        <v>130</v>
      </c>
      <c r="Q115" t="s">
        <v>129</v>
      </c>
      <c r="R115" t="s">
        <v>130</v>
      </c>
      <c r="S115" t="s">
        <v>150</v>
      </c>
      <c r="T115" t="s">
        <v>140</v>
      </c>
      <c r="U115" t="s">
        <v>130</v>
      </c>
      <c r="V115" t="s">
        <v>130</v>
      </c>
      <c r="W115" t="s">
        <v>130</v>
      </c>
      <c r="X115" t="s">
        <v>130</v>
      </c>
      <c r="Y115" t="s">
        <v>129</v>
      </c>
      <c r="Z115">
        <v>0</v>
      </c>
      <c r="AA115" t="s">
        <v>286</v>
      </c>
      <c r="AB115">
        <v>1</v>
      </c>
      <c r="AC115">
        <v>0</v>
      </c>
      <c r="AD115">
        <v>0</v>
      </c>
      <c r="AE115">
        <v>0</v>
      </c>
      <c r="AF115">
        <v>0</v>
      </c>
      <c r="AG115">
        <v>0</v>
      </c>
      <c r="AH115" t="s">
        <v>130</v>
      </c>
      <c r="AI115" t="s">
        <v>130</v>
      </c>
      <c r="AJ115" t="s">
        <v>129</v>
      </c>
      <c r="AK115" t="s">
        <v>129</v>
      </c>
      <c r="AL115" t="s">
        <v>130</v>
      </c>
      <c r="AM115" t="s">
        <v>130</v>
      </c>
      <c r="AN115" t="s">
        <v>133</v>
      </c>
      <c r="AO115" t="s">
        <v>133</v>
      </c>
      <c r="AP115" t="s">
        <v>133</v>
      </c>
      <c r="AQ115" t="s">
        <v>129</v>
      </c>
      <c r="AR115" t="s">
        <v>133</v>
      </c>
      <c r="AS115" t="s">
        <v>133</v>
      </c>
      <c r="AZ115" t="s">
        <v>129</v>
      </c>
      <c r="BA115" t="s">
        <v>135</v>
      </c>
      <c r="BB115" t="s">
        <v>129</v>
      </c>
      <c r="BC115" t="s">
        <v>129</v>
      </c>
      <c r="BD115" t="s">
        <v>135</v>
      </c>
      <c r="BE115" t="s">
        <v>129</v>
      </c>
      <c r="BL115" t="s">
        <v>136</v>
      </c>
      <c r="BM115" t="s">
        <v>152</v>
      </c>
      <c r="BN115" t="s">
        <v>136</v>
      </c>
      <c r="BO115" t="s">
        <v>129</v>
      </c>
      <c r="BP115" t="s">
        <v>129</v>
      </c>
      <c r="BQ115" t="s">
        <v>130</v>
      </c>
      <c r="BR115" t="s">
        <v>153</v>
      </c>
      <c r="BS115" t="s">
        <v>152</v>
      </c>
      <c r="BT115" t="s">
        <v>152</v>
      </c>
      <c r="BU115" t="s">
        <v>287</v>
      </c>
      <c r="BV115" t="s">
        <v>174</v>
      </c>
      <c r="BW115" t="s">
        <v>140</v>
      </c>
      <c r="BX115">
        <v>0</v>
      </c>
      <c r="BY115">
        <v>0</v>
      </c>
      <c r="BZ115">
        <v>0</v>
      </c>
      <c r="CA115" t="s">
        <v>130</v>
      </c>
      <c r="CB115" t="s">
        <v>129</v>
      </c>
      <c r="CC115" t="s">
        <v>130</v>
      </c>
      <c r="CD115" t="s">
        <v>129</v>
      </c>
      <c r="CE115" t="s">
        <v>130</v>
      </c>
      <c r="CF115" t="s">
        <v>130</v>
      </c>
      <c r="CG115" t="s">
        <v>129</v>
      </c>
      <c r="CH115" t="s">
        <v>130</v>
      </c>
      <c r="CI115" t="s">
        <v>130</v>
      </c>
      <c r="CJ115" t="s">
        <v>140</v>
      </c>
      <c r="CK115" t="s">
        <v>130</v>
      </c>
      <c r="CL115" t="s">
        <v>130</v>
      </c>
      <c r="CM115" t="s">
        <v>130</v>
      </c>
      <c r="CN115" t="s">
        <v>130</v>
      </c>
      <c r="CO115" t="s">
        <v>130</v>
      </c>
      <c r="CP115" t="s">
        <v>129</v>
      </c>
      <c r="CQ115" t="s">
        <v>129</v>
      </c>
      <c r="CR115" t="s">
        <v>130</v>
      </c>
      <c r="CS115" t="s">
        <v>130</v>
      </c>
      <c r="CT115" t="s">
        <v>130</v>
      </c>
      <c r="CU115" t="s">
        <v>129</v>
      </c>
      <c r="CV115" t="s">
        <v>130</v>
      </c>
      <c r="CW115" t="s">
        <v>140</v>
      </c>
      <c r="CX115" t="s">
        <v>130</v>
      </c>
      <c r="CY115" t="s">
        <v>182</v>
      </c>
      <c r="CZ115" t="s">
        <v>141</v>
      </c>
      <c r="DA115" t="s">
        <v>182</v>
      </c>
      <c r="DB115" t="s">
        <v>141</v>
      </c>
      <c r="DC115" t="s">
        <v>141</v>
      </c>
      <c r="DD115" t="s">
        <v>141</v>
      </c>
      <c r="DE115" t="s">
        <v>141</v>
      </c>
      <c r="DF115" t="s">
        <v>141</v>
      </c>
      <c r="DG115" t="s">
        <v>182</v>
      </c>
      <c r="DH115" t="s">
        <v>129</v>
      </c>
      <c r="DI115" t="s">
        <v>129</v>
      </c>
      <c r="DJ115" t="s">
        <v>129</v>
      </c>
      <c r="DK115" t="s">
        <v>130</v>
      </c>
      <c r="DL115" t="s">
        <v>130</v>
      </c>
      <c r="DM115" t="s">
        <v>130</v>
      </c>
      <c r="DN115" t="s">
        <v>130</v>
      </c>
      <c r="DO115" t="s">
        <v>130</v>
      </c>
      <c r="DP115" t="s">
        <v>129</v>
      </c>
      <c r="DQ115" t="s">
        <v>130</v>
      </c>
      <c r="DR115" t="s">
        <v>132</v>
      </c>
      <c r="DS115" t="s">
        <v>129</v>
      </c>
      <c r="DT115" t="s">
        <v>135</v>
      </c>
      <c r="DU115" t="s">
        <v>199</v>
      </c>
      <c r="DV115">
        <v>5</v>
      </c>
      <c r="DW115" t="s">
        <v>172</v>
      </c>
      <c r="DX115" t="s">
        <v>144</v>
      </c>
      <c r="DY115" t="s">
        <v>140</v>
      </c>
      <c r="DZ115" t="s">
        <v>145</v>
      </c>
      <c r="EA115" t="s">
        <v>140</v>
      </c>
      <c r="EB115">
        <v>42</v>
      </c>
      <c r="EC115" t="s">
        <v>200</v>
      </c>
      <c r="ED115" t="s">
        <v>195</v>
      </c>
    </row>
    <row r="116" spans="1:134" hidden="1" x14ac:dyDescent="0.25">
      <c r="A116">
        <v>545</v>
      </c>
      <c r="B116" s="1">
        <v>45625.094674687498</v>
      </c>
      <c r="C116" s="1">
        <v>45625.098269212962</v>
      </c>
      <c r="D116" t="s">
        <v>179</v>
      </c>
      <c r="E116" t="s">
        <v>196</v>
      </c>
      <c r="F116" t="s">
        <v>127</v>
      </c>
      <c r="G116" t="s">
        <v>148</v>
      </c>
      <c r="H116" t="s">
        <v>129</v>
      </c>
      <c r="I116" t="s">
        <v>130</v>
      </c>
      <c r="J116" t="s">
        <v>130</v>
      </c>
      <c r="K116" t="s">
        <v>130</v>
      </c>
      <c r="L116" t="s">
        <v>130</v>
      </c>
      <c r="M116" t="s">
        <v>131</v>
      </c>
      <c r="N116" t="s">
        <v>129</v>
      </c>
      <c r="O116" t="s">
        <v>130</v>
      </c>
      <c r="P116" t="s">
        <v>130</v>
      </c>
      <c r="Q116" t="s">
        <v>130</v>
      </c>
      <c r="R116" t="s">
        <v>130</v>
      </c>
      <c r="AB116">
        <v>0</v>
      </c>
      <c r="AC116">
        <v>0</v>
      </c>
      <c r="AD116">
        <v>0</v>
      </c>
      <c r="AE116">
        <v>0</v>
      </c>
      <c r="AF116">
        <v>0</v>
      </c>
      <c r="AG116">
        <v>0</v>
      </c>
      <c r="AI116" t="s">
        <v>129</v>
      </c>
      <c r="AJ116" t="s">
        <v>130</v>
      </c>
      <c r="AK116" t="s">
        <v>130</v>
      </c>
      <c r="AL116" t="s">
        <v>130</v>
      </c>
      <c r="AM116" t="s">
        <v>130</v>
      </c>
      <c r="AN116" t="s">
        <v>165</v>
      </c>
      <c r="AO116" t="s">
        <v>133</v>
      </c>
      <c r="AP116" t="s">
        <v>133</v>
      </c>
      <c r="AZ116" t="s">
        <v>135</v>
      </c>
      <c r="BA116" t="s">
        <v>135</v>
      </c>
      <c r="BB116" t="s">
        <v>135</v>
      </c>
      <c r="BL116" t="s">
        <v>152</v>
      </c>
      <c r="BM116" t="s">
        <v>152</v>
      </c>
      <c r="BN116" t="s">
        <v>136</v>
      </c>
      <c r="BO116" t="s">
        <v>129</v>
      </c>
      <c r="BP116" t="s">
        <v>130</v>
      </c>
      <c r="BQ116" t="s">
        <v>130</v>
      </c>
      <c r="BR116" t="s">
        <v>159</v>
      </c>
      <c r="BS116" t="s">
        <v>152</v>
      </c>
      <c r="BT116" t="s">
        <v>152</v>
      </c>
      <c r="BU116" t="s">
        <v>222</v>
      </c>
      <c r="BV116" t="s">
        <v>154</v>
      </c>
      <c r="BW116" t="s">
        <v>140</v>
      </c>
      <c r="BX116">
        <v>0</v>
      </c>
      <c r="BY116">
        <v>0</v>
      </c>
      <c r="BZ116">
        <v>0</v>
      </c>
      <c r="CA116" t="s">
        <v>129</v>
      </c>
      <c r="CB116" t="s">
        <v>130</v>
      </c>
      <c r="CC116" t="s">
        <v>130</v>
      </c>
      <c r="CD116" t="s">
        <v>130</v>
      </c>
      <c r="CE116" t="s">
        <v>130</v>
      </c>
      <c r="CF116" t="s">
        <v>130</v>
      </c>
      <c r="CG116" t="s">
        <v>130</v>
      </c>
      <c r="CH116" t="s">
        <v>130</v>
      </c>
      <c r="CI116" t="s">
        <v>130</v>
      </c>
      <c r="CJ116" t="s">
        <v>140</v>
      </c>
      <c r="CK116" t="s">
        <v>130</v>
      </c>
      <c r="CL116" t="s">
        <v>130</v>
      </c>
      <c r="CM116" t="s">
        <v>130</v>
      </c>
      <c r="CN116" t="s">
        <v>130</v>
      </c>
      <c r="CO116" t="s">
        <v>130</v>
      </c>
      <c r="CP116" t="s">
        <v>130</v>
      </c>
      <c r="CQ116" t="s">
        <v>130</v>
      </c>
      <c r="CR116" t="s">
        <v>130</v>
      </c>
      <c r="CS116" t="s">
        <v>129</v>
      </c>
      <c r="CT116" t="s">
        <v>130</v>
      </c>
      <c r="CU116" t="s">
        <v>130</v>
      </c>
      <c r="CV116" t="s">
        <v>130</v>
      </c>
      <c r="CW116" t="s">
        <v>140</v>
      </c>
      <c r="CX116" t="s">
        <v>130</v>
      </c>
      <c r="CY116" t="s">
        <v>182</v>
      </c>
      <c r="CZ116" t="s">
        <v>182</v>
      </c>
      <c r="DA116" t="s">
        <v>182</v>
      </c>
      <c r="DB116" t="s">
        <v>182</v>
      </c>
      <c r="DC116" t="s">
        <v>182</v>
      </c>
      <c r="DD116" t="s">
        <v>182</v>
      </c>
      <c r="DE116" t="s">
        <v>182</v>
      </c>
      <c r="DF116" t="s">
        <v>182</v>
      </c>
      <c r="DG116" t="s">
        <v>141</v>
      </c>
      <c r="DH116" t="s">
        <v>129</v>
      </c>
      <c r="DI116" t="s">
        <v>129</v>
      </c>
      <c r="DJ116" t="s">
        <v>129</v>
      </c>
      <c r="DK116" t="s">
        <v>129</v>
      </c>
      <c r="DL116" t="s">
        <v>129</v>
      </c>
      <c r="DM116" t="s">
        <v>129</v>
      </c>
      <c r="DN116" t="s">
        <v>129</v>
      </c>
      <c r="DO116" t="s">
        <v>129</v>
      </c>
      <c r="DP116" t="s">
        <v>129</v>
      </c>
      <c r="DQ116" t="s">
        <v>130</v>
      </c>
      <c r="DR116" t="s">
        <v>129</v>
      </c>
      <c r="DS116" t="s">
        <v>135</v>
      </c>
      <c r="DT116" t="s">
        <v>132</v>
      </c>
      <c r="DU116" t="s">
        <v>155</v>
      </c>
      <c r="DV116">
        <v>1</v>
      </c>
      <c r="DW116" t="s">
        <v>132</v>
      </c>
      <c r="DX116" t="s">
        <v>144</v>
      </c>
      <c r="DY116" t="s">
        <v>140</v>
      </c>
      <c r="DZ116" t="s">
        <v>177</v>
      </c>
      <c r="EA116" t="s">
        <v>140</v>
      </c>
      <c r="EB116">
        <v>58</v>
      </c>
      <c r="EC116" t="s">
        <v>169</v>
      </c>
      <c r="ED116" t="s">
        <v>146</v>
      </c>
    </row>
    <row r="117" spans="1:134" x14ac:dyDescent="0.25">
      <c r="A117">
        <v>555</v>
      </c>
      <c r="B117" s="1">
        <v>45625.095451539353</v>
      </c>
      <c r="C117" s="1">
        <v>45625.103817013885</v>
      </c>
      <c r="D117" t="s">
        <v>124</v>
      </c>
      <c r="E117" t="s">
        <v>187</v>
      </c>
      <c r="F117" t="s">
        <v>157</v>
      </c>
      <c r="G117" t="s">
        <v>148</v>
      </c>
      <c r="H117" t="s">
        <v>130</v>
      </c>
      <c r="I117" t="s">
        <v>129</v>
      </c>
      <c r="J117" t="s">
        <v>130</v>
      </c>
      <c r="K117" t="s">
        <v>129</v>
      </c>
      <c r="L117" t="s">
        <v>130</v>
      </c>
      <c r="M117" t="s">
        <v>184</v>
      </c>
      <c r="N117" t="s">
        <v>129</v>
      </c>
      <c r="O117" t="s">
        <v>130</v>
      </c>
      <c r="P117" t="s">
        <v>130</v>
      </c>
      <c r="Q117" t="s">
        <v>130</v>
      </c>
      <c r="R117" t="s">
        <v>130</v>
      </c>
      <c r="S117" t="s">
        <v>150</v>
      </c>
      <c r="T117" t="s">
        <v>140</v>
      </c>
      <c r="U117" t="s">
        <v>130</v>
      </c>
      <c r="V117" t="s">
        <v>130</v>
      </c>
      <c r="W117" t="s">
        <v>130</v>
      </c>
      <c r="X117" t="s">
        <v>129</v>
      </c>
      <c r="Y117" t="s">
        <v>130</v>
      </c>
      <c r="AA117" t="s">
        <v>140</v>
      </c>
      <c r="AB117">
        <v>0</v>
      </c>
      <c r="AC117">
        <v>0</v>
      </c>
      <c r="AD117">
        <v>0</v>
      </c>
      <c r="AE117">
        <v>0</v>
      </c>
      <c r="AF117">
        <v>0</v>
      </c>
      <c r="AG117">
        <v>0</v>
      </c>
      <c r="AH117" t="s">
        <v>130</v>
      </c>
      <c r="AI117" t="s">
        <v>130</v>
      </c>
      <c r="AJ117" t="s">
        <v>129</v>
      </c>
      <c r="AK117" t="s">
        <v>130</v>
      </c>
      <c r="AL117" t="s">
        <v>130</v>
      </c>
      <c r="AM117" t="s">
        <v>130</v>
      </c>
      <c r="AQ117" t="s">
        <v>172</v>
      </c>
      <c r="AR117" t="s">
        <v>129</v>
      </c>
      <c r="AS117" t="s">
        <v>133</v>
      </c>
      <c r="AW117" t="s">
        <v>165</v>
      </c>
      <c r="AX117" t="s">
        <v>165</v>
      </c>
      <c r="AY117" t="s">
        <v>133</v>
      </c>
      <c r="BC117" t="s">
        <v>129</v>
      </c>
      <c r="BD117" t="s">
        <v>129</v>
      </c>
      <c r="BE117" t="s">
        <v>135</v>
      </c>
      <c r="BI117" t="s">
        <v>129</v>
      </c>
      <c r="BJ117" t="s">
        <v>129</v>
      </c>
      <c r="BK117" t="s">
        <v>135</v>
      </c>
      <c r="BL117" t="s">
        <v>136</v>
      </c>
      <c r="BM117" t="s">
        <v>136</v>
      </c>
      <c r="BN117" t="s">
        <v>138</v>
      </c>
      <c r="BO117" t="s">
        <v>129</v>
      </c>
      <c r="BP117" t="s">
        <v>130</v>
      </c>
      <c r="BQ117" t="s">
        <v>130</v>
      </c>
      <c r="BR117" t="s">
        <v>137</v>
      </c>
      <c r="BS117" t="s">
        <v>136</v>
      </c>
      <c r="BT117" t="s">
        <v>136</v>
      </c>
      <c r="BV117" t="s">
        <v>139</v>
      </c>
      <c r="BW117" t="s">
        <v>140</v>
      </c>
      <c r="BX117">
        <v>0</v>
      </c>
      <c r="BY117">
        <v>0</v>
      </c>
      <c r="BZ117">
        <v>0</v>
      </c>
      <c r="CA117" t="s">
        <v>130</v>
      </c>
      <c r="CB117" t="s">
        <v>130</v>
      </c>
      <c r="CC117" t="s">
        <v>129</v>
      </c>
      <c r="CD117" t="s">
        <v>129</v>
      </c>
      <c r="CE117" t="s">
        <v>129</v>
      </c>
      <c r="CF117" t="s">
        <v>130</v>
      </c>
      <c r="CG117" t="s">
        <v>130</v>
      </c>
      <c r="CH117" t="s">
        <v>130</v>
      </c>
      <c r="CI117" t="s">
        <v>130</v>
      </c>
      <c r="CJ117" t="s">
        <v>140</v>
      </c>
      <c r="CK117" t="s">
        <v>130</v>
      </c>
      <c r="CL117" t="s">
        <v>130</v>
      </c>
      <c r="CM117" t="s">
        <v>129</v>
      </c>
      <c r="CN117" t="s">
        <v>130</v>
      </c>
      <c r="CO117" t="s">
        <v>130</v>
      </c>
      <c r="CP117" t="s">
        <v>129</v>
      </c>
      <c r="CQ117" t="s">
        <v>129</v>
      </c>
      <c r="CR117" t="s">
        <v>130</v>
      </c>
      <c r="CS117" t="s">
        <v>130</v>
      </c>
      <c r="CT117" t="s">
        <v>130</v>
      </c>
      <c r="CU117" t="s">
        <v>130</v>
      </c>
      <c r="CV117" t="s">
        <v>130</v>
      </c>
      <c r="CW117" t="s">
        <v>140</v>
      </c>
      <c r="CX117" t="s">
        <v>130</v>
      </c>
      <c r="CY117" t="s">
        <v>141</v>
      </c>
      <c r="CZ117" t="s">
        <v>141</v>
      </c>
      <c r="DA117" t="s">
        <v>142</v>
      </c>
      <c r="DB117" t="s">
        <v>175</v>
      </c>
      <c r="DC117" t="s">
        <v>142</v>
      </c>
      <c r="DD117" t="s">
        <v>142</v>
      </c>
      <c r="DE117" t="s">
        <v>141</v>
      </c>
      <c r="DF117" t="s">
        <v>141</v>
      </c>
      <c r="DG117" t="s">
        <v>141</v>
      </c>
      <c r="DH117" t="s">
        <v>129</v>
      </c>
      <c r="DI117" t="s">
        <v>130</v>
      </c>
      <c r="DJ117" t="s">
        <v>130</v>
      </c>
      <c r="DK117" t="s">
        <v>130</v>
      </c>
      <c r="DL117" t="s">
        <v>130</v>
      </c>
      <c r="DM117" t="s">
        <v>130</v>
      </c>
      <c r="DN117" t="s">
        <v>130</v>
      </c>
      <c r="DO117" t="s">
        <v>130</v>
      </c>
      <c r="DP117" t="s">
        <v>130</v>
      </c>
      <c r="DQ117" t="s">
        <v>130</v>
      </c>
      <c r="DR117" t="s">
        <v>129</v>
      </c>
      <c r="DS117" t="s">
        <v>135</v>
      </c>
      <c r="DT117" t="s">
        <v>132</v>
      </c>
      <c r="DU117" t="s">
        <v>176</v>
      </c>
      <c r="DV117">
        <v>10</v>
      </c>
      <c r="DW117" t="s">
        <v>135</v>
      </c>
      <c r="DX117" t="s">
        <v>144</v>
      </c>
      <c r="DY117" t="s">
        <v>140</v>
      </c>
      <c r="DZ117" t="s">
        <v>145</v>
      </c>
      <c r="EA117" t="s">
        <v>140</v>
      </c>
      <c r="EB117">
        <v>74</v>
      </c>
      <c r="EC117" t="s">
        <v>162</v>
      </c>
      <c r="ED117" t="s">
        <v>146</v>
      </c>
    </row>
    <row r="118" spans="1:134" x14ac:dyDescent="0.25">
      <c r="A118">
        <v>559</v>
      </c>
      <c r="B118" s="1">
        <v>45625.0955215625</v>
      </c>
      <c r="C118" s="1">
        <v>45625.100308564812</v>
      </c>
      <c r="D118" t="s">
        <v>124</v>
      </c>
      <c r="E118" t="s">
        <v>187</v>
      </c>
      <c r="F118" t="s">
        <v>157</v>
      </c>
      <c r="G118" t="s">
        <v>148</v>
      </c>
      <c r="H118" t="s">
        <v>129</v>
      </c>
      <c r="I118" t="s">
        <v>129</v>
      </c>
      <c r="J118" t="s">
        <v>130</v>
      </c>
      <c r="K118" t="s">
        <v>130</v>
      </c>
      <c r="L118" t="s">
        <v>130</v>
      </c>
      <c r="M118" t="s">
        <v>184</v>
      </c>
      <c r="N118" t="s">
        <v>129</v>
      </c>
      <c r="O118" t="s">
        <v>129</v>
      </c>
      <c r="P118" t="s">
        <v>130</v>
      </c>
      <c r="Q118" t="s">
        <v>129</v>
      </c>
      <c r="R118" t="s">
        <v>130</v>
      </c>
      <c r="S118" t="s">
        <v>150</v>
      </c>
      <c r="T118" t="s">
        <v>140</v>
      </c>
      <c r="U118" t="s">
        <v>130</v>
      </c>
      <c r="V118" t="s">
        <v>130</v>
      </c>
      <c r="W118" t="s">
        <v>130</v>
      </c>
      <c r="X118" t="s">
        <v>129</v>
      </c>
      <c r="Y118" t="s">
        <v>130</v>
      </c>
      <c r="AA118" t="s">
        <v>140</v>
      </c>
      <c r="AB118">
        <v>0</v>
      </c>
      <c r="AC118">
        <v>0</v>
      </c>
      <c r="AD118">
        <v>0</v>
      </c>
      <c r="AE118">
        <v>0</v>
      </c>
      <c r="AF118">
        <v>0</v>
      </c>
      <c r="AG118">
        <v>0</v>
      </c>
      <c r="AH118" t="s">
        <v>130</v>
      </c>
      <c r="AI118" t="s">
        <v>130</v>
      </c>
      <c r="AJ118" t="s">
        <v>129</v>
      </c>
      <c r="AK118" t="s">
        <v>130</v>
      </c>
      <c r="AL118" t="s">
        <v>130</v>
      </c>
      <c r="AM118" t="s">
        <v>130</v>
      </c>
      <c r="AN118" t="s">
        <v>172</v>
      </c>
      <c r="AO118" t="s">
        <v>133</v>
      </c>
      <c r="AP118" t="s">
        <v>133</v>
      </c>
      <c r="AQ118" t="s">
        <v>135</v>
      </c>
      <c r="AR118" t="s">
        <v>172</v>
      </c>
      <c r="AS118" t="s">
        <v>133</v>
      </c>
      <c r="AZ118" t="s">
        <v>129</v>
      </c>
      <c r="BA118" t="s">
        <v>129</v>
      </c>
      <c r="BB118" t="s">
        <v>135</v>
      </c>
      <c r="BC118" t="s">
        <v>129</v>
      </c>
      <c r="BD118" t="s">
        <v>129</v>
      </c>
      <c r="BE118" t="s">
        <v>135</v>
      </c>
      <c r="BL118" t="s">
        <v>152</v>
      </c>
      <c r="BM118" t="s">
        <v>160</v>
      </c>
      <c r="BN118" t="s">
        <v>160</v>
      </c>
      <c r="BO118" t="s">
        <v>129</v>
      </c>
      <c r="BP118" t="s">
        <v>129</v>
      </c>
      <c r="BQ118" t="s">
        <v>130</v>
      </c>
      <c r="BR118" t="s">
        <v>153</v>
      </c>
      <c r="BS118" t="s">
        <v>160</v>
      </c>
      <c r="BT118" t="s">
        <v>160</v>
      </c>
      <c r="BU118" t="s">
        <v>288</v>
      </c>
      <c r="BX118">
        <v>0</v>
      </c>
      <c r="BY118">
        <v>0</v>
      </c>
      <c r="BZ118">
        <v>0</v>
      </c>
      <c r="CA118" t="s">
        <v>130</v>
      </c>
      <c r="CB118" t="s">
        <v>130</v>
      </c>
      <c r="CC118" t="s">
        <v>130</v>
      </c>
      <c r="CD118" t="s">
        <v>129</v>
      </c>
      <c r="CE118" t="s">
        <v>130</v>
      </c>
      <c r="CF118" t="s">
        <v>130</v>
      </c>
      <c r="CG118" t="s">
        <v>130</v>
      </c>
      <c r="CH118" t="s">
        <v>130</v>
      </c>
      <c r="CI118" t="s">
        <v>130</v>
      </c>
      <c r="CJ118" t="s">
        <v>140</v>
      </c>
      <c r="CK118" t="s">
        <v>130</v>
      </c>
      <c r="CL118" t="s">
        <v>130</v>
      </c>
      <c r="CM118" t="s">
        <v>129</v>
      </c>
      <c r="CN118" t="s">
        <v>130</v>
      </c>
      <c r="CO118" t="s">
        <v>130</v>
      </c>
      <c r="CP118" t="s">
        <v>130</v>
      </c>
      <c r="CQ118" t="s">
        <v>130</v>
      </c>
      <c r="CR118" t="s">
        <v>130</v>
      </c>
      <c r="CS118" t="s">
        <v>130</v>
      </c>
      <c r="CT118" t="s">
        <v>130</v>
      </c>
      <c r="CU118" t="s">
        <v>130</v>
      </c>
      <c r="CV118" t="s">
        <v>129</v>
      </c>
      <c r="CW118" t="s">
        <v>289</v>
      </c>
      <c r="CX118" t="s">
        <v>130</v>
      </c>
      <c r="DW118" t="s">
        <v>135</v>
      </c>
      <c r="DX118" t="s">
        <v>144</v>
      </c>
      <c r="DY118" t="s">
        <v>140</v>
      </c>
      <c r="DZ118" t="s">
        <v>145</v>
      </c>
      <c r="EA118" t="s">
        <v>140</v>
      </c>
      <c r="EB118">
        <v>60</v>
      </c>
      <c r="EC118" t="s">
        <v>169</v>
      </c>
      <c r="ED118" t="s">
        <v>146</v>
      </c>
    </row>
    <row r="119" spans="1:134" hidden="1" x14ac:dyDescent="0.25">
      <c r="A119">
        <v>566</v>
      </c>
      <c r="B119" s="1">
        <v>45625.096044293983</v>
      </c>
      <c r="C119" s="1">
        <v>45625.10889560185</v>
      </c>
      <c r="D119" t="s">
        <v>124</v>
      </c>
      <c r="E119" t="s">
        <v>156</v>
      </c>
      <c r="F119" t="s">
        <v>180</v>
      </c>
      <c r="G119" t="s">
        <v>128</v>
      </c>
      <c r="H119" t="s">
        <v>129</v>
      </c>
      <c r="I119" t="s">
        <v>130</v>
      </c>
      <c r="J119" t="s">
        <v>130</v>
      </c>
      <c r="K119" t="s">
        <v>130</v>
      </c>
      <c r="L119" t="s">
        <v>130</v>
      </c>
      <c r="M119" t="s">
        <v>184</v>
      </c>
      <c r="N119" t="s">
        <v>130</v>
      </c>
      <c r="O119" t="s">
        <v>129</v>
      </c>
      <c r="P119" t="s">
        <v>130</v>
      </c>
      <c r="Q119" t="s">
        <v>130</v>
      </c>
      <c r="R119" t="s">
        <v>130</v>
      </c>
      <c r="AB119">
        <v>0</v>
      </c>
      <c r="AC119">
        <v>0</v>
      </c>
      <c r="AD119">
        <v>0</v>
      </c>
      <c r="AE119">
        <v>0</v>
      </c>
      <c r="AF119">
        <v>0</v>
      </c>
      <c r="AG119">
        <v>0</v>
      </c>
      <c r="AI119" t="s">
        <v>130</v>
      </c>
      <c r="AJ119" t="s">
        <v>130</v>
      </c>
      <c r="AK119" t="s">
        <v>130</v>
      </c>
      <c r="AL119" t="s">
        <v>130</v>
      </c>
      <c r="AM119" t="s">
        <v>129</v>
      </c>
      <c r="AN119" t="s">
        <v>172</v>
      </c>
      <c r="AO119" t="s">
        <v>172</v>
      </c>
      <c r="AP119" t="s">
        <v>133</v>
      </c>
      <c r="AZ119" t="s">
        <v>129</v>
      </c>
      <c r="BA119" t="s">
        <v>129</v>
      </c>
      <c r="BB119" t="s">
        <v>135</v>
      </c>
      <c r="BL119" t="s">
        <v>152</v>
      </c>
      <c r="BM119" t="s">
        <v>152</v>
      </c>
      <c r="BN119" t="s">
        <v>136</v>
      </c>
      <c r="BO119" t="s">
        <v>129</v>
      </c>
      <c r="BP119" t="s">
        <v>130</v>
      </c>
      <c r="BQ119" t="s">
        <v>130</v>
      </c>
      <c r="BR119" t="s">
        <v>137</v>
      </c>
      <c r="BS119" t="s">
        <v>136</v>
      </c>
      <c r="BT119" t="s">
        <v>166</v>
      </c>
      <c r="BU119" t="s">
        <v>290</v>
      </c>
      <c r="BX119">
        <v>0</v>
      </c>
      <c r="BY119">
        <v>0</v>
      </c>
      <c r="BZ119">
        <v>0</v>
      </c>
      <c r="CA119" t="s">
        <v>130</v>
      </c>
      <c r="CB119" t="s">
        <v>130</v>
      </c>
      <c r="CC119" t="s">
        <v>129</v>
      </c>
      <c r="CD119" t="s">
        <v>129</v>
      </c>
      <c r="CE119" t="s">
        <v>129</v>
      </c>
      <c r="CF119" t="s">
        <v>130</v>
      </c>
      <c r="CG119" t="s">
        <v>130</v>
      </c>
      <c r="CH119" t="s">
        <v>130</v>
      </c>
      <c r="CI119" t="s">
        <v>130</v>
      </c>
      <c r="CJ119" t="s">
        <v>140</v>
      </c>
      <c r="CK119" t="s">
        <v>130</v>
      </c>
      <c r="CL119" t="s">
        <v>129</v>
      </c>
      <c r="CM119" t="s">
        <v>129</v>
      </c>
      <c r="CN119" t="s">
        <v>130</v>
      </c>
      <c r="CO119" t="s">
        <v>130</v>
      </c>
      <c r="CP119" t="s">
        <v>130</v>
      </c>
      <c r="CQ119" t="s">
        <v>129</v>
      </c>
      <c r="CR119" t="s">
        <v>130</v>
      </c>
      <c r="CS119" t="s">
        <v>130</v>
      </c>
      <c r="CT119" t="s">
        <v>130</v>
      </c>
      <c r="CU119" t="s">
        <v>130</v>
      </c>
      <c r="CV119" t="s">
        <v>130</v>
      </c>
      <c r="CW119" t="s">
        <v>140</v>
      </c>
      <c r="CX119" t="s">
        <v>130</v>
      </c>
      <c r="CY119" t="s">
        <v>175</v>
      </c>
      <c r="CZ119" t="s">
        <v>175</v>
      </c>
      <c r="DA119" t="s">
        <v>175</v>
      </c>
      <c r="DB119" t="s">
        <v>175</v>
      </c>
      <c r="DC119" t="s">
        <v>175</v>
      </c>
      <c r="DD119" t="s">
        <v>175</v>
      </c>
      <c r="DE119" t="s">
        <v>175</v>
      </c>
      <c r="DF119" t="s">
        <v>175</v>
      </c>
      <c r="DG119" t="s">
        <v>175</v>
      </c>
      <c r="DH119" t="s">
        <v>129</v>
      </c>
      <c r="DI119" t="s">
        <v>129</v>
      </c>
      <c r="DJ119" t="s">
        <v>130</v>
      </c>
      <c r="DK119" t="s">
        <v>130</v>
      </c>
      <c r="DL119" t="s">
        <v>130</v>
      </c>
      <c r="DM119" t="s">
        <v>130</v>
      </c>
      <c r="DN119" t="s">
        <v>130</v>
      </c>
      <c r="DO119" t="s">
        <v>130</v>
      </c>
      <c r="DP119" t="s">
        <v>130</v>
      </c>
      <c r="DQ119" t="s">
        <v>130</v>
      </c>
      <c r="DR119" t="s">
        <v>135</v>
      </c>
      <c r="DS119" t="s">
        <v>129</v>
      </c>
      <c r="DT119" t="s">
        <v>132</v>
      </c>
      <c r="DU119" t="s">
        <v>155</v>
      </c>
      <c r="DV119">
        <v>5</v>
      </c>
      <c r="DW119" t="s">
        <v>172</v>
      </c>
      <c r="DX119" t="s">
        <v>144</v>
      </c>
      <c r="DY119" t="s">
        <v>140</v>
      </c>
      <c r="DZ119" t="s">
        <v>145</v>
      </c>
      <c r="EA119" t="s">
        <v>140</v>
      </c>
      <c r="EB119">
        <v>65</v>
      </c>
      <c r="EC119" t="s">
        <v>162</v>
      </c>
      <c r="ED119" t="s">
        <v>146</v>
      </c>
    </row>
    <row r="120" spans="1:134" x14ac:dyDescent="0.25">
      <c r="A120">
        <v>572</v>
      </c>
      <c r="B120" s="1">
        <v>45625.096200266205</v>
      </c>
      <c r="C120" s="1">
        <v>45625.101511377317</v>
      </c>
      <c r="D120" t="s">
        <v>124</v>
      </c>
      <c r="E120" t="s">
        <v>164</v>
      </c>
      <c r="F120" t="s">
        <v>127</v>
      </c>
      <c r="G120" t="s">
        <v>148</v>
      </c>
      <c r="H120" t="s">
        <v>129</v>
      </c>
      <c r="I120" t="s">
        <v>129</v>
      </c>
      <c r="J120" t="s">
        <v>130</v>
      </c>
      <c r="K120" t="s">
        <v>130</v>
      </c>
      <c r="L120" t="s">
        <v>130</v>
      </c>
      <c r="M120" t="s">
        <v>184</v>
      </c>
      <c r="N120" t="s">
        <v>130</v>
      </c>
      <c r="O120" t="s">
        <v>129</v>
      </c>
      <c r="P120" t="s">
        <v>130</v>
      </c>
      <c r="Q120" t="s">
        <v>130</v>
      </c>
      <c r="R120" t="s">
        <v>130</v>
      </c>
      <c r="S120" t="s">
        <v>150</v>
      </c>
      <c r="T120" t="s">
        <v>140</v>
      </c>
      <c r="U120" t="s">
        <v>130</v>
      </c>
      <c r="V120" t="s">
        <v>130</v>
      </c>
      <c r="W120" t="s">
        <v>130</v>
      </c>
      <c r="X120" t="s">
        <v>130</v>
      </c>
      <c r="Y120" t="s">
        <v>129</v>
      </c>
      <c r="Z120">
        <v>0</v>
      </c>
      <c r="AA120" t="s">
        <v>198</v>
      </c>
      <c r="AB120">
        <v>1</v>
      </c>
      <c r="AC120">
        <v>0</v>
      </c>
      <c r="AD120">
        <v>0</v>
      </c>
      <c r="AE120">
        <v>0</v>
      </c>
      <c r="AF120">
        <v>0</v>
      </c>
      <c r="AG120">
        <v>0</v>
      </c>
      <c r="AH120" t="s">
        <v>130</v>
      </c>
      <c r="AI120" t="s">
        <v>129</v>
      </c>
      <c r="AJ120" t="s">
        <v>130</v>
      </c>
      <c r="AK120" t="s">
        <v>130</v>
      </c>
      <c r="AL120" t="s">
        <v>130</v>
      </c>
      <c r="AM120" t="s">
        <v>130</v>
      </c>
      <c r="AN120" t="s">
        <v>135</v>
      </c>
      <c r="AO120" t="s">
        <v>133</v>
      </c>
      <c r="AP120" t="s">
        <v>133</v>
      </c>
      <c r="AQ120" t="s">
        <v>135</v>
      </c>
      <c r="AR120" t="s">
        <v>133</v>
      </c>
      <c r="AS120" t="s">
        <v>133</v>
      </c>
      <c r="AZ120" t="s">
        <v>134</v>
      </c>
      <c r="BA120" t="s">
        <v>135</v>
      </c>
      <c r="BB120" t="s">
        <v>135</v>
      </c>
      <c r="BC120" t="s">
        <v>134</v>
      </c>
      <c r="BD120" t="s">
        <v>135</v>
      </c>
      <c r="BE120" t="s">
        <v>135</v>
      </c>
      <c r="BL120" t="s">
        <v>166</v>
      </c>
      <c r="BM120" t="s">
        <v>136</v>
      </c>
      <c r="BN120" t="s">
        <v>160</v>
      </c>
      <c r="BO120" t="s">
        <v>130</v>
      </c>
      <c r="BP120" t="s">
        <v>130</v>
      </c>
      <c r="BQ120" t="s">
        <v>129</v>
      </c>
      <c r="BR120" t="s">
        <v>153</v>
      </c>
      <c r="BS120" t="s">
        <v>136</v>
      </c>
      <c r="BT120" t="s">
        <v>138</v>
      </c>
      <c r="BU120" t="s">
        <v>291</v>
      </c>
      <c r="BV120" t="s">
        <v>189</v>
      </c>
      <c r="BW120" t="s">
        <v>292</v>
      </c>
      <c r="BX120">
        <v>0</v>
      </c>
      <c r="BY120">
        <v>0</v>
      </c>
      <c r="BZ120">
        <v>0</v>
      </c>
      <c r="CA120" t="s">
        <v>130</v>
      </c>
      <c r="CB120" t="s">
        <v>130</v>
      </c>
      <c r="CC120" t="s">
        <v>130</v>
      </c>
      <c r="CD120" t="s">
        <v>130</v>
      </c>
      <c r="CE120" t="s">
        <v>130</v>
      </c>
      <c r="CF120" t="s">
        <v>130</v>
      </c>
      <c r="CG120" t="s">
        <v>130</v>
      </c>
      <c r="CH120" t="s">
        <v>130</v>
      </c>
      <c r="CI120" s="35">
        <v>0</v>
      </c>
      <c r="CJ120" s="35" t="s">
        <v>293</v>
      </c>
      <c r="CK120" s="35">
        <v>1</v>
      </c>
      <c r="CL120" t="s">
        <v>130</v>
      </c>
      <c r="CM120" t="s">
        <v>130</v>
      </c>
      <c r="CN120" t="s">
        <v>130</v>
      </c>
      <c r="CO120" t="s">
        <v>130</v>
      </c>
      <c r="CP120" t="s">
        <v>129</v>
      </c>
      <c r="CQ120" t="s">
        <v>130</v>
      </c>
      <c r="CR120" t="s">
        <v>129</v>
      </c>
      <c r="CS120" t="s">
        <v>130</v>
      </c>
      <c r="CT120" t="s">
        <v>130</v>
      </c>
      <c r="CU120" t="s">
        <v>129</v>
      </c>
      <c r="CV120" t="s">
        <v>130</v>
      </c>
      <c r="CW120" t="s">
        <v>140</v>
      </c>
      <c r="CX120" t="s">
        <v>130</v>
      </c>
      <c r="CY120" t="s">
        <v>168</v>
      </c>
      <c r="CZ120" t="s">
        <v>168</v>
      </c>
      <c r="DA120" t="s">
        <v>175</v>
      </c>
      <c r="DB120" t="s">
        <v>168</v>
      </c>
      <c r="DC120" t="s">
        <v>168</v>
      </c>
      <c r="DD120" t="s">
        <v>175</v>
      </c>
      <c r="DE120" t="s">
        <v>175</v>
      </c>
      <c r="DF120" t="s">
        <v>175</v>
      </c>
      <c r="DG120" t="s">
        <v>175</v>
      </c>
      <c r="DH120" t="s">
        <v>130</v>
      </c>
      <c r="DI120" t="s">
        <v>130</v>
      </c>
      <c r="DJ120" t="s">
        <v>130</v>
      </c>
      <c r="DK120" t="s">
        <v>130</v>
      </c>
      <c r="DL120" t="s">
        <v>130</v>
      </c>
      <c r="DM120" t="s">
        <v>130</v>
      </c>
      <c r="DN120" t="s">
        <v>130</v>
      </c>
      <c r="DO120" t="s">
        <v>130</v>
      </c>
      <c r="DP120" t="s">
        <v>130</v>
      </c>
      <c r="DQ120" t="s">
        <v>129</v>
      </c>
      <c r="DR120" t="s">
        <v>129</v>
      </c>
      <c r="DS120" t="s">
        <v>132</v>
      </c>
      <c r="DT120" t="s">
        <v>135</v>
      </c>
      <c r="DU120" t="s">
        <v>155</v>
      </c>
      <c r="DV120">
        <v>1</v>
      </c>
      <c r="DW120" t="s">
        <v>172</v>
      </c>
      <c r="DX120" t="s">
        <v>144</v>
      </c>
      <c r="DY120" t="s">
        <v>140</v>
      </c>
      <c r="DZ120" t="s">
        <v>177</v>
      </c>
      <c r="EA120" t="s">
        <v>140</v>
      </c>
      <c r="EB120">
        <v>55</v>
      </c>
      <c r="EC120" t="s">
        <v>169</v>
      </c>
      <c r="ED120" t="s">
        <v>210</v>
      </c>
    </row>
    <row r="121" spans="1:134" x14ac:dyDescent="0.25">
      <c r="A121">
        <v>573</v>
      </c>
      <c r="B121" s="1">
        <v>45625.096280752317</v>
      </c>
      <c r="C121" s="1">
        <v>45625.100171446757</v>
      </c>
      <c r="D121" t="s">
        <v>350</v>
      </c>
      <c r="E121" t="s">
        <v>187</v>
      </c>
      <c r="F121" t="s">
        <v>180</v>
      </c>
      <c r="G121" t="s">
        <v>148</v>
      </c>
      <c r="H121" t="s">
        <v>130</v>
      </c>
      <c r="I121" t="s">
        <v>129</v>
      </c>
      <c r="J121" t="s">
        <v>130</v>
      </c>
      <c r="K121" t="s">
        <v>130</v>
      </c>
      <c r="L121" t="s">
        <v>130</v>
      </c>
      <c r="M121" t="s">
        <v>184</v>
      </c>
      <c r="N121" t="s">
        <v>130</v>
      </c>
      <c r="O121" t="s">
        <v>129</v>
      </c>
      <c r="P121" t="s">
        <v>130</v>
      </c>
      <c r="Q121" t="s">
        <v>130</v>
      </c>
      <c r="R121" t="s">
        <v>130</v>
      </c>
      <c r="S121" t="s">
        <v>150</v>
      </c>
      <c r="T121" t="s">
        <v>140</v>
      </c>
      <c r="U121" t="s">
        <v>130</v>
      </c>
      <c r="V121" t="s">
        <v>130</v>
      </c>
      <c r="W121" t="s">
        <v>130</v>
      </c>
      <c r="X121" t="s">
        <v>129</v>
      </c>
      <c r="Y121" t="s">
        <v>130</v>
      </c>
      <c r="AA121" t="s">
        <v>140</v>
      </c>
      <c r="AB121">
        <v>0</v>
      </c>
      <c r="AC121">
        <v>0</v>
      </c>
      <c r="AD121">
        <v>0</v>
      </c>
      <c r="AE121">
        <v>0</v>
      </c>
      <c r="AF121">
        <v>0</v>
      </c>
      <c r="AG121">
        <v>0</v>
      </c>
      <c r="AH121" t="s">
        <v>130</v>
      </c>
      <c r="AI121" t="s">
        <v>130</v>
      </c>
      <c r="AJ121" t="s">
        <v>129</v>
      </c>
      <c r="AK121" t="s">
        <v>130</v>
      </c>
      <c r="AL121" t="s">
        <v>130</v>
      </c>
      <c r="AM121" t="s">
        <v>130</v>
      </c>
      <c r="AQ121" t="s">
        <v>165</v>
      </c>
      <c r="AR121" t="s">
        <v>165</v>
      </c>
      <c r="AS121" t="s">
        <v>133</v>
      </c>
      <c r="BC121" t="s">
        <v>134</v>
      </c>
      <c r="BD121" t="s">
        <v>134</v>
      </c>
      <c r="BE121" t="s">
        <v>134</v>
      </c>
      <c r="BL121" t="s">
        <v>152</v>
      </c>
      <c r="BM121" t="s">
        <v>152</v>
      </c>
      <c r="BN121" t="s">
        <v>166</v>
      </c>
      <c r="BO121" t="s">
        <v>129</v>
      </c>
      <c r="BP121" t="s">
        <v>129</v>
      </c>
      <c r="BQ121" t="s">
        <v>130</v>
      </c>
      <c r="BR121" t="s">
        <v>153</v>
      </c>
      <c r="BS121" t="s">
        <v>136</v>
      </c>
      <c r="BT121" t="s">
        <v>136</v>
      </c>
      <c r="BV121" t="s">
        <v>197</v>
      </c>
      <c r="BW121" t="s">
        <v>140</v>
      </c>
      <c r="BX121">
        <v>0</v>
      </c>
      <c r="BY121">
        <v>0</v>
      </c>
      <c r="BZ121">
        <v>0</v>
      </c>
      <c r="CA121" t="s">
        <v>129</v>
      </c>
      <c r="CB121" t="s">
        <v>130</v>
      </c>
      <c r="CC121" t="s">
        <v>130</v>
      </c>
      <c r="CD121" t="s">
        <v>130</v>
      </c>
      <c r="CE121" t="s">
        <v>130</v>
      </c>
      <c r="CF121" t="s">
        <v>130</v>
      </c>
      <c r="CG121" t="s">
        <v>130</v>
      </c>
      <c r="CH121" t="s">
        <v>130</v>
      </c>
      <c r="CI121" t="s">
        <v>130</v>
      </c>
      <c r="CJ121" t="s">
        <v>140</v>
      </c>
      <c r="CK121" t="s">
        <v>130</v>
      </c>
      <c r="CL121" t="s">
        <v>129</v>
      </c>
      <c r="CM121" t="s">
        <v>130</v>
      </c>
      <c r="CN121" t="s">
        <v>130</v>
      </c>
      <c r="CO121" t="s">
        <v>130</v>
      </c>
      <c r="CP121" t="s">
        <v>129</v>
      </c>
      <c r="CQ121" t="s">
        <v>130</v>
      </c>
      <c r="CR121" t="s">
        <v>130</v>
      </c>
      <c r="CS121" t="s">
        <v>130</v>
      </c>
      <c r="CT121" t="s">
        <v>130</v>
      </c>
      <c r="CU121" t="s">
        <v>130</v>
      </c>
      <c r="CV121" t="s">
        <v>130</v>
      </c>
      <c r="CW121" t="s">
        <v>140</v>
      </c>
      <c r="CX121" t="s">
        <v>130</v>
      </c>
      <c r="CY121" t="s">
        <v>168</v>
      </c>
      <c r="CZ121" t="s">
        <v>168</v>
      </c>
      <c r="DA121" t="s">
        <v>168</v>
      </c>
      <c r="DB121" t="s">
        <v>168</v>
      </c>
      <c r="DC121" t="s">
        <v>168</v>
      </c>
      <c r="DD121" t="s">
        <v>168</v>
      </c>
      <c r="DE121" t="s">
        <v>168</v>
      </c>
      <c r="DF121" t="s">
        <v>168</v>
      </c>
      <c r="DG121" t="s">
        <v>168</v>
      </c>
      <c r="DH121" t="s">
        <v>130</v>
      </c>
      <c r="DI121" t="s">
        <v>130</v>
      </c>
      <c r="DJ121" t="s">
        <v>130</v>
      </c>
      <c r="DK121" t="s">
        <v>130</v>
      </c>
      <c r="DL121" t="s">
        <v>130</v>
      </c>
      <c r="DM121" t="s">
        <v>130</v>
      </c>
      <c r="DN121" t="s">
        <v>130</v>
      </c>
      <c r="DO121" t="s">
        <v>130</v>
      </c>
      <c r="DP121" t="s">
        <v>130</v>
      </c>
      <c r="DQ121" t="s">
        <v>129</v>
      </c>
      <c r="DR121" t="s">
        <v>135</v>
      </c>
      <c r="DS121" t="s">
        <v>129</v>
      </c>
      <c r="DT121" t="s">
        <v>132</v>
      </c>
      <c r="DU121" t="s">
        <v>176</v>
      </c>
      <c r="DV121">
        <v>5</v>
      </c>
      <c r="DW121" t="s">
        <v>132</v>
      </c>
      <c r="DX121" t="s">
        <v>144</v>
      </c>
      <c r="DY121" t="s">
        <v>140</v>
      </c>
      <c r="DZ121" t="s">
        <v>145</v>
      </c>
      <c r="EA121" t="s">
        <v>140</v>
      </c>
      <c r="EB121">
        <v>60</v>
      </c>
      <c r="EC121" t="s">
        <v>169</v>
      </c>
      <c r="ED121" t="s">
        <v>210</v>
      </c>
    </row>
    <row r="122" spans="1:134" x14ac:dyDescent="0.25">
      <c r="A122">
        <v>574</v>
      </c>
      <c r="B122" s="1">
        <v>45625.096283715277</v>
      </c>
      <c r="C122" s="1">
        <v>45625.100879282407</v>
      </c>
      <c r="D122" t="s">
        <v>350</v>
      </c>
      <c r="E122" t="s">
        <v>164</v>
      </c>
      <c r="F122" t="s">
        <v>180</v>
      </c>
      <c r="G122" t="s">
        <v>148</v>
      </c>
      <c r="H122" t="s">
        <v>130</v>
      </c>
      <c r="I122" t="s">
        <v>129</v>
      </c>
      <c r="J122" t="s">
        <v>130</v>
      </c>
      <c r="K122" t="s">
        <v>130</v>
      </c>
      <c r="L122" t="s">
        <v>130</v>
      </c>
      <c r="M122" t="s">
        <v>184</v>
      </c>
      <c r="N122" t="s">
        <v>129</v>
      </c>
      <c r="O122" t="s">
        <v>129</v>
      </c>
      <c r="P122" t="s">
        <v>130</v>
      </c>
      <c r="Q122" t="s">
        <v>130</v>
      </c>
      <c r="R122" t="s">
        <v>130</v>
      </c>
      <c r="S122" t="s">
        <v>150</v>
      </c>
      <c r="T122" t="s">
        <v>140</v>
      </c>
      <c r="U122" t="s">
        <v>130</v>
      </c>
      <c r="V122" t="s">
        <v>130</v>
      </c>
      <c r="W122" t="s">
        <v>129</v>
      </c>
      <c r="X122" t="s">
        <v>130</v>
      </c>
      <c r="Y122" t="s">
        <v>130</v>
      </c>
      <c r="AA122" t="s">
        <v>140</v>
      </c>
      <c r="AB122">
        <v>0</v>
      </c>
      <c r="AC122">
        <v>0</v>
      </c>
      <c r="AD122">
        <v>0</v>
      </c>
      <c r="AE122">
        <v>0</v>
      </c>
      <c r="AF122">
        <v>0</v>
      </c>
      <c r="AG122">
        <v>0</v>
      </c>
      <c r="AH122" t="s">
        <v>130</v>
      </c>
      <c r="AI122" t="s">
        <v>130</v>
      </c>
      <c r="AJ122" t="s">
        <v>129</v>
      </c>
      <c r="AK122" t="s">
        <v>130</v>
      </c>
      <c r="AL122" t="s">
        <v>130</v>
      </c>
      <c r="AM122" t="s">
        <v>130</v>
      </c>
      <c r="AQ122" t="s">
        <v>129</v>
      </c>
      <c r="AR122" t="s">
        <v>135</v>
      </c>
      <c r="AS122" t="s">
        <v>133</v>
      </c>
      <c r="BC122" t="s">
        <v>129</v>
      </c>
      <c r="BD122" t="s">
        <v>129</v>
      </c>
      <c r="BE122" t="s">
        <v>135</v>
      </c>
      <c r="BL122" t="s">
        <v>160</v>
      </c>
      <c r="BM122" t="s">
        <v>152</v>
      </c>
      <c r="BN122" t="s">
        <v>166</v>
      </c>
      <c r="BO122" t="s">
        <v>129</v>
      </c>
      <c r="BP122" t="s">
        <v>130</v>
      </c>
      <c r="BQ122" t="s">
        <v>130</v>
      </c>
      <c r="BR122" t="s">
        <v>137</v>
      </c>
      <c r="BS122" t="s">
        <v>152</v>
      </c>
      <c r="BT122" t="s">
        <v>152</v>
      </c>
      <c r="BU122" t="s">
        <v>294</v>
      </c>
      <c r="BV122" t="s">
        <v>197</v>
      </c>
      <c r="BW122" t="s">
        <v>140</v>
      </c>
      <c r="BX122">
        <v>0</v>
      </c>
      <c r="BY122">
        <v>0</v>
      </c>
      <c r="BZ122">
        <v>0</v>
      </c>
      <c r="CA122" t="s">
        <v>129</v>
      </c>
      <c r="CB122" t="s">
        <v>129</v>
      </c>
      <c r="CC122" t="s">
        <v>130</v>
      </c>
      <c r="CD122" t="s">
        <v>129</v>
      </c>
      <c r="CE122" t="s">
        <v>130</v>
      </c>
      <c r="CF122" t="s">
        <v>130</v>
      </c>
      <c r="CG122" t="s">
        <v>130</v>
      </c>
      <c r="CH122" t="s">
        <v>130</v>
      </c>
      <c r="CI122" t="s">
        <v>130</v>
      </c>
      <c r="CJ122" t="s">
        <v>140</v>
      </c>
      <c r="CK122" t="s">
        <v>130</v>
      </c>
      <c r="CL122" t="s">
        <v>130</v>
      </c>
      <c r="CM122" t="s">
        <v>130</v>
      </c>
      <c r="CN122" t="s">
        <v>130</v>
      </c>
      <c r="CO122" t="s">
        <v>130</v>
      </c>
      <c r="CP122" t="s">
        <v>129</v>
      </c>
      <c r="CQ122" t="s">
        <v>129</v>
      </c>
      <c r="CR122" t="s">
        <v>130</v>
      </c>
      <c r="CS122" t="s">
        <v>129</v>
      </c>
      <c r="CT122" t="s">
        <v>130</v>
      </c>
      <c r="CU122" t="s">
        <v>130</v>
      </c>
      <c r="CV122" t="s">
        <v>130</v>
      </c>
      <c r="CW122" t="s">
        <v>140</v>
      </c>
      <c r="CX122" t="s">
        <v>130</v>
      </c>
      <c r="CY122" t="s">
        <v>141</v>
      </c>
      <c r="CZ122" t="s">
        <v>142</v>
      </c>
      <c r="DA122" t="s">
        <v>142</v>
      </c>
      <c r="DB122" t="s">
        <v>175</v>
      </c>
      <c r="DC122" t="s">
        <v>142</v>
      </c>
      <c r="DD122" t="s">
        <v>141</v>
      </c>
      <c r="DE122" t="s">
        <v>142</v>
      </c>
      <c r="DF122" t="s">
        <v>168</v>
      </c>
      <c r="DG122" t="s">
        <v>168</v>
      </c>
      <c r="DH122" t="s">
        <v>129</v>
      </c>
      <c r="DI122" t="s">
        <v>130</v>
      </c>
      <c r="DJ122" t="s">
        <v>129</v>
      </c>
      <c r="DK122" t="s">
        <v>130</v>
      </c>
      <c r="DL122" t="s">
        <v>130</v>
      </c>
      <c r="DM122" t="s">
        <v>129</v>
      </c>
      <c r="DN122" t="s">
        <v>130</v>
      </c>
      <c r="DO122" t="s">
        <v>130</v>
      </c>
      <c r="DP122" t="s">
        <v>130</v>
      </c>
      <c r="DQ122" t="s">
        <v>130</v>
      </c>
      <c r="DR122" t="s">
        <v>135</v>
      </c>
      <c r="DS122" t="s">
        <v>129</v>
      </c>
      <c r="DT122" t="s">
        <v>132</v>
      </c>
      <c r="DU122" t="s">
        <v>143</v>
      </c>
      <c r="DV122">
        <v>2</v>
      </c>
      <c r="DW122" t="s">
        <v>135</v>
      </c>
      <c r="DX122" t="s">
        <v>144</v>
      </c>
      <c r="DY122" t="s">
        <v>140</v>
      </c>
      <c r="DZ122" t="s">
        <v>177</v>
      </c>
      <c r="EA122" t="s">
        <v>140</v>
      </c>
      <c r="EB122">
        <v>38</v>
      </c>
      <c r="EC122" t="s">
        <v>200</v>
      </c>
      <c r="ED122" t="s">
        <v>146</v>
      </c>
    </row>
    <row r="123" spans="1:134" x14ac:dyDescent="0.25">
      <c r="A123">
        <v>580</v>
      </c>
      <c r="B123" s="1">
        <v>45625.096451076388</v>
      </c>
      <c r="C123" s="1">
        <v>45625.10475810185</v>
      </c>
      <c r="D123" t="s">
        <v>124</v>
      </c>
      <c r="E123" t="s">
        <v>211</v>
      </c>
      <c r="F123" t="s">
        <v>127</v>
      </c>
      <c r="G123" t="s">
        <v>148</v>
      </c>
      <c r="H123" t="s">
        <v>129</v>
      </c>
      <c r="I123" t="s">
        <v>129</v>
      </c>
      <c r="J123" t="s">
        <v>130</v>
      </c>
      <c r="K123" t="s">
        <v>130</v>
      </c>
      <c r="L123" t="s">
        <v>130</v>
      </c>
      <c r="M123" t="s">
        <v>131</v>
      </c>
      <c r="N123" t="s">
        <v>130</v>
      </c>
      <c r="O123" t="s">
        <v>130</v>
      </c>
      <c r="P123" t="s">
        <v>129</v>
      </c>
      <c r="Q123" t="s">
        <v>130</v>
      </c>
      <c r="R123" t="s">
        <v>130</v>
      </c>
      <c r="S123" t="s">
        <v>201</v>
      </c>
      <c r="T123" t="s">
        <v>140</v>
      </c>
      <c r="U123" t="s">
        <v>130</v>
      </c>
      <c r="V123" t="s">
        <v>130</v>
      </c>
      <c r="W123" t="s">
        <v>129</v>
      </c>
      <c r="X123" t="s">
        <v>130</v>
      </c>
      <c r="Y123" t="s">
        <v>130</v>
      </c>
      <c r="AA123" t="s">
        <v>140</v>
      </c>
      <c r="AB123">
        <v>0</v>
      </c>
      <c r="AC123">
        <v>0</v>
      </c>
      <c r="AD123">
        <v>0</v>
      </c>
      <c r="AE123">
        <v>0</v>
      </c>
      <c r="AF123">
        <v>0</v>
      </c>
      <c r="AG123">
        <v>0</v>
      </c>
      <c r="AH123" t="s">
        <v>130</v>
      </c>
      <c r="AI123" t="s">
        <v>129</v>
      </c>
      <c r="AJ123" t="s">
        <v>129</v>
      </c>
      <c r="AK123" t="s">
        <v>130</v>
      </c>
      <c r="AL123" t="s">
        <v>130</v>
      </c>
      <c r="AM123" t="s">
        <v>130</v>
      </c>
      <c r="AN123" t="s">
        <v>132</v>
      </c>
      <c r="AO123" t="s">
        <v>132</v>
      </c>
      <c r="AP123" t="s">
        <v>133</v>
      </c>
      <c r="AQ123" t="s">
        <v>135</v>
      </c>
      <c r="AR123" t="s">
        <v>135</v>
      </c>
      <c r="AS123" t="s">
        <v>133</v>
      </c>
      <c r="AZ123" t="s">
        <v>135</v>
      </c>
      <c r="BA123" t="s">
        <v>135</v>
      </c>
      <c r="BB123" t="s">
        <v>135</v>
      </c>
      <c r="BC123" t="s">
        <v>135</v>
      </c>
      <c r="BD123" t="s">
        <v>129</v>
      </c>
      <c r="BE123" t="s">
        <v>135</v>
      </c>
      <c r="BL123" t="s">
        <v>152</v>
      </c>
      <c r="BM123" t="s">
        <v>152</v>
      </c>
      <c r="BN123" t="s">
        <v>166</v>
      </c>
      <c r="BO123" t="s">
        <v>130</v>
      </c>
      <c r="BP123" t="s">
        <v>130</v>
      </c>
      <c r="BQ123" t="s">
        <v>129</v>
      </c>
      <c r="BR123" t="s">
        <v>137</v>
      </c>
      <c r="BS123" t="s">
        <v>152</v>
      </c>
      <c r="BT123" t="s">
        <v>152</v>
      </c>
      <c r="BV123" t="s">
        <v>154</v>
      </c>
      <c r="BW123" t="s">
        <v>140</v>
      </c>
      <c r="BX123">
        <v>0</v>
      </c>
      <c r="BY123">
        <v>0</v>
      </c>
      <c r="BZ123">
        <v>0</v>
      </c>
      <c r="CA123" t="s">
        <v>130</v>
      </c>
      <c r="CB123" t="s">
        <v>129</v>
      </c>
      <c r="CC123" t="s">
        <v>130</v>
      </c>
      <c r="CD123" t="s">
        <v>130</v>
      </c>
      <c r="CE123" t="s">
        <v>130</v>
      </c>
      <c r="CF123" t="s">
        <v>129</v>
      </c>
      <c r="CG123" t="s">
        <v>129</v>
      </c>
      <c r="CH123" t="s">
        <v>130</v>
      </c>
      <c r="CI123" t="s">
        <v>130</v>
      </c>
      <c r="CJ123" t="s">
        <v>140</v>
      </c>
      <c r="CK123" t="s">
        <v>130</v>
      </c>
      <c r="CL123" t="s">
        <v>130</v>
      </c>
      <c r="CM123" t="s">
        <v>129</v>
      </c>
      <c r="CN123" t="s">
        <v>129</v>
      </c>
      <c r="CO123" t="s">
        <v>130</v>
      </c>
      <c r="CP123" t="s">
        <v>129</v>
      </c>
      <c r="CQ123" t="s">
        <v>130</v>
      </c>
      <c r="CR123" t="s">
        <v>130</v>
      </c>
      <c r="CS123" t="s">
        <v>130</v>
      </c>
      <c r="CT123" t="s">
        <v>130</v>
      </c>
      <c r="CU123" t="s">
        <v>130</v>
      </c>
      <c r="CV123" t="s">
        <v>130</v>
      </c>
      <c r="CW123" t="s">
        <v>140</v>
      </c>
      <c r="CX123" t="s">
        <v>130</v>
      </c>
      <c r="CY123" t="s">
        <v>182</v>
      </c>
      <c r="CZ123" t="s">
        <v>182</v>
      </c>
      <c r="DA123" t="s">
        <v>142</v>
      </c>
      <c r="DB123" t="s">
        <v>141</v>
      </c>
      <c r="DC123" t="s">
        <v>182</v>
      </c>
      <c r="DD123" t="s">
        <v>141</v>
      </c>
      <c r="DE123" t="s">
        <v>182</v>
      </c>
      <c r="DF123" t="s">
        <v>141</v>
      </c>
      <c r="DG123" t="s">
        <v>182</v>
      </c>
      <c r="DH123" t="s">
        <v>129</v>
      </c>
      <c r="DI123" t="s">
        <v>129</v>
      </c>
      <c r="DJ123" t="s">
        <v>130</v>
      </c>
      <c r="DK123" t="s">
        <v>130</v>
      </c>
      <c r="DL123" t="s">
        <v>129</v>
      </c>
      <c r="DM123" t="s">
        <v>130</v>
      </c>
      <c r="DN123" t="s">
        <v>129</v>
      </c>
      <c r="DO123" t="s">
        <v>130</v>
      </c>
      <c r="DP123" t="s">
        <v>130</v>
      </c>
      <c r="DQ123" t="s">
        <v>130</v>
      </c>
      <c r="DR123" t="s">
        <v>129</v>
      </c>
      <c r="DS123" t="s">
        <v>135</v>
      </c>
      <c r="DT123" t="s">
        <v>132</v>
      </c>
      <c r="DU123" t="s">
        <v>155</v>
      </c>
      <c r="DV123">
        <v>1</v>
      </c>
      <c r="DW123" t="s">
        <v>135</v>
      </c>
      <c r="DX123" t="s">
        <v>193</v>
      </c>
      <c r="DY123" t="s">
        <v>140</v>
      </c>
      <c r="DZ123" t="s">
        <v>177</v>
      </c>
      <c r="EA123" t="s">
        <v>140</v>
      </c>
      <c r="EB123">
        <v>34</v>
      </c>
      <c r="EC123" t="s">
        <v>215</v>
      </c>
      <c r="ED123" t="s">
        <v>194</v>
      </c>
    </row>
    <row r="124" spans="1:134" x14ac:dyDescent="0.25">
      <c r="A124">
        <v>591</v>
      </c>
      <c r="B124" s="1">
        <v>45625.097157094904</v>
      </c>
      <c r="C124" s="1">
        <v>45625.100418368056</v>
      </c>
      <c r="D124" t="s">
        <v>179</v>
      </c>
      <c r="E124" t="s">
        <v>235</v>
      </c>
      <c r="F124" t="s">
        <v>149</v>
      </c>
      <c r="G124" t="s">
        <v>148</v>
      </c>
      <c r="H124" t="s">
        <v>129</v>
      </c>
      <c r="I124" t="s">
        <v>129</v>
      </c>
      <c r="J124" t="s">
        <v>130</v>
      </c>
      <c r="K124" t="s">
        <v>130</v>
      </c>
      <c r="L124" t="s">
        <v>130</v>
      </c>
      <c r="M124" t="s">
        <v>158</v>
      </c>
      <c r="N124" t="s">
        <v>129</v>
      </c>
      <c r="O124" t="s">
        <v>130</v>
      </c>
      <c r="P124" t="s">
        <v>130</v>
      </c>
      <c r="Q124" t="s">
        <v>129</v>
      </c>
      <c r="R124" t="s">
        <v>130</v>
      </c>
      <c r="S124" t="s">
        <v>150</v>
      </c>
      <c r="T124" t="s">
        <v>140</v>
      </c>
      <c r="U124" t="s">
        <v>129</v>
      </c>
      <c r="V124" t="s">
        <v>130</v>
      </c>
      <c r="W124" t="s">
        <v>129</v>
      </c>
      <c r="X124" t="s">
        <v>129</v>
      </c>
      <c r="Y124" t="s">
        <v>130</v>
      </c>
      <c r="AA124" t="s">
        <v>140</v>
      </c>
      <c r="AB124">
        <v>0</v>
      </c>
      <c r="AC124">
        <v>0</v>
      </c>
      <c r="AD124">
        <v>0</v>
      </c>
      <c r="AE124">
        <v>0</v>
      </c>
      <c r="AF124">
        <v>0</v>
      </c>
      <c r="AG124">
        <v>0</v>
      </c>
      <c r="AH124" t="s">
        <v>130</v>
      </c>
      <c r="AI124" t="s">
        <v>130</v>
      </c>
      <c r="AJ124" t="s">
        <v>129</v>
      </c>
      <c r="AK124" t="s">
        <v>130</v>
      </c>
      <c r="AL124" t="s">
        <v>130</v>
      </c>
      <c r="AM124" t="s">
        <v>130</v>
      </c>
      <c r="AN124" t="s">
        <v>165</v>
      </c>
      <c r="AO124" t="s">
        <v>133</v>
      </c>
      <c r="AP124" t="s">
        <v>133</v>
      </c>
      <c r="AQ124" t="s">
        <v>135</v>
      </c>
      <c r="AR124" t="s">
        <v>133</v>
      </c>
      <c r="AS124" t="s">
        <v>133</v>
      </c>
      <c r="AZ124" t="s">
        <v>129</v>
      </c>
      <c r="BA124" t="s">
        <v>135</v>
      </c>
      <c r="BB124" t="s">
        <v>135</v>
      </c>
      <c r="BC124" t="s">
        <v>135</v>
      </c>
      <c r="BD124" t="s">
        <v>135</v>
      </c>
      <c r="BE124" t="s">
        <v>135</v>
      </c>
      <c r="BL124" t="s">
        <v>152</v>
      </c>
      <c r="BM124" t="s">
        <v>138</v>
      </c>
      <c r="BN124" t="s">
        <v>136</v>
      </c>
      <c r="BO124" t="s">
        <v>130</v>
      </c>
      <c r="BP124" t="s">
        <v>130</v>
      </c>
      <c r="BQ124" t="s">
        <v>129</v>
      </c>
      <c r="BR124" t="s">
        <v>159</v>
      </c>
      <c r="BS124" t="s">
        <v>152</v>
      </c>
      <c r="BT124" t="s">
        <v>152</v>
      </c>
      <c r="BV124" t="s">
        <v>154</v>
      </c>
      <c r="BW124" t="s">
        <v>140</v>
      </c>
      <c r="BX124">
        <v>0</v>
      </c>
      <c r="BY124">
        <v>0</v>
      </c>
      <c r="BZ124">
        <v>0</v>
      </c>
      <c r="CA124" t="s">
        <v>129</v>
      </c>
      <c r="CB124" t="s">
        <v>129</v>
      </c>
      <c r="CC124" t="s">
        <v>130</v>
      </c>
      <c r="CD124" t="s">
        <v>129</v>
      </c>
      <c r="CE124" t="s">
        <v>130</v>
      </c>
      <c r="CF124" t="s">
        <v>130</v>
      </c>
      <c r="CG124" t="s">
        <v>130</v>
      </c>
      <c r="CH124" t="s">
        <v>130</v>
      </c>
      <c r="CI124" t="s">
        <v>130</v>
      </c>
      <c r="CJ124" t="s">
        <v>140</v>
      </c>
      <c r="CK124" t="s">
        <v>130</v>
      </c>
      <c r="CL124" t="s">
        <v>129</v>
      </c>
      <c r="CM124" t="s">
        <v>130</v>
      </c>
      <c r="CN124" t="s">
        <v>130</v>
      </c>
      <c r="CO124" t="s">
        <v>130</v>
      </c>
      <c r="CP124" t="s">
        <v>129</v>
      </c>
      <c r="CQ124" t="s">
        <v>129</v>
      </c>
      <c r="CR124" t="s">
        <v>130</v>
      </c>
      <c r="CS124" t="s">
        <v>130</v>
      </c>
      <c r="CT124" t="s">
        <v>130</v>
      </c>
      <c r="CU124" t="s">
        <v>130</v>
      </c>
      <c r="CV124" t="s">
        <v>130</v>
      </c>
      <c r="CW124" t="s">
        <v>140</v>
      </c>
      <c r="CX124" t="s">
        <v>130</v>
      </c>
      <c r="CY124" t="s">
        <v>141</v>
      </c>
      <c r="CZ124" t="s">
        <v>141</v>
      </c>
      <c r="DA124" t="s">
        <v>141</v>
      </c>
      <c r="DB124" t="s">
        <v>141</v>
      </c>
      <c r="DC124" t="s">
        <v>141</v>
      </c>
      <c r="DD124" t="s">
        <v>141</v>
      </c>
      <c r="DE124" t="s">
        <v>141</v>
      </c>
      <c r="DF124" t="s">
        <v>142</v>
      </c>
      <c r="DG124" t="s">
        <v>141</v>
      </c>
      <c r="DH124" t="s">
        <v>130</v>
      </c>
      <c r="DI124" t="s">
        <v>129</v>
      </c>
      <c r="DJ124" t="s">
        <v>129</v>
      </c>
      <c r="DK124" t="s">
        <v>129</v>
      </c>
      <c r="DL124" t="s">
        <v>129</v>
      </c>
      <c r="DM124" t="s">
        <v>130</v>
      </c>
      <c r="DN124" t="s">
        <v>129</v>
      </c>
      <c r="DO124" t="s">
        <v>130</v>
      </c>
      <c r="DP124" t="s">
        <v>129</v>
      </c>
      <c r="DQ124" t="s">
        <v>130</v>
      </c>
      <c r="DR124" t="s">
        <v>129</v>
      </c>
      <c r="DS124" t="s">
        <v>135</v>
      </c>
      <c r="DT124" t="s">
        <v>132</v>
      </c>
      <c r="DU124" t="s">
        <v>176</v>
      </c>
      <c r="DV124">
        <v>3</v>
      </c>
      <c r="DW124" t="s">
        <v>172</v>
      </c>
      <c r="DX124" t="s">
        <v>144</v>
      </c>
      <c r="DY124" t="s">
        <v>140</v>
      </c>
      <c r="DZ124" t="s">
        <v>177</v>
      </c>
      <c r="EA124" t="s">
        <v>140</v>
      </c>
      <c r="EB124">
        <v>32</v>
      </c>
      <c r="EC124" t="s">
        <v>215</v>
      </c>
      <c r="ED124" t="s">
        <v>210</v>
      </c>
    </row>
    <row r="125" spans="1:134" hidden="1" x14ac:dyDescent="0.25">
      <c r="A125">
        <v>597</v>
      </c>
      <c r="B125" s="1">
        <v>45625.097385914349</v>
      </c>
      <c r="C125" s="1">
        <v>45625.108338425925</v>
      </c>
      <c r="D125" t="s">
        <v>179</v>
      </c>
      <c r="E125" t="s">
        <v>125</v>
      </c>
      <c r="F125" t="s">
        <v>127</v>
      </c>
      <c r="G125" t="s">
        <v>128</v>
      </c>
      <c r="H125" t="s">
        <v>129</v>
      </c>
      <c r="I125" t="s">
        <v>130</v>
      </c>
      <c r="J125" t="s">
        <v>130</v>
      </c>
      <c r="K125" t="s">
        <v>130</v>
      </c>
      <c r="L125" t="s">
        <v>130</v>
      </c>
      <c r="M125" t="s">
        <v>184</v>
      </c>
      <c r="N125" t="s">
        <v>129</v>
      </c>
      <c r="O125" t="s">
        <v>129</v>
      </c>
      <c r="P125" t="s">
        <v>130</v>
      </c>
      <c r="Q125" t="s">
        <v>130</v>
      </c>
      <c r="R125" t="s">
        <v>130</v>
      </c>
      <c r="AB125">
        <v>0</v>
      </c>
      <c r="AC125">
        <v>0</v>
      </c>
      <c r="AD125">
        <v>0</v>
      </c>
      <c r="AE125">
        <v>0</v>
      </c>
      <c r="AF125">
        <v>0</v>
      </c>
      <c r="AG125">
        <v>0</v>
      </c>
      <c r="AI125" t="s">
        <v>130</v>
      </c>
      <c r="AJ125" t="s">
        <v>130</v>
      </c>
      <c r="AK125" t="s">
        <v>130</v>
      </c>
      <c r="AL125" t="s">
        <v>130</v>
      </c>
      <c r="AM125" t="s">
        <v>129</v>
      </c>
      <c r="AN125" t="s">
        <v>132</v>
      </c>
      <c r="AO125" t="s">
        <v>172</v>
      </c>
      <c r="AP125" t="s">
        <v>133</v>
      </c>
      <c r="AZ125" t="s">
        <v>129</v>
      </c>
      <c r="BA125" t="s">
        <v>129</v>
      </c>
      <c r="BB125" t="s">
        <v>135</v>
      </c>
      <c r="BL125" t="s">
        <v>136</v>
      </c>
      <c r="BM125" t="s">
        <v>152</v>
      </c>
      <c r="BN125" t="s">
        <v>136</v>
      </c>
      <c r="BO125" t="s">
        <v>129</v>
      </c>
      <c r="BP125" t="s">
        <v>130</v>
      </c>
      <c r="BQ125" t="s">
        <v>130</v>
      </c>
      <c r="BR125" t="s">
        <v>137</v>
      </c>
      <c r="BS125" t="s">
        <v>152</v>
      </c>
      <c r="BT125" t="s">
        <v>136</v>
      </c>
      <c r="BU125" t="s">
        <v>295</v>
      </c>
      <c r="BV125" t="s">
        <v>197</v>
      </c>
      <c r="BW125" t="s">
        <v>140</v>
      </c>
      <c r="BX125">
        <v>0</v>
      </c>
      <c r="BY125">
        <v>0</v>
      </c>
      <c r="BZ125">
        <v>0</v>
      </c>
      <c r="CA125" t="s">
        <v>130</v>
      </c>
      <c r="CB125" t="s">
        <v>130</v>
      </c>
      <c r="CC125" t="s">
        <v>129</v>
      </c>
      <c r="CD125" t="s">
        <v>129</v>
      </c>
      <c r="CE125" t="s">
        <v>129</v>
      </c>
      <c r="CF125" t="s">
        <v>130</v>
      </c>
      <c r="CG125" t="s">
        <v>130</v>
      </c>
      <c r="CH125" t="s">
        <v>130</v>
      </c>
      <c r="CI125" t="s">
        <v>130</v>
      </c>
      <c r="CJ125" t="s">
        <v>140</v>
      </c>
      <c r="CK125" t="s">
        <v>130</v>
      </c>
      <c r="CL125" t="s">
        <v>130</v>
      </c>
      <c r="CM125" t="s">
        <v>130</v>
      </c>
      <c r="CN125" t="s">
        <v>130</v>
      </c>
      <c r="CO125" t="s">
        <v>130</v>
      </c>
      <c r="CP125" t="s">
        <v>130</v>
      </c>
      <c r="CQ125" t="s">
        <v>130</v>
      </c>
      <c r="CR125" t="s">
        <v>130</v>
      </c>
      <c r="CS125" t="s">
        <v>130</v>
      </c>
      <c r="CT125" t="s">
        <v>130</v>
      </c>
      <c r="CU125" t="s">
        <v>130</v>
      </c>
      <c r="CV125" t="s">
        <v>129</v>
      </c>
      <c r="CW125" t="s">
        <v>296</v>
      </c>
      <c r="CX125" t="s">
        <v>130</v>
      </c>
      <c r="CY125" t="s">
        <v>141</v>
      </c>
      <c r="CZ125" t="s">
        <v>141</v>
      </c>
      <c r="DA125" t="s">
        <v>141</v>
      </c>
      <c r="DB125" t="s">
        <v>141</v>
      </c>
      <c r="DC125" t="s">
        <v>141</v>
      </c>
      <c r="DD125" t="s">
        <v>141</v>
      </c>
      <c r="DE125" t="s">
        <v>141</v>
      </c>
      <c r="DF125" t="s">
        <v>141</v>
      </c>
      <c r="DG125" t="s">
        <v>168</v>
      </c>
      <c r="DH125" t="s">
        <v>130</v>
      </c>
      <c r="DI125" t="s">
        <v>130</v>
      </c>
      <c r="DJ125" t="s">
        <v>130</v>
      </c>
      <c r="DK125" t="s">
        <v>130</v>
      </c>
      <c r="DL125" t="s">
        <v>130</v>
      </c>
      <c r="DM125" t="s">
        <v>130</v>
      </c>
      <c r="DN125" t="s">
        <v>130</v>
      </c>
      <c r="DO125" t="s">
        <v>130</v>
      </c>
      <c r="DP125" t="s">
        <v>130</v>
      </c>
      <c r="DQ125" t="s">
        <v>129</v>
      </c>
      <c r="DR125" t="s">
        <v>135</v>
      </c>
      <c r="DS125" t="s">
        <v>129</v>
      </c>
      <c r="DT125" t="s">
        <v>132</v>
      </c>
      <c r="DU125" t="s">
        <v>143</v>
      </c>
      <c r="DV125">
        <v>5</v>
      </c>
      <c r="DW125" t="s">
        <v>132</v>
      </c>
      <c r="DX125" t="s">
        <v>144</v>
      </c>
      <c r="DY125" t="s">
        <v>140</v>
      </c>
      <c r="DZ125" t="s">
        <v>145</v>
      </c>
      <c r="EA125" t="s">
        <v>140</v>
      </c>
      <c r="EB125">
        <v>81</v>
      </c>
      <c r="EC125" t="s">
        <v>162</v>
      </c>
      <c r="ED125" t="s">
        <v>183</v>
      </c>
    </row>
    <row r="126" spans="1:134" hidden="1" x14ac:dyDescent="0.25">
      <c r="A126">
        <v>601</v>
      </c>
      <c r="B126" s="1">
        <v>45625.097868321762</v>
      </c>
      <c r="C126" s="1">
        <v>45625.101982326392</v>
      </c>
      <c r="D126" t="s">
        <v>179</v>
      </c>
      <c r="E126" t="s">
        <v>187</v>
      </c>
      <c r="F126" t="s">
        <v>127</v>
      </c>
      <c r="G126" t="s">
        <v>148</v>
      </c>
      <c r="H126" t="s">
        <v>130</v>
      </c>
      <c r="I126" t="s">
        <v>130</v>
      </c>
      <c r="J126" t="s">
        <v>130</v>
      </c>
      <c r="K126" t="s">
        <v>129</v>
      </c>
      <c r="L126" t="s">
        <v>130</v>
      </c>
      <c r="M126" t="s">
        <v>131</v>
      </c>
      <c r="N126" t="s">
        <v>130</v>
      </c>
      <c r="O126" t="s">
        <v>129</v>
      </c>
      <c r="P126" t="s">
        <v>130</v>
      </c>
      <c r="Q126" t="s">
        <v>130</v>
      </c>
      <c r="R126" t="s">
        <v>130</v>
      </c>
      <c r="AB126">
        <v>0</v>
      </c>
      <c r="AC126">
        <v>0</v>
      </c>
      <c r="AD126">
        <v>0</v>
      </c>
      <c r="AE126">
        <v>0</v>
      </c>
      <c r="AF126">
        <v>0</v>
      </c>
      <c r="AG126">
        <v>0</v>
      </c>
      <c r="AI126" t="s">
        <v>130</v>
      </c>
      <c r="AJ126" t="s">
        <v>130</v>
      </c>
      <c r="AK126" t="s">
        <v>130</v>
      </c>
      <c r="AL126" t="s">
        <v>129</v>
      </c>
      <c r="AM126" t="s">
        <v>130</v>
      </c>
      <c r="AW126" t="s">
        <v>135</v>
      </c>
      <c r="AX126" t="s">
        <v>133</v>
      </c>
      <c r="AY126" t="s">
        <v>133</v>
      </c>
      <c r="BI126" t="s">
        <v>135</v>
      </c>
      <c r="BJ126" t="s">
        <v>135</v>
      </c>
      <c r="BK126" t="s">
        <v>135</v>
      </c>
      <c r="BL126" t="s">
        <v>152</v>
      </c>
      <c r="BM126" t="s">
        <v>136</v>
      </c>
      <c r="BN126" t="s">
        <v>152</v>
      </c>
      <c r="BO126" t="s">
        <v>130</v>
      </c>
      <c r="BP126" t="s">
        <v>130</v>
      </c>
      <c r="BQ126" t="s">
        <v>129</v>
      </c>
      <c r="BR126" t="s">
        <v>159</v>
      </c>
      <c r="BS126" t="s">
        <v>152</v>
      </c>
      <c r="BT126" t="s">
        <v>138</v>
      </c>
      <c r="BU126" t="s">
        <v>126</v>
      </c>
      <c r="BV126" t="s">
        <v>189</v>
      </c>
      <c r="BW126" t="s">
        <v>297</v>
      </c>
      <c r="BX126">
        <v>0</v>
      </c>
      <c r="BY126">
        <v>0</v>
      </c>
      <c r="BZ126">
        <v>0</v>
      </c>
      <c r="CA126" t="s">
        <v>130</v>
      </c>
      <c r="CB126" t="s">
        <v>130</v>
      </c>
      <c r="CC126" t="s">
        <v>130</v>
      </c>
      <c r="CD126" t="s">
        <v>130</v>
      </c>
      <c r="CE126" t="s">
        <v>130</v>
      </c>
      <c r="CF126" t="s">
        <v>130</v>
      </c>
      <c r="CG126" t="s">
        <v>130</v>
      </c>
      <c r="CH126" t="s">
        <v>130</v>
      </c>
      <c r="CI126" t="s">
        <v>130</v>
      </c>
      <c r="CJ126" t="s">
        <v>140</v>
      </c>
      <c r="CK126" t="s">
        <v>129</v>
      </c>
      <c r="CL126" t="s">
        <v>130</v>
      </c>
      <c r="CM126" t="s">
        <v>130</v>
      </c>
      <c r="CN126" t="s">
        <v>130</v>
      </c>
      <c r="CO126" t="s">
        <v>130</v>
      </c>
      <c r="CP126" t="s">
        <v>130</v>
      </c>
      <c r="CQ126" t="s">
        <v>130</v>
      </c>
      <c r="CR126" t="s">
        <v>130</v>
      </c>
      <c r="CS126" t="s">
        <v>130</v>
      </c>
      <c r="CT126" t="s">
        <v>130</v>
      </c>
      <c r="CU126" t="s">
        <v>130</v>
      </c>
      <c r="CV126" t="s">
        <v>130</v>
      </c>
      <c r="CW126" t="s">
        <v>140</v>
      </c>
      <c r="CX126" t="s">
        <v>129</v>
      </c>
      <c r="CY126" t="s">
        <v>175</v>
      </c>
      <c r="CZ126" t="s">
        <v>175</v>
      </c>
      <c r="DA126" t="s">
        <v>175</v>
      </c>
      <c r="DB126" t="s">
        <v>175</v>
      </c>
      <c r="DC126" t="s">
        <v>175</v>
      </c>
      <c r="DD126" t="s">
        <v>175</v>
      </c>
      <c r="DE126" t="s">
        <v>175</v>
      </c>
      <c r="DF126" t="s">
        <v>175</v>
      </c>
      <c r="DG126" t="s">
        <v>175</v>
      </c>
      <c r="DH126" t="s">
        <v>130</v>
      </c>
      <c r="DI126" t="s">
        <v>130</v>
      </c>
      <c r="DJ126" t="s">
        <v>130</v>
      </c>
      <c r="DK126" t="s">
        <v>130</v>
      </c>
      <c r="DL126" t="s">
        <v>130</v>
      </c>
      <c r="DM126" t="s">
        <v>130</v>
      </c>
      <c r="DN126" t="s">
        <v>130</v>
      </c>
      <c r="DO126" t="s">
        <v>130</v>
      </c>
      <c r="DP126" t="s">
        <v>130</v>
      </c>
      <c r="DQ126" t="s">
        <v>129</v>
      </c>
      <c r="DR126" t="s">
        <v>132</v>
      </c>
      <c r="DS126" t="s">
        <v>135</v>
      </c>
      <c r="DT126" t="s">
        <v>129</v>
      </c>
      <c r="DU126" t="s">
        <v>192</v>
      </c>
      <c r="DV126">
        <v>0</v>
      </c>
      <c r="DW126" t="s">
        <v>129</v>
      </c>
      <c r="DX126" t="s">
        <v>144</v>
      </c>
      <c r="DY126" t="s">
        <v>140</v>
      </c>
      <c r="DZ126" t="s">
        <v>145</v>
      </c>
      <c r="EA126" t="s">
        <v>140</v>
      </c>
      <c r="EB126">
        <v>82</v>
      </c>
      <c r="EC126" t="s">
        <v>162</v>
      </c>
      <c r="ED126" t="s">
        <v>146</v>
      </c>
    </row>
    <row r="127" spans="1:134" hidden="1" x14ac:dyDescent="0.25">
      <c r="A127">
        <v>602</v>
      </c>
      <c r="B127" s="1">
        <v>45625.097902696762</v>
      </c>
      <c r="C127" s="1">
        <v>45625.103884259261</v>
      </c>
      <c r="D127" t="s">
        <v>124</v>
      </c>
      <c r="E127" t="s">
        <v>270</v>
      </c>
      <c r="F127" t="s">
        <v>149</v>
      </c>
      <c r="G127" t="s">
        <v>298</v>
      </c>
      <c r="H127" t="s">
        <v>129</v>
      </c>
      <c r="I127" t="s">
        <v>130</v>
      </c>
      <c r="J127" t="s">
        <v>130</v>
      </c>
      <c r="K127" t="s">
        <v>130</v>
      </c>
      <c r="L127" t="s">
        <v>130</v>
      </c>
      <c r="M127" t="s">
        <v>184</v>
      </c>
      <c r="N127" t="s">
        <v>129</v>
      </c>
      <c r="O127" t="s">
        <v>129</v>
      </c>
      <c r="P127" t="s">
        <v>130</v>
      </c>
      <c r="Q127" t="s">
        <v>130</v>
      </c>
      <c r="R127" t="s">
        <v>130</v>
      </c>
      <c r="AB127">
        <v>0</v>
      </c>
      <c r="AC127">
        <v>0</v>
      </c>
      <c r="AD127">
        <v>0</v>
      </c>
      <c r="AE127">
        <v>0</v>
      </c>
      <c r="AF127">
        <v>0</v>
      </c>
      <c r="AG127">
        <v>0</v>
      </c>
      <c r="AI127" t="s">
        <v>130</v>
      </c>
      <c r="AJ127" t="s">
        <v>130</v>
      </c>
      <c r="AK127" t="s">
        <v>130</v>
      </c>
      <c r="AL127" t="s">
        <v>130</v>
      </c>
      <c r="AM127" t="s">
        <v>129</v>
      </c>
      <c r="AN127" t="s">
        <v>165</v>
      </c>
      <c r="AO127" t="s">
        <v>133</v>
      </c>
      <c r="AP127" t="s">
        <v>133</v>
      </c>
      <c r="AZ127" t="s">
        <v>135</v>
      </c>
      <c r="BA127" t="s">
        <v>135</v>
      </c>
      <c r="BB127" t="s">
        <v>135</v>
      </c>
      <c r="BL127" t="s">
        <v>152</v>
      </c>
      <c r="BM127" t="s">
        <v>152</v>
      </c>
      <c r="BN127" t="s">
        <v>166</v>
      </c>
      <c r="BO127" t="s">
        <v>130</v>
      </c>
      <c r="BP127" t="s">
        <v>130</v>
      </c>
      <c r="BQ127" t="s">
        <v>129</v>
      </c>
      <c r="BR127" t="s">
        <v>159</v>
      </c>
      <c r="BS127" t="s">
        <v>152</v>
      </c>
      <c r="BT127" t="s">
        <v>152</v>
      </c>
      <c r="BV127" t="s">
        <v>213</v>
      </c>
      <c r="BW127" t="s">
        <v>140</v>
      </c>
      <c r="BX127">
        <v>0</v>
      </c>
      <c r="BY127">
        <v>0</v>
      </c>
      <c r="BZ127">
        <v>0</v>
      </c>
      <c r="CA127" t="s">
        <v>130</v>
      </c>
      <c r="CB127" t="s">
        <v>129</v>
      </c>
      <c r="CC127" t="s">
        <v>129</v>
      </c>
      <c r="CD127" t="s">
        <v>130</v>
      </c>
      <c r="CE127" t="s">
        <v>130</v>
      </c>
      <c r="CF127" t="s">
        <v>129</v>
      </c>
      <c r="CG127" t="s">
        <v>130</v>
      </c>
      <c r="CH127" t="s">
        <v>130</v>
      </c>
      <c r="CI127" t="s">
        <v>130</v>
      </c>
      <c r="CJ127" t="s">
        <v>140</v>
      </c>
      <c r="CK127" t="s">
        <v>130</v>
      </c>
      <c r="CL127" t="s">
        <v>130</v>
      </c>
      <c r="CM127" t="s">
        <v>130</v>
      </c>
      <c r="CN127" t="s">
        <v>130</v>
      </c>
      <c r="CO127" t="s">
        <v>130</v>
      </c>
      <c r="CP127" t="s">
        <v>130</v>
      </c>
      <c r="CQ127" t="s">
        <v>130</v>
      </c>
      <c r="CR127" t="s">
        <v>130</v>
      </c>
      <c r="CS127" s="35">
        <v>1</v>
      </c>
      <c r="CT127" t="s">
        <v>130</v>
      </c>
      <c r="CU127" t="s">
        <v>130</v>
      </c>
      <c r="CV127" t="s">
        <v>129</v>
      </c>
      <c r="CW127" s="35" t="s">
        <v>299</v>
      </c>
      <c r="CX127" t="s">
        <v>130</v>
      </c>
      <c r="CY127" t="s">
        <v>142</v>
      </c>
      <c r="CZ127" t="s">
        <v>175</v>
      </c>
      <c r="DA127" t="s">
        <v>175</v>
      </c>
      <c r="DB127" t="s">
        <v>175</v>
      </c>
      <c r="DC127" t="s">
        <v>175</v>
      </c>
      <c r="DD127" t="s">
        <v>175</v>
      </c>
      <c r="DE127" t="s">
        <v>175</v>
      </c>
      <c r="DF127" t="s">
        <v>175</v>
      </c>
      <c r="DG127" t="s">
        <v>175</v>
      </c>
      <c r="DH127" t="s">
        <v>130</v>
      </c>
      <c r="DI127" t="s">
        <v>130</v>
      </c>
      <c r="DJ127" t="s">
        <v>130</v>
      </c>
      <c r="DK127" t="s">
        <v>130</v>
      </c>
      <c r="DL127" t="s">
        <v>130</v>
      </c>
      <c r="DM127" t="s">
        <v>130</v>
      </c>
      <c r="DN127" t="s">
        <v>130</v>
      </c>
      <c r="DO127" t="s">
        <v>130</v>
      </c>
      <c r="DP127" t="s">
        <v>130</v>
      </c>
      <c r="DQ127" t="s">
        <v>129</v>
      </c>
      <c r="DR127" t="s">
        <v>135</v>
      </c>
      <c r="DS127" t="s">
        <v>129</v>
      </c>
      <c r="DT127" t="s">
        <v>132</v>
      </c>
      <c r="DU127" t="s">
        <v>155</v>
      </c>
      <c r="DV127">
        <v>5</v>
      </c>
      <c r="DW127" t="s">
        <v>132</v>
      </c>
      <c r="DX127" t="s">
        <v>144</v>
      </c>
      <c r="DY127" t="s">
        <v>140</v>
      </c>
      <c r="DZ127" t="s">
        <v>214</v>
      </c>
      <c r="EA127" t="s">
        <v>140</v>
      </c>
      <c r="EB127">
        <v>24</v>
      </c>
      <c r="EC127" t="s">
        <v>300</v>
      </c>
      <c r="ED127" t="s">
        <v>163</v>
      </c>
    </row>
    <row r="128" spans="1:134" x14ac:dyDescent="0.25">
      <c r="A128">
        <v>607</v>
      </c>
      <c r="B128" s="1">
        <v>45625.098158368055</v>
      </c>
      <c r="C128" s="1">
        <v>45625.105187118053</v>
      </c>
      <c r="D128" t="s">
        <v>124</v>
      </c>
      <c r="E128" t="s">
        <v>156</v>
      </c>
      <c r="F128" t="s">
        <v>157</v>
      </c>
      <c r="G128" t="s">
        <v>148</v>
      </c>
      <c r="H128" t="s">
        <v>130</v>
      </c>
      <c r="I128" t="s">
        <v>129</v>
      </c>
      <c r="J128" t="s">
        <v>130</v>
      </c>
      <c r="K128" t="s">
        <v>130</v>
      </c>
      <c r="L128" t="s">
        <v>130</v>
      </c>
      <c r="M128" t="s">
        <v>131</v>
      </c>
      <c r="N128" t="s">
        <v>129</v>
      </c>
      <c r="O128" t="s">
        <v>129</v>
      </c>
      <c r="P128" t="s">
        <v>130</v>
      </c>
      <c r="Q128" t="s">
        <v>129</v>
      </c>
      <c r="R128" t="s">
        <v>130</v>
      </c>
      <c r="S128" t="s">
        <v>150</v>
      </c>
      <c r="T128" t="s">
        <v>140</v>
      </c>
      <c r="U128" t="s">
        <v>130</v>
      </c>
      <c r="V128" t="s">
        <v>129</v>
      </c>
      <c r="W128" t="s">
        <v>130</v>
      </c>
      <c r="X128" t="s">
        <v>130</v>
      </c>
      <c r="Y128" t="s">
        <v>130</v>
      </c>
      <c r="AA128" t="s">
        <v>140</v>
      </c>
      <c r="AB128">
        <v>0</v>
      </c>
      <c r="AC128">
        <v>0</v>
      </c>
      <c r="AD128">
        <v>0</v>
      </c>
      <c r="AE128">
        <v>0</v>
      </c>
      <c r="AF128">
        <v>0</v>
      </c>
      <c r="AG128">
        <v>0</v>
      </c>
      <c r="AH128" t="s">
        <v>130</v>
      </c>
      <c r="AI128" t="s">
        <v>130</v>
      </c>
      <c r="AJ128" t="s">
        <v>129</v>
      </c>
      <c r="AK128" t="s">
        <v>130</v>
      </c>
      <c r="AL128" t="s">
        <v>130</v>
      </c>
      <c r="AM128" t="s">
        <v>130</v>
      </c>
      <c r="AQ128" t="s">
        <v>172</v>
      </c>
      <c r="AR128" t="s">
        <v>133</v>
      </c>
      <c r="AS128" t="s">
        <v>133</v>
      </c>
      <c r="BC128" t="s">
        <v>135</v>
      </c>
      <c r="BD128" t="s">
        <v>135</v>
      </c>
      <c r="BE128" t="s">
        <v>135</v>
      </c>
      <c r="BL128" t="s">
        <v>152</v>
      </c>
      <c r="BM128" t="s">
        <v>152</v>
      </c>
      <c r="BN128" t="s">
        <v>136</v>
      </c>
      <c r="BO128" t="s">
        <v>129</v>
      </c>
      <c r="BP128" t="s">
        <v>130</v>
      </c>
      <c r="BQ128" t="s">
        <v>130</v>
      </c>
      <c r="BR128" t="s">
        <v>153</v>
      </c>
      <c r="BS128" t="s">
        <v>152</v>
      </c>
      <c r="BT128" t="s">
        <v>152</v>
      </c>
      <c r="BV128" t="s">
        <v>174</v>
      </c>
      <c r="BW128" t="s">
        <v>140</v>
      </c>
      <c r="BX128">
        <v>0</v>
      </c>
      <c r="BY128">
        <v>0</v>
      </c>
      <c r="BZ128">
        <v>0</v>
      </c>
      <c r="CA128" t="s">
        <v>130</v>
      </c>
      <c r="CB128" t="s">
        <v>129</v>
      </c>
      <c r="CC128" t="s">
        <v>129</v>
      </c>
      <c r="CD128" t="s">
        <v>129</v>
      </c>
      <c r="CE128" t="s">
        <v>130</v>
      </c>
      <c r="CF128" t="s">
        <v>130</v>
      </c>
      <c r="CG128" t="s">
        <v>130</v>
      </c>
      <c r="CH128" t="s">
        <v>130</v>
      </c>
      <c r="CI128" t="s">
        <v>130</v>
      </c>
      <c r="CJ128" t="s">
        <v>140</v>
      </c>
      <c r="CK128" t="s">
        <v>130</v>
      </c>
      <c r="CL128" t="s">
        <v>129</v>
      </c>
      <c r="CM128" t="s">
        <v>130</v>
      </c>
      <c r="CN128" t="s">
        <v>129</v>
      </c>
      <c r="CO128" t="s">
        <v>130</v>
      </c>
      <c r="CP128" t="s">
        <v>129</v>
      </c>
      <c r="CQ128" t="s">
        <v>130</v>
      </c>
      <c r="CR128" t="s">
        <v>130</v>
      </c>
      <c r="CS128" t="s">
        <v>130</v>
      </c>
      <c r="CT128" t="s">
        <v>130</v>
      </c>
      <c r="CU128" t="s">
        <v>130</v>
      </c>
      <c r="CV128" t="s">
        <v>130</v>
      </c>
      <c r="CW128" t="s">
        <v>140</v>
      </c>
      <c r="CX128" t="s">
        <v>130</v>
      </c>
      <c r="CY128" t="s">
        <v>182</v>
      </c>
      <c r="CZ128" t="s">
        <v>182</v>
      </c>
      <c r="DA128" t="s">
        <v>182</v>
      </c>
      <c r="DB128" t="s">
        <v>168</v>
      </c>
      <c r="DC128" t="s">
        <v>182</v>
      </c>
      <c r="DD128" t="s">
        <v>182</v>
      </c>
      <c r="DE128" t="s">
        <v>182</v>
      </c>
      <c r="DF128" t="s">
        <v>141</v>
      </c>
      <c r="DG128" t="s">
        <v>182</v>
      </c>
      <c r="DH128" t="s">
        <v>129</v>
      </c>
      <c r="DI128" t="s">
        <v>129</v>
      </c>
      <c r="DJ128" t="s">
        <v>129</v>
      </c>
      <c r="DK128" t="s">
        <v>130</v>
      </c>
      <c r="DL128" t="s">
        <v>129</v>
      </c>
      <c r="DM128" t="s">
        <v>129</v>
      </c>
      <c r="DN128" t="s">
        <v>129</v>
      </c>
      <c r="DO128" t="s">
        <v>129</v>
      </c>
      <c r="DP128" t="s">
        <v>129</v>
      </c>
      <c r="DQ128" t="s">
        <v>130</v>
      </c>
      <c r="DR128" t="s">
        <v>129</v>
      </c>
      <c r="DS128" t="s">
        <v>135</v>
      </c>
      <c r="DT128" t="s">
        <v>132</v>
      </c>
      <c r="DU128" t="s">
        <v>155</v>
      </c>
      <c r="DV128">
        <v>3</v>
      </c>
      <c r="DW128" t="s">
        <v>135</v>
      </c>
      <c r="DX128" t="s">
        <v>144</v>
      </c>
      <c r="DY128" t="s">
        <v>140</v>
      </c>
      <c r="DZ128" t="s">
        <v>145</v>
      </c>
      <c r="EA128" t="s">
        <v>140</v>
      </c>
      <c r="EB128">
        <v>70</v>
      </c>
      <c r="EC128" t="s">
        <v>162</v>
      </c>
      <c r="ED128" t="s">
        <v>186</v>
      </c>
    </row>
    <row r="129" spans="1:134" x14ac:dyDescent="0.25">
      <c r="A129">
        <v>611</v>
      </c>
      <c r="B129" s="1">
        <v>45625.098315162038</v>
      </c>
      <c r="C129" s="1">
        <v>45625.106137731484</v>
      </c>
      <c r="D129" t="s">
        <v>124</v>
      </c>
      <c r="E129" t="s">
        <v>235</v>
      </c>
      <c r="F129" t="s">
        <v>157</v>
      </c>
      <c r="G129" t="s">
        <v>148</v>
      </c>
      <c r="H129" t="s">
        <v>130</v>
      </c>
      <c r="I129" t="s">
        <v>129</v>
      </c>
      <c r="J129" t="s">
        <v>129</v>
      </c>
      <c r="K129" t="s">
        <v>130</v>
      </c>
      <c r="L129" t="s">
        <v>130</v>
      </c>
      <c r="M129" t="s">
        <v>158</v>
      </c>
      <c r="N129" t="s">
        <v>129</v>
      </c>
      <c r="O129" t="s">
        <v>129</v>
      </c>
      <c r="P129" t="s">
        <v>130</v>
      </c>
      <c r="Q129" t="s">
        <v>130</v>
      </c>
      <c r="R129" t="s">
        <v>130</v>
      </c>
      <c r="S129" t="s">
        <v>150</v>
      </c>
      <c r="T129" t="s">
        <v>140</v>
      </c>
      <c r="U129" t="s">
        <v>130</v>
      </c>
      <c r="V129" t="s">
        <v>129</v>
      </c>
      <c r="W129" t="s">
        <v>130</v>
      </c>
      <c r="X129" t="s">
        <v>130</v>
      </c>
      <c r="Y129" t="s">
        <v>130</v>
      </c>
      <c r="AA129" t="s">
        <v>140</v>
      </c>
      <c r="AB129">
        <v>0</v>
      </c>
      <c r="AC129">
        <v>0</v>
      </c>
      <c r="AD129">
        <v>0</v>
      </c>
      <c r="AE129">
        <v>0</v>
      </c>
      <c r="AF129">
        <v>0</v>
      </c>
      <c r="AG129">
        <v>0</v>
      </c>
      <c r="AH129" t="s">
        <v>130</v>
      </c>
      <c r="AI129" t="s">
        <v>130</v>
      </c>
      <c r="AJ129" t="s">
        <v>130</v>
      </c>
      <c r="AK129" t="s">
        <v>130</v>
      </c>
      <c r="AL129" t="s">
        <v>130</v>
      </c>
      <c r="AM129" t="s">
        <v>129</v>
      </c>
      <c r="AQ129" t="s">
        <v>135</v>
      </c>
      <c r="AR129" t="s">
        <v>133</v>
      </c>
      <c r="AS129" t="s">
        <v>133</v>
      </c>
      <c r="AT129" t="s">
        <v>132</v>
      </c>
      <c r="AU129" t="s">
        <v>133</v>
      </c>
      <c r="AV129" t="s">
        <v>133</v>
      </c>
      <c r="BC129" t="s">
        <v>135</v>
      </c>
      <c r="BD129" t="s">
        <v>135</v>
      </c>
      <c r="BE129" t="s">
        <v>135</v>
      </c>
      <c r="BF129" t="s">
        <v>135</v>
      </c>
      <c r="BG129" t="s">
        <v>135</v>
      </c>
      <c r="BH129" t="s">
        <v>135</v>
      </c>
      <c r="BL129" t="s">
        <v>152</v>
      </c>
      <c r="BM129" t="s">
        <v>152</v>
      </c>
      <c r="BN129" t="s">
        <v>136</v>
      </c>
      <c r="BO129" t="s">
        <v>129</v>
      </c>
      <c r="BP129" t="s">
        <v>129</v>
      </c>
      <c r="BQ129" t="s">
        <v>130</v>
      </c>
      <c r="BR129" t="s">
        <v>153</v>
      </c>
      <c r="BS129" t="s">
        <v>152</v>
      </c>
      <c r="BT129" t="s">
        <v>152</v>
      </c>
      <c r="BV129" t="s">
        <v>154</v>
      </c>
      <c r="BW129" t="s">
        <v>140</v>
      </c>
      <c r="BX129">
        <v>0</v>
      </c>
      <c r="BY129">
        <v>0</v>
      </c>
      <c r="BZ129">
        <v>0</v>
      </c>
      <c r="CA129" t="s">
        <v>129</v>
      </c>
      <c r="CB129" t="s">
        <v>129</v>
      </c>
      <c r="CC129" t="s">
        <v>129</v>
      </c>
      <c r="CD129" t="s">
        <v>130</v>
      </c>
      <c r="CE129" t="s">
        <v>130</v>
      </c>
      <c r="CF129" t="s">
        <v>130</v>
      </c>
      <c r="CG129" t="s">
        <v>130</v>
      </c>
      <c r="CH129" t="s">
        <v>130</v>
      </c>
      <c r="CI129" t="s">
        <v>130</v>
      </c>
      <c r="CJ129" t="s">
        <v>140</v>
      </c>
      <c r="CK129" t="s">
        <v>130</v>
      </c>
      <c r="CL129" t="s">
        <v>130</v>
      </c>
      <c r="CM129" t="s">
        <v>130</v>
      </c>
      <c r="CN129" t="s">
        <v>130</v>
      </c>
      <c r="CO129" t="s">
        <v>130</v>
      </c>
      <c r="CP129" t="s">
        <v>130</v>
      </c>
      <c r="CQ129" t="s">
        <v>130</v>
      </c>
      <c r="CR129" t="s">
        <v>129</v>
      </c>
      <c r="CS129" t="s">
        <v>129</v>
      </c>
      <c r="CT129" t="s">
        <v>130</v>
      </c>
      <c r="CU129" t="s">
        <v>130</v>
      </c>
      <c r="CV129" t="s">
        <v>129</v>
      </c>
      <c r="CW129" t="s">
        <v>301</v>
      </c>
      <c r="CX129" t="s">
        <v>130</v>
      </c>
      <c r="CY129" t="s">
        <v>141</v>
      </c>
      <c r="CZ129" t="s">
        <v>141</v>
      </c>
      <c r="DA129" t="s">
        <v>141</v>
      </c>
      <c r="DB129" t="s">
        <v>175</v>
      </c>
      <c r="DC129" t="s">
        <v>141</v>
      </c>
      <c r="DD129" t="s">
        <v>182</v>
      </c>
      <c r="DE129" t="s">
        <v>141</v>
      </c>
      <c r="DF129" t="s">
        <v>168</v>
      </c>
      <c r="DG129" t="s">
        <v>141</v>
      </c>
      <c r="DH129" t="s">
        <v>130</v>
      </c>
      <c r="DI129" t="s">
        <v>130</v>
      </c>
      <c r="DJ129" t="s">
        <v>130</v>
      </c>
      <c r="DK129" t="s">
        <v>130</v>
      </c>
      <c r="DL129" t="s">
        <v>130</v>
      </c>
      <c r="DM129" t="s">
        <v>129</v>
      </c>
      <c r="DN129" t="s">
        <v>129</v>
      </c>
      <c r="DO129" t="s">
        <v>130</v>
      </c>
      <c r="DP129" t="s">
        <v>130</v>
      </c>
      <c r="DQ129" t="s">
        <v>130</v>
      </c>
      <c r="DR129" t="s">
        <v>132</v>
      </c>
      <c r="DS129" t="s">
        <v>129</v>
      </c>
      <c r="DT129" t="s">
        <v>135</v>
      </c>
      <c r="DU129" t="s">
        <v>199</v>
      </c>
      <c r="DV129">
        <v>8</v>
      </c>
      <c r="DW129" t="s">
        <v>172</v>
      </c>
      <c r="DX129" t="s">
        <v>144</v>
      </c>
      <c r="DY129" t="s">
        <v>140</v>
      </c>
      <c r="DZ129" t="s">
        <v>177</v>
      </c>
      <c r="EA129" t="s">
        <v>140</v>
      </c>
      <c r="EB129">
        <v>44</v>
      </c>
      <c r="EC129" t="s">
        <v>200</v>
      </c>
      <c r="ED129" t="s">
        <v>210</v>
      </c>
    </row>
    <row r="130" spans="1:134" x14ac:dyDescent="0.25">
      <c r="A130">
        <v>647</v>
      </c>
      <c r="B130" s="1">
        <v>45625.099865081022</v>
      </c>
      <c r="C130" s="1">
        <v>45625.105032175925</v>
      </c>
      <c r="D130" t="s">
        <v>179</v>
      </c>
      <c r="E130" t="s">
        <v>196</v>
      </c>
      <c r="F130" t="s">
        <v>149</v>
      </c>
      <c r="G130" t="s">
        <v>148</v>
      </c>
      <c r="H130" t="s">
        <v>129</v>
      </c>
      <c r="I130" t="s">
        <v>129</v>
      </c>
      <c r="J130" t="s">
        <v>130</v>
      </c>
      <c r="K130" t="s">
        <v>130</v>
      </c>
      <c r="L130" t="s">
        <v>130</v>
      </c>
      <c r="M130" t="s">
        <v>158</v>
      </c>
      <c r="N130" t="s">
        <v>129</v>
      </c>
      <c r="O130" t="s">
        <v>129</v>
      </c>
      <c r="P130" t="s">
        <v>130</v>
      </c>
      <c r="Q130" t="s">
        <v>129</v>
      </c>
      <c r="R130" t="s">
        <v>130</v>
      </c>
      <c r="S130" t="s">
        <v>150</v>
      </c>
      <c r="T130" t="s">
        <v>140</v>
      </c>
      <c r="U130" t="s">
        <v>130</v>
      </c>
      <c r="V130" t="s">
        <v>129</v>
      </c>
      <c r="W130" t="s">
        <v>129</v>
      </c>
      <c r="X130" t="s">
        <v>129</v>
      </c>
      <c r="Y130" t="s">
        <v>129</v>
      </c>
      <c r="Z130">
        <v>0</v>
      </c>
      <c r="AA130" t="s">
        <v>302</v>
      </c>
      <c r="AB130">
        <v>0</v>
      </c>
      <c r="AC130">
        <v>0</v>
      </c>
      <c r="AD130">
        <v>1</v>
      </c>
      <c r="AE130">
        <v>0</v>
      </c>
      <c r="AF130">
        <v>0</v>
      </c>
      <c r="AG130">
        <v>0</v>
      </c>
      <c r="AH130" t="s">
        <v>130</v>
      </c>
      <c r="AI130" t="s">
        <v>130</v>
      </c>
      <c r="AJ130" t="s">
        <v>129</v>
      </c>
      <c r="AK130" t="s">
        <v>129</v>
      </c>
      <c r="AL130" t="s">
        <v>130</v>
      </c>
      <c r="AM130" t="s">
        <v>130</v>
      </c>
      <c r="AN130" t="s">
        <v>165</v>
      </c>
      <c r="AO130" t="s">
        <v>132</v>
      </c>
      <c r="AP130" t="s">
        <v>133</v>
      </c>
      <c r="AQ130" t="s">
        <v>165</v>
      </c>
      <c r="AR130" t="s">
        <v>132</v>
      </c>
      <c r="AS130" t="s">
        <v>133</v>
      </c>
      <c r="AZ130" t="s">
        <v>134</v>
      </c>
      <c r="BA130" t="s">
        <v>129</v>
      </c>
      <c r="BB130" t="s">
        <v>135</v>
      </c>
      <c r="BC130" t="s">
        <v>134</v>
      </c>
      <c r="BD130" t="s">
        <v>129</v>
      </c>
      <c r="BE130" t="s">
        <v>135</v>
      </c>
      <c r="BL130" t="s">
        <v>152</v>
      </c>
      <c r="BM130" t="s">
        <v>152</v>
      </c>
      <c r="BN130" t="s">
        <v>152</v>
      </c>
      <c r="BO130" t="s">
        <v>129</v>
      </c>
      <c r="BP130" t="s">
        <v>130</v>
      </c>
      <c r="BQ130" t="s">
        <v>130</v>
      </c>
      <c r="BR130" t="s">
        <v>137</v>
      </c>
      <c r="BS130" t="s">
        <v>152</v>
      </c>
      <c r="BT130" t="s">
        <v>152</v>
      </c>
      <c r="BV130" t="s">
        <v>154</v>
      </c>
      <c r="BW130" t="s">
        <v>140</v>
      </c>
      <c r="BX130">
        <v>0</v>
      </c>
      <c r="BY130">
        <v>0</v>
      </c>
      <c r="BZ130">
        <v>0</v>
      </c>
      <c r="CA130" t="s">
        <v>130</v>
      </c>
      <c r="CB130" t="s">
        <v>129</v>
      </c>
      <c r="CC130" t="s">
        <v>129</v>
      </c>
      <c r="CD130" t="s">
        <v>130</v>
      </c>
      <c r="CE130" t="s">
        <v>130</v>
      </c>
      <c r="CF130" t="s">
        <v>130</v>
      </c>
      <c r="CG130" t="s">
        <v>130</v>
      </c>
      <c r="CH130" t="s">
        <v>129</v>
      </c>
      <c r="CI130" t="s">
        <v>130</v>
      </c>
      <c r="CJ130" t="s">
        <v>140</v>
      </c>
      <c r="CK130" t="s">
        <v>130</v>
      </c>
      <c r="CL130" t="s">
        <v>129</v>
      </c>
      <c r="CM130" t="s">
        <v>130</v>
      </c>
      <c r="CN130" t="s">
        <v>130</v>
      </c>
      <c r="CO130" t="s">
        <v>130</v>
      </c>
      <c r="CP130" t="s">
        <v>130</v>
      </c>
      <c r="CQ130" t="s">
        <v>130</v>
      </c>
      <c r="CR130" t="s">
        <v>130</v>
      </c>
      <c r="CS130" t="s">
        <v>129</v>
      </c>
      <c r="CT130" t="s">
        <v>130</v>
      </c>
      <c r="CU130" t="s">
        <v>130</v>
      </c>
      <c r="CV130" t="s">
        <v>130</v>
      </c>
      <c r="CW130" t="s">
        <v>140</v>
      </c>
      <c r="CX130" t="s">
        <v>130</v>
      </c>
      <c r="CY130" t="s">
        <v>182</v>
      </c>
      <c r="CZ130" t="s">
        <v>182</v>
      </c>
      <c r="DA130" t="s">
        <v>182</v>
      </c>
      <c r="DB130" t="s">
        <v>142</v>
      </c>
      <c r="DC130" t="s">
        <v>141</v>
      </c>
      <c r="DD130" t="s">
        <v>141</v>
      </c>
      <c r="DE130" t="s">
        <v>141</v>
      </c>
      <c r="DF130" t="s">
        <v>141</v>
      </c>
      <c r="DG130" t="s">
        <v>141</v>
      </c>
      <c r="DH130" t="s">
        <v>129</v>
      </c>
      <c r="DI130" t="s">
        <v>130</v>
      </c>
      <c r="DJ130" t="s">
        <v>129</v>
      </c>
      <c r="DK130" t="s">
        <v>130</v>
      </c>
      <c r="DL130" t="s">
        <v>130</v>
      </c>
      <c r="DM130" t="s">
        <v>130</v>
      </c>
      <c r="DN130" t="s">
        <v>129</v>
      </c>
      <c r="DO130" t="s">
        <v>130</v>
      </c>
      <c r="DP130" t="s">
        <v>130</v>
      </c>
      <c r="DQ130" t="s">
        <v>130</v>
      </c>
      <c r="DR130" t="s">
        <v>135</v>
      </c>
      <c r="DS130" t="s">
        <v>129</v>
      </c>
      <c r="DT130" t="s">
        <v>132</v>
      </c>
      <c r="DU130" t="s">
        <v>143</v>
      </c>
      <c r="DV130">
        <v>3</v>
      </c>
      <c r="DW130" t="s">
        <v>172</v>
      </c>
      <c r="DX130" t="s">
        <v>144</v>
      </c>
      <c r="DY130" t="s">
        <v>140</v>
      </c>
      <c r="DZ130" t="s">
        <v>145</v>
      </c>
      <c r="EA130" t="s">
        <v>140</v>
      </c>
      <c r="EB130">
        <v>45</v>
      </c>
      <c r="EC130" t="s">
        <v>178</v>
      </c>
      <c r="ED130" t="s">
        <v>146</v>
      </c>
    </row>
    <row r="131" spans="1:134" x14ac:dyDescent="0.25">
      <c r="A131">
        <v>648</v>
      </c>
      <c r="B131" s="1">
        <v>45625.099907951386</v>
      </c>
      <c r="C131" s="1">
        <v>45625.107237187498</v>
      </c>
      <c r="D131" t="s">
        <v>179</v>
      </c>
      <c r="E131" t="s">
        <v>164</v>
      </c>
      <c r="F131" t="s">
        <v>127</v>
      </c>
      <c r="G131" t="s">
        <v>148</v>
      </c>
      <c r="H131" t="s">
        <v>129</v>
      </c>
      <c r="I131" t="s">
        <v>129</v>
      </c>
      <c r="J131" t="s">
        <v>130</v>
      </c>
      <c r="K131" t="s">
        <v>130</v>
      </c>
      <c r="L131" t="s">
        <v>130</v>
      </c>
      <c r="M131" t="s">
        <v>131</v>
      </c>
      <c r="N131" t="s">
        <v>129</v>
      </c>
      <c r="O131" t="s">
        <v>129</v>
      </c>
      <c r="P131" t="s">
        <v>130</v>
      </c>
      <c r="Q131" t="s">
        <v>129</v>
      </c>
      <c r="R131" t="s">
        <v>130</v>
      </c>
      <c r="S131" t="s">
        <v>150</v>
      </c>
      <c r="T131" t="s">
        <v>140</v>
      </c>
      <c r="U131" t="s">
        <v>130</v>
      </c>
      <c r="V131" t="s">
        <v>130</v>
      </c>
      <c r="W131" t="s">
        <v>129</v>
      </c>
      <c r="X131" t="s">
        <v>130</v>
      </c>
      <c r="Y131" t="s">
        <v>130</v>
      </c>
      <c r="AA131" t="s">
        <v>140</v>
      </c>
      <c r="AB131">
        <v>0</v>
      </c>
      <c r="AC131">
        <v>0</v>
      </c>
      <c r="AD131">
        <v>0</v>
      </c>
      <c r="AE131">
        <v>0</v>
      </c>
      <c r="AF131">
        <v>0</v>
      </c>
      <c r="AG131">
        <v>0</v>
      </c>
      <c r="AH131" t="s">
        <v>130</v>
      </c>
      <c r="AI131" t="s">
        <v>130</v>
      </c>
      <c r="AJ131" t="s">
        <v>130</v>
      </c>
      <c r="AK131" t="s">
        <v>130</v>
      </c>
      <c r="AL131" t="s">
        <v>130</v>
      </c>
      <c r="AM131" t="s">
        <v>129</v>
      </c>
      <c r="AN131" t="s">
        <v>172</v>
      </c>
      <c r="AO131" t="s">
        <v>132</v>
      </c>
      <c r="AP131" t="s">
        <v>133</v>
      </c>
      <c r="AQ131" t="s">
        <v>132</v>
      </c>
      <c r="AR131" t="s">
        <v>172</v>
      </c>
      <c r="AS131" t="s">
        <v>135</v>
      </c>
      <c r="AZ131" t="s">
        <v>135</v>
      </c>
      <c r="BA131" t="s">
        <v>135</v>
      </c>
      <c r="BB131" t="s">
        <v>135</v>
      </c>
      <c r="BC131" t="s">
        <v>134</v>
      </c>
      <c r="BD131" t="s">
        <v>129</v>
      </c>
      <c r="BE131" t="s">
        <v>135</v>
      </c>
      <c r="BL131" t="s">
        <v>152</v>
      </c>
      <c r="BM131" t="s">
        <v>152</v>
      </c>
      <c r="BN131" t="s">
        <v>136</v>
      </c>
      <c r="BO131" t="s">
        <v>129</v>
      </c>
      <c r="BP131" t="s">
        <v>130</v>
      </c>
      <c r="BQ131" t="s">
        <v>130</v>
      </c>
      <c r="BR131" t="s">
        <v>137</v>
      </c>
      <c r="BS131" t="s">
        <v>152</v>
      </c>
      <c r="BT131" t="s">
        <v>136</v>
      </c>
      <c r="BV131" t="s">
        <v>197</v>
      </c>
      <c r="BW131" t="s">
        <v>140</v>
      </c>
      <c r="BX131">
        <v>0</v>
      </c>
      <c r="BY131">
        <v>0</v>
      </c>
      <c r="BZ131">
        <v>0</v>
      </c>
      <c r="CA131" t="s">
        <v>130</v>
      </c>
      <c r="CB131" t="s">
        <v>130</v>
      </c>
      <c r="CC131" t="s">
        <v>129</v>
      </c>
      <c r="CD131" t="s">
        <v>130</v>
      </c>
      <c r="CE131" t="s">
        <v>130</v>
      </c>
      <c r="CF131" t="s">
        <v>129</v>
      </c>
      <c r="CG131" t="s">
        <v>130</v>
      </c>
      <c r="CH131" t="s">
        <v>130</v>
      </c>
      <c r="CI131" t="s">
        <v>130</v>
      </c>
      <c r="CJ131" t="s">
        <v>140</v>
      </c>
      <c r="CK131" t="s">
        <v>130</v>
      </c>
      <c r="CL131" t="s">
        <v>130</v>
      </c>
      <c r="CM131" t="s">
        <v>129</v>
      </c>
      <c r="CN131" t="s">
        <v>130</v>
      </c>
      <c r="CO131" t="s">
        <v>130</v>
      </c>
      <c r="CP131" t="s">
        <v>129</v>
      </c>
      <c r="CQ131" t="s">
        <v>129</v>
      </c>
      <c r="CR131" t="s">
        <v>130</v>
      </c>
      <c r="CS131" t="s">
        <v>130</v>
      </c>
      <c r="CT131" t="s">
        <v>130</v>
      </c>
      <c r="CU131" t="s">
        <v>130</v>
      </c>
      <c r="CV131" t="s">
        <v>130</v>
      </c>
      <c r="CW131" t="s">
        <v>140</v>
      </c>
      <c r="CX131" t="s">
        <v>130</v>
      </c>
      <c r="CY131" t="s">
        <v>141</v>
      </c>
      <c r="CZ131" t="s">
        <v>141</v>
      </c>
      <c r="DA131" t="s">
        <v>141</v>
      </c>
      <c r="DB131" t="s">
        <v>142</v>
      </c>
      <c r="DC131" t="s">
        <v>141</v>
      </c>
      <c r="DD131" t="s">
        <v>141</v>
      </c>
      <c r="DE131" t="s">
        <v>141</v>
      </c>
      <c r="DF131" t="s">
        <v>141</v>
      </c>
      <c r="DG131" t="s">
        <v>182</v>
      </c>
      <c r="DH131" t="s">
        <v>129</v>
      </c>
      <c r="DI131" t="s">
        <v>130</v>
      </c>
      <c r="DJ131" t="s">
        <v>130</v>
      </c>
      <c r="DK131" t="s">
        <v>130</v>
      </c>
      <c r="DL131" t="s">
        <v>129</v>
      </c>
      <c r="DM131" t="s">
        <v>129</v>
      </c>
      <c r="DN131" t="s">
        <v>129</v>
      </c>
      <c r="DO131" t="s">
        <v>130</v>
      </c>
      <c r="DP131" t="s">
        <v>130</v>
      </c>
      <c r="DQ131" t="s">
        <v>130</v>
      </c>
      <c r="DR131" t="s">
        <v>129</v>
      </c>
      <c r="DS131" t="s">
        <v>135</v>
      </c>
      <c r="DT131" t="s">
        <v>132</v>
      </c>
      <c r="DU131" t="s">
        <v>176</v>
      </c>
      <c r="DV131">
        <v>5</v>
      </c>
      <c r="DW131" t="s">
        <v>132</v>
      </c>
      <c r="DX131" t="s">
        <v>144</v>
      </c>
      <c r="DY131" t="s">
        <v>140</v>
      </c>
      <c r="DZ131" t="s">
        <v>145</v>
      </c>
      <c r="EA131" t="s">
        <v>140</v>
      </c>
      <c r="EB131">
        <v>59</v>
      </c>
      <c r="EC131" t="s">
        <v>169</v>
      </c>
      <c r="ED131" t="s">
        <v>194</v>
      </c>
    </row>
    <row r="132" spans="1:134" x14ac:dyDescent="0.25">
      <c r="A132">
        <v>651</v>
      </c>
      <c r="B132" s="1">
        <v>45625.100120138886</v>
      </c>
      <c r="C132" s="1">
        <v>45625.104179780094</v>
      </c>
      <c r="D132" t="s">
        <v>179</v>
      </c>
      <c r="E132" t="s">
        <v>187</v>
      </c>
      <c r="F132" t="s">
        <v>157</v>
      </c>
      <c r="G132" t="s">
        <v>148</v>
      </c>
      <c r="H132" t="s">
        <v>129</v>
      </c>
      <c r="I132" t="s">
        <v>129</v>
      </c>
      <c r="J132" t="s">
        <v>130</v>
      </c>
      <c r="K132" t="s">
        <v>130</v>
      </c>
      <c r="L132" t="s">
        <v>130</v>
      </c>
      <c r="M132" t="s">
        <v>184</v>
      </c>
      <c r="N132" t="s">
        <v>129</v>
      </c>
      <c r="O132" t="s">
        <v>130</v>
      </c>
      <c r="P132" t="s">
        <v>130</v>
      </c>
      <c r="Q132" t="s">
        <v>129</v>
      </c>
      <c r="R132" t="s">
        <v>130</v>
      </c>
      <c r="S132" t="s">
        <v>150</v>
      </c>
      <c r="T132" t="s">
        <v>140</v>
      </c>
      <c r="U132" t="s">
        <v>130</v>
      </c>
      <c r="V132" t="s">
        <v>130</v>
      </c>
      <c r="W132" t="s">
        <v>129</v>
      </c>
      <c r="X132" t="s">
        <v>130</v>
      </c>
      <c r="Y132" t="s">
        <v>130</v>
      </c>
      <c r="AA132" t="s">
        <v>140</v>
      </c>
      <c r="AB132">
        <v>0</v>
      </c>
      <c r="AC132">
        <v>0</v>
      </c>
      <c r="AD132">
        <v>0</v>
      </c>
      <c r="AE132">
        <v>0</v>
      </c>
      <c r="AF132">
        <v>0</v>
      </c>
      <c r="AG132">
        <v>0</v>
      </c>
      <c r="AH132" t="s">
        <v>130</v>
      </c>
      <c r="AI132" t="s">
        <v>130</v>
      </c>
      <c r="AJ132" t="s">
        <v>129</v>
      </c>
      <c r="AK132" t="s">
        <v>130</v>
      </c>
      <c r="AL132" t="s">
        <v>130</v>
      </c>
      <c r="AM132" t="s">
        <v>130</v>
      </c>
      <c r="AN132" t="s">
        <v>165</v>
      </c>
      <c r="AO132" t="s">
        <v>132</v>
      </c>
      <c r="AP132" t="s">
        <v>133</v>
      </c>
      <c r="AQ132" t="s">
        <v>132</v>
      </c>
      <c r="AR132" t="s">
        <v>132</v>
      </c>
      <c r="AS132" t="s">
        <v>133</v>
      </c>
      <c r="AZ132" t="s">
        <v>129</v>
      </c>
      <c r="BA132" t="s">
        <v>129</v>
      </c>
      <c r="BB132" t="s">
        <v>135</v>
      </c>
      <c r="BC132" t="s">
        <v>129</v>
      </c>
      <c r="BD132" t="s">
        <v>129</v>
      </c>
      <c r="BE132" t="s">
        <v>135</v>
      </c>
      <c r="BL132" t="s">
        <v>136</v>
      </c>
      <c r="BM132" t="s">
        <v>136</v>
      </c>
      <c r="BN132" t="s">
        <v>138</v>
      </c>
      <c r="BO132" t="s">
        <v>130</v>
      </c>
      <c r="BP132" t="s">
        <v>130</v>
      </c>
      <c r="BQ132" t="s">
        <v>129</v>
      </c>
      <c r="BR132" t="s">
        <v>159</v>
      </c>
      <c r="BS132" t="s">
        <v>136</v>
      </c>
      <c r="BT132" t="s">
        <v>136</v>
      </c>
      <c r="BV132" t="s">
        <v>154</v>
      </c>
      <c r="BW132" t="s">
        <v>140</v>
      </c>
      <c r="BX132">
        <v>0</v>
      </c>
      <c r="BY132">
        <v>0</v>
      </c>
      <c r="BZ132">
        <v>0</v>
      </c>
      <c r="CA132" t="s">
        <v>129</v>
      </c>
      <c r="CB132" t="s">
        <v>129</v>
      </c>
      <c r="CC132" t="s">
        <v>129</v>
      </c>
      <c r="CD132" t="s">
        <v>130</v>
      </c>
      <c r="CE132" t="s">
        <v>130</v>
      </c>
      <c r="CF132" t="s">
        <v>130</v>
      </c>
      <c r="CG132" t="s">
        <v>130</v>
      </c>
      <c r="CH132" t="s">
        <v>130</v>
      </c>
      <c r="CI132" t="s">
        <v>130</v>
      </c>
      <c r="CJ132" t="s">
        <v>140</v>
      </c>
      <c r="CK132" t="s">
        <v>130</v>
      </c>
      <c r="CL132" t="s">
        <v>130</v>
      </c>
      <c r="CM132" t="s">
        <v>130</v>
      </c>
      <c r="CN132" t="s">
        <v>129</v>
      </c>
      <c r="CO132" t="s">
        <v>130</v>
      </c>
      <c r="CP132" t="s">
        <v>130</v>
      </c>
      <c r="CQ132" t="s">
        <v>129</v>
      </c>
      <c r="CR132" t="s">
        <v>130</v>
      </c>
      <c r="CS132" t="s">
        <v>130</v>
      </c>
      <c r="CT132" t="s">
        <v>129</v>
      </c>
      <c r="CU132" t="s">
        <v>130</v>
      </c>
      <c r="CV132" t="s">
        <v>130</v>
      </c>
      <c r="CW132" t="s">
        <v>140</v>
      </c>
      <c r="CX132" t="s">
        <v>130</v>
      </c>
      <c r="CY132" t="s">
        <v>141</v>
      </c>
      <c r="CZ132" t="s">
        <v>141</v>
      </c>
      <c r="DA132" t="s">
        <v>141</v>
      </c>
      <c r="DB132" t="s">
        <v>142</v>
      </c>
      <c r="DC132" t="s">
        <v>142</v>
      </c>
      <c r="DD132" t="s">
        <v>142</v>
      </c>
      <c r="DE132" t="s">
        <v>142</v>
      </c>
      <c r="DF132" t="s">
        <v>142</v>
      </c>
      <c r="DG132" t="s">
        <v>141</v>
      </c>
      <c r="DH132" t="s">
        <v>130</v>
      </c>
      <c r="DI132" t="s">
        <v>130</v>
      </c>
      <c r="DJ132" t="s">
        <v>130</v>
      </c>
      <c r="DK132" t="s">
        <v>130</v>
      </c>
      <c r="DL132" t="s">
        <v>129</v>
      </c>
      <c r="DM132" t="s">
        <v>130</v>
      </c>
      <c r="DN132" t="s">
        <v>130</v>
      </c>
      <c r="DO132" t="s">
        <v>130</v>
      </c>
      <c r="DP132" t="s">
        <v>129</v>
      </c>
      <c r="DQ132" t="s">
        <v>130</v>
      </c>
      <c r="DR132" t="s">
        <v>132</v>
      </c>
      <c r="DS132" t="s">
        <v>129</v>
      </c>
      <c r="DT132" t="s">
        <v>135</v>
      </c>
      <c r="DU132" t="s">
        <v>176</v>
      </c>
      <c r="DV132">
        <v>3</v>
      </c>
      <c r="DW132" t="s">
        <v>135</v>
      </c>
      <c r="DX132" t="s">
        <v>144</v>
      </c>
      <c r="DY132" t="s">
        <v>140</v>
      </c>
      <c r="DZ132" t="s">
        <v>145</v>
      </c>
      <c r="EA132" t="s">
        <v>140</v>
      </c>
      <c r="EB132">
        <v>57</v>
      </c>
      <c r="EC132" t="s">
        <v>169</v>
      </c>
      <c r="ED132" t="s">
        <v>146</v>
      </c>
    </row>
    <row r="133" spans="1:134" x14ac:dyDescent="0.25">
      <c r="A133">
        <v>652</v>
      </c>
      <c r="B133" s="1">
        <v>45625.100457256944</v>
      </c>
      <c r="C133" s="1">
        <v>45625.107627233796</v>
      </c>
      <c r="D133" t="s">
        <v>124</v>
      </c>
      <c r="E133" t="s">
        <v>156</v>
      </c>
      <c r="F133" t="s">
        <v>127</v>
      </c>
      <c r="G133" t="s">
        <v>148</v>
      </c>
      <c r="H133" t="s">
        <v>129</v>
      </c>
      <c r="I133" t="s">
        <v>129</v>
      </c>
      <c r="J133" t="s">
        <v>130</v>
      </c>
      <c r="K133" t="s">
        <v>130</v>
      </c>
      <c r="L133" t="s">
        <v>130</v>
      </c>
      <c r="M133" t="s">
        <v>158</v>
      </c>
      <c r="N133" t="s">
        <v>129</v>
      </c>
      <c r="O133" t="s">
        <v>129</v>
      </c>
      <c r="P133" t="s">
        <v>130</v>
      </c>
      <c r="Q133" t="s">
        <v>129</v>
      </c>
      <c r="R133" t="s">
        <v>130</v>
      </c>
      <c r="S133" t="s">
        <v>150</v>
      </c>
      <c r="T133" t="s">
        <v>140</v>
      </c>
      <c r="U133" t="s">
        <v>130</v>
      </c>
      <c r="V133" t="s">
        <v>130</v>
      </c>
      <c r="W133" t="s">
        <v>130</v>
      </c>
      <c r="X133" t="s">
        <v>130</v>
      </c>
      <c r="Y133" t="s">
        <v>129</v>
      </c>
      <c r="Z133">
        <v>0</v>
      </c>
      <c r="AA133" t="s">
        <v>303</v>
      </c>
      <c r="AB133">
        <v>1</v>
      </c>
      <c r="AC133">
        <v>0</v>
      </c>
      <c r="AD133">
        <v>0</v>
      </c>
      <c r="AE133">
        <v>0</v>
      </c>
      <c r="AF133">
        <v>0</v>
      </c>
      <c r="AG133">
        <v>0</v>
      </c>
      <c r="AH133" t="s">
        <v>130</v>
      </c>
      <c r="AI133" t="s">
        <v>130</v>
      </c>
      <c r="AJ133" t="s">
        <v>130</v>
      </c>
      <c r="AK133" t="s">
        <v>130</v>
      </c>
      <c r="AL133" t="s">
        <v>130</v>
      </c>
      <c r="AM133" t="s">
        <v>129</v>
      </c>
      <c r="AN133" t="s">
        <v>132</v>
      </c>
      <c r="AO133" t="s">
        <v>133</v>
      </c>
      <c r="AP133" t="s">
        <v>133</v>
      </c>
      <c r="AQ133" t="s">
        <v>129</v>
      </c>
      <c r="AR133" t="s">
        <v>133</v>
      </c>
      <c r="AS133" t="s">
        <v>133</v>
      </c>
      <c r="AZ133" t="s">
        <v>135</v>
      </c>
      <c r="BA133" t="s">
        <v>135</v>
      </c>
      <c r="BB133" t="s">
        <v>135</v>
      </c>
      <c r="BC133" t="s">
        <v>129</v>
      </c>
      <c r="BD133" t="s">
        <v>135</v>
      </c>
      <c r="BE133" t="s">
        <v>135</v>
      </c>
      <c r="BL133" t="s">
        <v>152</v>
      </c>
      <c r="BM133" t="s">
        <v>152</v>
      </c>
      <c r="BN133" t="s">
        <v>136</v>
      </c>
      <c r="BO133" t="s">
        <v>129</v>
      </c>
      <c r="BP133" t="s">
        <v>129</v>
      </c>
      <c r="BQ133" t="s">
        <v>130</v>
      </c>
      <c r="BR133" t="s">
        <v>153</v>
      </c>
      <c r="BS133" t="s">
        <v>136</v>
      </c>
      <c r="BT133" t="s">
        <v>136</v>
      </c>
      <c r="BV133" t="s">
        <v>197</v>
      </c>
      <c r="BW133" t="s">
        <v>140</v>
      </c>
      <c r="BX133">
        <v>0</v>
      </c>
      <c r="BY133">
        <v>0</v>
      </c>
      <c r="BZ133">
        <v>0</v>
      </c>
      <c r="CA133" t="s">
        <v>130</v>
      </c>
      <c r="CB133" t="s">
        <v>130</v>
      </c>
      <c r="CC133" t="s">
        <v>130</v>
      </c>
      <c r="CD133" t="s">
        <v>130</v>
      </c>
      <c r="CE133" t="s">
        <v>130</v>
      </c>
      <c r="CF133" t="s">
        <v>129</v>
      </c>
      <c r="CG133" t="s">
        <v>129</v>
      </c>
      <c r="CH133" t="s">
        <v>130</v>
      </c>
      <c r="CI133" s="35">
        <v>0</v>
      </c>
      <c r="CJ133" s="35" t="s">
        <v>304</v>
      </c>
      <c r="CK133" t="s">
        <v>130</v>
      </c>
      <c r="CL133" t="s">
        <v>130</v>
      </c>
      <c r="CM133" s="35">
        <v>1</v>
      </c>
      <c r="CN133" t="s">
        <v>130</v>
      </c>
      <c r="CO133" t="s">
        <v>130</v>
      </c>
      <c r="CP133" t="s">
        <v>129</v>
      </c>
      <c r="CQ133" t="s">
        <v>130</v>
      </c>
      <c r="CR133" t="s">
        <v>130</v>
      </c>
      <c r="CS133" t="s">
        <v>130</v>
      </c>
      <c r="CT133" t="s">
        <v>130</v>
      </c>
      <c r="CU133" t="s">
        <v>130</v>
      </c>
      <c r="CV133" s="35">
        <v>0</v>
      </c>
      <c r="CW133" s="35" t="s">
        <v>305</v>
      </c>
      <c r="CX133" t="s">
        <v>130</v>
      </c>
      <c r="CY133" t="s">
        <v>142</v>
      </c>
      <c r="CZ133" t="s">
        <v>142</v>
      </c>
      <c r="DA133" t="s">
        <v>142</v>
      </c>
      <c r="DB133" t="s">
        <v>175</v>
      </c>
      <c r="DC133" t="s">
        <v>142</v>
      </c>
      <c r="DD133" t="s">
        <v>142</v>
      </c>
      <c r="DE133" t="s">
        <v>142</v>
      </c>
      <c r="DF133" t="s">
        <v>142</v>
      </c>
      <c r="DG133" t="s">
        <v>142</v>
      </c>
      <c r="DH133" t="s">
        <v>130</v>
      </c>
      <c r="DI133" t="s">
        <v>130</v>
      </c>
      <c r="DJ133" t="s">
        <v>130</v>
      </c>
      <c r="DK133" t="s">
        <v>130</v>
      </c>
      <c r="DL133" t="s">
        <v>130</v>
      </c>
      <c r="DM133" t="s">
        <v>130</v>
      </c>
      <c r="DN133" t="s">
        <v>130</v>
      </c>
      <c r="DO133" t="s">
        <v>130</v>
      </c>
      <c r="DP133" t="s">
        <v>130</v>
      </c>
      <c r="DQ133" t="s">
        <v>129</v>
      </c>
      <c r="DR133" t="s">
        <v>129</v>
      </c>
      <c r="DS133" t="s">
        <v>132</v>
      </c>
      <c r="DT133" t="s">
        <v>135</v>
      </c>
      <c r="DU133" t="s">
        <v>155</v>
      </c>
      <c r="DV133">
        <v>3</v>
      </c>
      <c r="DW133" t="s">
        <v>135</v>
      </c>
      <c r="DX133" t="s">
        <v>144</v>
      </c>
      <c r="DY133" t="s">
        <v>140</v>
      </c>
      <c r="DZ133" t="s">
        <v>145</v>
      </c>
      <c r="EA133" t="s">
        <v>140</v>
      </c>
      <c r="EB133">
        <v>70</v>
      </c>
      <c r="EC133" t="s">
        <v>162</v>
      </c>
      <c r="ED133" t="s">
        <v>163</v>
      </c>
    </row>
    <row r="134" spans="1:134" x14ac:dyDescent="0.25">
      <c r="A134">
        <v>653</v>
      </c>
      <c r="B134" s="1">
        <v>45625.100539664352</v>
      </c>
      <c r="C134" s="1">
        <v>45625.111124618059</v>
      </c>
      <c r="D134" t="s">
        <v>124</v>
      </c>
      <c r="E134" t="s">
        <v>156</v>
      </c>
      <c r="F134" t="s">
        <v>149</v>
      </c>
      <c r="G134" t="s">
        <v>148</v>
      </c>
      <c r="H134" t="s">
        <v>129</v>
      </c>
      <c r="I134" t="s">
        <v>129</v>
      </c>
      <c r="J134" t="s">
        <v>130</v>
      </c>
      <c r="K134" t="s">
        <v>130</v>
      </c>
      <c r="L134" t="s">
        <v>130</v>
      </c>
      <c r="M134" t="s">
        <v>184</v>
      </c>
      <c r="N134" t="s">
        <v>129</v>
      </c>
      <c r="O134" t="s">
        <v>129</v>
      </c>
      <c r="P134" t="s">
        <v>130</v>
      </c>
      <c r="Q134" t="s">
        <v>129</v>
      </c>
      <c r="R134" t="s">
        <v>130</v>
      </c>
      <c r="S134" t="s">
        <v>201</v>
      </c>
      <c r="T134" t="s">
        <v>140</v>
      </c>
      <c r="U134" t="s">
        <v>130</v>
      </c>
      <c r="V134" t="s">
        <v>130</v>
      </c>
      <c r="W134" t="s">
        <v>130</v>
      </c>
      <c r="X134" t="s">
        <v>130</v>
      </c>
      <c r="Y134" t="s">
        <v>129</v>
      </c>
      <c r="Z134">
        <v>0</v>
      </c>
      <c r="AA134" t="s">
        <v>306</v>
      </c>
      <c r="AB134">
        <v>1</v>
      </c>
      <c r="AC134">
        <v>0</v>
      </c>
      <c r="AD134">
        <v>0</v>
      </c>
      <c r="AE134">
        <v>0</v>
      </c>
      <c r="AF134">
        <v>0</v>
      </c>
      <c r="AG134">
        <v>0</v>
      </c>
      <c r="AH134" t="s">
        <v>130</v>
      </c>
      <c r="AI134" t="s">
        <v>130</v>
      </c>
      <c r="AJ134" t="s">
        <v>129</v>
      </c>
      <c r="AK134" t="s">
        <v>130</v>
      </c>
      <c r="AL134" t="s">
        <v>130</v>
      </c>
      <c r="AM134" t="s">
        <v>130</v>
      </c>
      <c r="AN134" t="s">
        <v>133</v>
      </c>
      <c r="AO134" t="s">
        <v>133</v>
      </c>
      <c r="AP134" t="s">
        <v>133</v>
      </c>
      <c r="AQ134" t="s">
        <v>172</v>
      </c>
      <c r="AR134" t="s">
        <v>133</v>
      </c>
      <c r="AS134" t="s">
        <v>133</v>
      </c>
      <c r="AZ134" t="s">
        <v>135</v>
      </c>
      <c r="BA134" t="s">
        <v>135</v>
      </c>
      <c r="BB134" t="s">
        <v>135</v>
      </c>
      <c r="BC134" t="s">
        <v>129</v>
      </c>
      <c r="BD134" t="s">
        <v>135</v>
      </c>
      <c r="BE134" t="s">
        <v>135</v>
      </c>
      <c r="BL134" t="s">
        <v>152</v>
      </c>
      <c r="BM134" t="s">
        <v>136</v>
      </c>
      <c r="BN134" t="s">
        <v>152</v>
      </c>
      <c r="BO134" t="s">
        <v>129</v>
      </c>
      <c r="BP134" t="s">
        <v>130</v>
      </c>
      <c r="BQ134" t="s">
        <v>130</v>
      </c>
      <c r="BR134" t="s">
        <v>153</v>
      </c>
      <c r="BS134" t="s">
        <v>152</v>
      </c>
      <c r="BT134" t="s">
        <v>152</v>
      </c>
      <c r="BU134" t="s">
        <v>307</v>
      </c>
      <c r="BV134" t="s">
        <v>189</v>
      </c>
      <c r="BW134" t="s">
        <v>308</v>
      </c>
      <c r="BX134">
        <v>1</v>
      </c>
      <c r="BY134">
        <v>0</v>
      </c>
      <c r="BZ134">
        <v>0</v>
      </c>
      <c r="CA134" t="s">
        <v>129</v>
      </c>
      <c r="CB134" t="s">
        <v>129</v>
      </c>
      <c r="CC134" t="s">
        <v>130</v>
      </c>
      <c r="CD134" t="s">
        <v>130</v>
      </c>
      <c r="CE134" s="35">
        <v>1</v>
      </c>
      <c r="CF134" t="s">
        <v>130</v>
      </c>
      <c r="CG134" t="s">
        <v>130</v>
      </c>
      <c r="CH134" t="s">
        <v>130</v>
      </c>
      <c r="CI134" s="35">
        <v>0</v>
      </c>
      <c r="CJ134" s="35" t="s">
        <v>309</v>
      </c>
      <c r="CK134" t="s">
        <v>130</v>
      </c>
      <c r="CL134" t="s">
        <v>130</v>
      </c>
      <c r="CM134" t="s">
        <v>130</v>
      </c>
      <c r="CN134" t="s">
        <v>130</v>
      </c>
      <c r="CO134" t="s">
        <v>130</v>
      </c>
      <c r="CP134" t="s">
        <v>130</v>
      </c>
      <c r="CQ134" t="s">
        <v>130</v>
      </c>
      <c r="CR134" t="s">
        <v>130</v>
      </c>
      <c r="CS134" t="s">
        <v>130</v>
      </c>
      <c r="CT134" t="s">
        <v>130</v>
      </c>
      <c r="CU134" t="s">
        <v>130</v>
      </c>
      <c r="CV134" t="s">
        <v>130</v>
      </c>
      <c r="CW134" t="s">
        <v>140</v>
      </c>
      <c r="CX134" t="s">
        <v>129</v>
      </c>
      <c r="CY134" t="s">
        <v>182</v>
      </c>
      <c r="CZ134" t="s">
        <v>182</v>
      </c>
      <c r="DA134" t="s">
        <v>182</v>
      </c>
      <c r="DB134" t="s">
        <v>182</v>
      </c>
      <c r="DC134" t="s">
        <v>182</v>
      </c>
      <c r="DD134" t="s">
        <v>182</v>
      </c>
      <c r="DE134" t="s">
        <v>182</v>
      </c>
      <c r="DF134" t="s">
        <v>182</v>
      </c>
      <c r="DG134" t="s">
        <v>141</v>
      </c>
      <c r="DH134" t="s">
        <v>129</v>
      </c>
      <c r="DI134" t="s">
        <v>129</v>
      </c>
      <c r="DJ134" t="s">
        <v>129</v>
      </c>
      <c r="DK134" t="s">
        <v>129</v>
      </c>
      <c r="DL134" t="s">
        <v>129</v>
      </c>
      <c r="DM134" t="s">
        <v>129</v>
      </c>
      <c r="DN134" t="s">
        <v>129</v>
      </c>
      <c r="DO134" t="s">
        <v>129</v>
      </c>
      <c r="DP134" t="s">
        <v>129</v>
      </c>
      <c r="DQ134" t="s">
        <v>130</v>
      </c>
      <c r="DR134" t="s">
        <v>135</v>
      </c>
      <c r="DS134" t="s">
        <v>129</v>
      </c>
      <c r="DT134" t="s">
        <v>132</v>
      </c>
      <c r="DU134" t="s">
        <v>143</v>
      </c>
      <c r="DV134">
        <v>1</v>
      </c>
      <c r="DW134" t="s">
        <v>172</v>
      </c>
      <c r="DX134" t="s">
        <v>144</v>
      </c>
      <c r="DY134" t="s">
        <v>140</v>
      </c>
      <c r="DZ134" t="s">
        <v>214</v>
      </c>
      <c r="EA134" t="s">
        <v>140</v>
      </c>
      <c r="EB134">
        <v>51</v>
      </c>
      <c r="EC134" t="s">
        <v>178</v>
      </c>
      <c r="ED134" t="s">
        <v>210</v>
      </c>
    </row>
    <row r="135" spans="1:134" x14ac:dyDescent="0.25">
      <c r="A135">
        <v>654</v>
      </c>
      <c r="B135" s="1">
        <v>45625.100620983794</v>
      </c>
      <c r="C135" s="1">
        <v>45625.110092210649</v>
      </c>
      <c r="D135" t="s">
        <v>124</v>
      </c>
      <c r="E135" t="s">
        <v>156</v>
      </c>
      <c r="F135" t="s">
        <v>180</v>
      </c>
      <c r="G135" t="s">
        <v>148</v>
      </c>
      <c r="H135" t="s">
        <v>129</v>
      </c>
      <c r="I135" t="s">
        <v>129</v>
      </c>
      <c r="J135" t="s">
        <v>130</v>
      </c>
      <c r="K135" t="s">
        <v>130</v>
      </c>
      <c r="L135" t="s">
        <v>130</v>
      </c>
      <c r="M135" t="s">
        <v>184</v>
      </c>
      <c r="N135" t="s">
        <v>130</v>
      </c>
      <c r="O135" t="s">
        <v>129</v>
      </c>
      <c r="P135" t="s">
        <v>130</v>
      </c>
      <c r="Q135" t="s">
        <v>130</v>
      </c>
      <c r="R135" t="s">
        <v>130</v>
      </c>
      <c r="S135" t="s">
        <v>150</v>
      </c>
      <c r="T135" t="s">
        <v>140</v>
      </c>
      <c r="U135" t="s">
        <v>130</v>
      </c>
      <c r="V135" t="s">
        <v>130</v>
      </c>
      <c r="W135" t="s">
        <v>129</v>
      </c>
      <c r="X135" t="s">
        <v>129</v>
      </c>
      <c r="Y135" t="s">
        <v>130</v>
      </c>
      <c r="AA135" t="s">
        <v>140</v>
      </c>
      <c r="AB135">
        <v>0</v>
      </c>
      <c r="AC135">
        <v>0</v>
      </c>
      <c r="AD135">
        <v>0</v>
      </c>
      <c r="AE135">
        <v>0</v>
      </c>
      <c r="AF135">
        <v>0</v>
      </c>
      <c r="AG135">
        <v>0</v>
      </c>
      <c r="AH135" t="s">
        <v>130</v>
      </c>
      <c r="AI135" t="s">
        <v>130</v>
      </c>
      <c r="AJ135" t="s">
        <v>129</v>
      </c>
      <c r="AK135" t="s">
        <v>130</v>
      </c>
      <c r="AL135" t="s">
        <v>130</v>
      </c>
      <c r="AM135" t="s">
        <v>130</v>
      </c>
      <c r="AN135" t="s">
        <v>133</v>
      </c>
      <c r="AO135" t="s">
        <v>133</v>
      </c>
      <c r="AP135" t="s">
        <v>133</v>
      </c>
      <c r="AQ135" t="s">
        <v>129</v>
      </c>
      <c r="AR135" t="s">
        <v>135</v>
      </c>
      <c r="AS135" t="s">
        <v>133</v>
      </c>
      <c r="AZ135" t="s">
        <v>135</v>
      </c>
      <c r="BA135" t="s">
        <v>135</v>
      </c>
      <c r="BB135" t="s">
        <v>135</v>
      </c>
      <c r="BC135" t="s">
        <v>129</v>
      </c>
      <c r="BD135" t="s">
        <v>129</v>
      </c>
      <c r="BE135" t="s">
        <v>135</v>
      </c>
      <c r="BL135" t="s">
        <v>152</v>
      </c>
      <c r="BM135" t="s">
        <v>152</v>
      </c>
      <c r="BN135" t="s">
        <v>152</v>
      </c>
      <c r="BO135" t="s">
        <v>129</v>
      </c>
      <c r="BP135" t="s">
        <v>129</v>
      </c>
      <c r="BQ135" t="s">
        <v>130</v>
      </c>
      <c r="BR135" t="s">
        <v>153</v>
      </c>
      <c r="BS135" t="s">
        <v>152</v>
      </c>
      <c r="BT135" t="s">
        <v>152</v>
      </c>
      <c r="BU135" t="s">
        <v>310</v>
      </c>
      <c r="BV135" t="s">
        <v>154</v>
      </c>
      <c r="BW135" t="s">
        <v>140</v>
      </c>
      <c r="BX135">
        <v>0</v>
      </c>
      <c r="BY135">
        <v>0</v>
      </c>
      <c r="BZ135">
        <v>0</v>
      </c>
      <c r="CA135" t="s">
        <v>130</v>
      </c>
      <c r="CB135" t="s">
        <v>130</v>
      </c>
      <c r="CC135" s="35">
        <v>1</v>
      </c>
      <c r="CD135" t="s">
        <v>130</v>
      </c>
      <c r="CE135" t="s">
        <v>130</v>
      </c>
      <c r="CF135" t="s">
        <v>130</v>
      </c>
      <c r="CG135" t="s">
        <v>130</v>
      </c>
      <c r="CH135" t="s">
        <v>130</v>
      </c>
      <c r="CI135" s="35">
        <v>0</v>
      </c>
      <c r="CJ135" s="35" t="s">
        <v>311</v>
      </c>
      <c r="CK135" t="s">
        <v>130</v>
      </c>
      <c r="CL135" t="s">
        <v>130</v>
      </c>
      <c r="CM135" t="s">
        <v>130</v>
      </c>
      <c r="CN135" t="s">
        <v>130</v>
      </c>
      <c r="CO135" t="s">
        <v>130</v>
      </c>
      <c r="CP135" t="s">
        <v>130</v>
      </c>
      <c r="CQ135" t="s">
        <v>130</v>
      </c>
      <c r="CR135" t="s">
        <v>130</v>
      </c>
      <c r="CS135" t="s">
        <v>130</v>
      </c>
      <c r="CT135" t="s">
        <v>130</v>
      </c>
      <c r="CU135" t="s">
        <v>130</v>
      </c>
      <c r="CV135" s="35">
        <v>0</v>
      </c>
      <c r="CW135" s="35" t="s">
        <v>312</v>
      </c>
      <c r="CX135" s="35">
        <v>1</v>
      </c>
      <c r="CY135" t="s">
        <v>182</v>
      </c>
      <c r="CZ135" t="s">
        <v>182</v>
      </c>
      <c r="DA135" t="s">
        <v>182</v>
      </c>
      <c r="DB135" t="s">
        <v>182</v>
      </c>
      <c r="DC135" t="s">
        <v>182</v>
      </c>
      <c r="DD135" t="s">
        <v>182</v>
      </c>
      <c r="DE135" t="s">
        <v>182</v>
      </c>
      <c r="DF135" t="s">
        <v>182</v>
      </c>
      <c r="DG135" t="s">
        <v>182</v>
      </c>
      <c r="DH135" t="s">
        <v>130</v>
      </c>
      <c r="DI135" t="s">
        <v>130</v>
      </c>
      <c r="DJ135" t="s">
        <v>130</v>
      </c>
      <c r="DK135" t="s">
        <v>130</v>
      </c>
      <c r="DL135" t="s">
        <v>130</v>
      </c>
      <c r="DM135" t="s">
        <v>130</v>
      </c>
      <c r="DN135" t="s">
        <v>130</v>
      </c>
      <c r="DO135" t="s">
        <v>129</v>
      </c>
      <c r="DP135" t="s">
        <v>130</v>
      </c>
      <c r="DQ135" t="s">
        <v>130</v>
      </c>
      <c r="DR135" t="s">
        <v>132</v>
      </c>
      <c r="DS135" t="s">
        <v>129</v>
      </c>
      <c r="DT135" t="s">
        <v>135</v>
      </c>
      <c r="DU135" t="s">
        <v>199</v>
      </c>
      <c r="DV135">
        <v>10</v>
      </c>
      <c r="DW135" t="s">
        <v>135</v>
      </c>
      <c r="DX135" t="s">
        <v>144</v>
      </c>
      <c r="DY135" t="s">
        <v>140</v>
      </c>
      <c r="DZ135" t="s">
        <v>145</v>
      </c>
      <c r="EA135" t="s">
        <v>140</v>
      </c>
      <c r="EB135">
        <v>65</v>
      </c>
      <c r="EC135" t="s">
        <v>162</v>
      </c>
      <c r="ED135" t="s">
        <v>163</v>
      </c>
    </row>
    <row r="136" spans="1:134" x14ac:dyDescent="0.25">
      <c r="A136">
        <v>656</v>
      </c>
      <c r="B136" s="1">
        <v>45625.100685729165</v>
      </c>
      <c r="C136" s="1">
        <v>45625.110841585651</v>
      </c>
      <c r="D136" t="s">
        <v>124</v>
      </c>
      <c r="E136" t="s">
        <v>187</v>
      </c>
      <c r="F136" t="s">
        <v>180</v>
      </c>
      <c r="G136" t="s">
        <v>148</v>
      </c>
      <c r="H136" t="s">
        <v>130</v>
      </c>
      <c r="I136" t="s">
        <v>129</v>
      </c>
      <c r="J136" t="s">
        <v>130</v>
      </c>
      <c r="K136" t="s">
        <v>130</v>
      </c>
      <c r="L136" t="s">
        <v>130</v>
      </c>
      <c r="M136" t="s">
        <v>184</v>
      </c>
      <c r="N136" t="s">
        <v>129</v>
      </c>
      <c r="O136" t="s">
        <v>130</v>
      </c>
      <c r="P136" t="s">
        <v>130</v>
      </c>
      <c r="Q136" t="s">
        <v>130</v>
      </c>
      <c r="R136" t="s">
        <v>130</v>
      </c>
      <c r="S136" t="s">
        <v>313</v>
      </c>
      <c r="T136" t="s">
        <v>140</v>
      </c>
      <c r="U136" t="s">
        <v>130</v>
      </c>
      <c r="V136" t="s">
        <v>129</v>
      </c>
      <c r="W136" t="s">
        <v>129</v>
      </c>
      <c r="X136" t="s">
        <v>130</v>
      </c>
      <c r="Y136" t="s">
        <v>130</v>
      </c>
      <c r="AA136" t="s">
        <v>140</v>
      </c>
      <c r="AB136">
        <v>0</v>
      </c>
      <c r="AC136">
        <v>0</v>
      </c>
      <c r="AD136">
        <v>0</v>
      </c>
      <c r="AE136">
        <v>0</v>
      </c>
      <c r="AF136">
        <v>0</v>
      </c>
      <c r="AG136">
        <v>0</v>
      </c>
      <c r="AH136" t="s">
        <v>130</v>
      </c>
      <c r="AI136" t="s">
        <v>130</v>
      </c>
      <c r="AJ136" t="s">
        <v>129</v>
      </c>
      <c r="AK136" t="s">
        <v>130</v>
      </c>
      <c r="AL136" t="s">
        <v>130</v>
      </c>
      <c r="AM136" t="s">
        <v>130</v>
      </c>
      <c r="AQ136" t="s">
        <v>172</v>
      </c>
      <c r="AR136" t="s">
        <v>172</v>
      </c>
      <c r="AS136" t="s">
        <v>133</v>
      </c>
      <c r="BC136" t="s">
        <v>135</v>
      </c>
      <c r="BD136" t="s">
        <v>135</v>
      </c>
      <c r="BE136" t="s">
        <v>135</v>
      </c>
      <c r="BL136" t="s">
        <v>152</v>
      </c>
      <c r="BM136" t="s">
        <v>152</v>
      </c>
      <c r="BN136" t="s">
        <v>138</v>
      </c>
      <c r="BO136" t="s">
        <v>130</v>
      </c>
      <c r="BP136" t="s">
        <v>130</v>
      </c>
      <c r="BQ136" t="s">
        <v>129</v>
      </c>
      <c r="BR136" t="s">
        <v>153</v>
      </c>
      <c r="BS136" t="s">
        <v>152</v>
      </c>
      <c r="BT136" t="s">
        <v>152</v>
      </c>
      <c r="BU136" t="s">
        <v>314</v>
      </c>
      <c r="BV136" t="s">
        <v>217</v>
      </c>
      <c r="BW136" t="s">
        <v>140</v>
      </c>
      <c r="BX136">
        <v>0</v>
      </c>
      <c r="BY136">
        <v>0</v>
      </c>
      <c r="BZ136">
        <v>0</v>
      </c>
      <c r="CA136" t="s">
        <v>130</v>
      </c>
      <c r="CB136" t="s">
        <v>130</v>
      </c>
      <c r="CC136" t="s">
        <v>129</v>
      </c>
      <c r="CD136" t="s">
        <v>130</v>
      </c>
      <c r="CE136" t="s">
        <v>129</v>
      </c>
      <c r="CF136" t="s">
        <v>129</v>
      </c>
      <c r="CG136" t="s">
        <v>130</v>
      </c>
      <c r="CH136" t="s">
        <v>130</v>
      </c>
      <c r="CI136" t="s">
        <v>130</v>
      </c>
      <c r="CJ136" t="s">
        <v>140</v>
      </c>
      <c r="CK136" t="s">
        <v>130</v>
      </c>
      <c r="CL136" t="s">
        <v>130</v>
      </c>
      <c r="CM136" t="s">
        <v>130</v>
      </c>
      <c r="CN136" t="s">
        <v>130</v>
      </c>
      <c r="CO136" t="s">
        <v>130</v>
      </c>
      <c r="CP136" t="s">
        <v>130</v>
      </c>
      <c r="CQ136" t="s">
        <v>129</v>
      </c>
      <c r="CR136" t="s">
        <v>130</v>
      </c>
      <c r="CS136" t="s">
        <v>130</v>
      </c>
      <c r="CT136" t="s">
        <v>129</v>
      </c>
      <c r="CU136" t="s">
        <v>129</v>
      </c>
      <c r="CV136" t="s">
        <v>130</v>
      </c>
      <c r="CW136" t="s">
        <v>140</v>
      </c>
      <c r="CX136" t="s">
        <v>130</v>
      </c>
      <c r="CY136" t="s">
        <v>182</v>
      </c>
      <c r="CZ136" t="s">
        <v>182</v>
      </c>
      <c r="DA136" t="s">
        <v>182</v>
      </c>
      <c r="DB136" t="s">
        <v>141</v>
      </c>
      <c r="DC136" t="s">
        <v>182</v>
      </c>
      <c r="DD136" t="s">
        <v>142</v>
      </c>
      <c r="DE136" t="s">
        <v>141</v>
      </c>
      <c r="DF136" t="s">
        <v>141</v>
      </c>
      <c r="DG136" t="s">
        <v>141</v>
      </c>
      <c r="DH136" t="s">
        <v>129</v>
      </c>
      <c r="DI136" t="s">
        <v>129</v>
      </c>
      <c r="DJ136" t="s">
        <v>130</v>
      </c>
      <c r="DK136" t="s">
        <v>130</v>
      </c>
      <c r="DL136" t="s">
        <v>130</v>
      </c>
      <c r="DM136" t="s">
        <v>130</v>
      </c>
      <c r="DN136" t="s">
        <v>130</v>
      </c>
      <c r="DO136" t="s">
        <v>130</v>
      </c>
      <c r="DP136" t="s">
        <v>130</v>
      </c>
      <c r="DQ136" t="s">
        <v>130</v>
      </c>
      <c r="DR136" t="s">
        <v>132</v>
      </c>
      <c r="DS136" t="s">
        <v>129</v>
      </c>
      <c r="DT136" t="s">
        <v>135</v>
      </c>
      <c r="DU136" t="s">
        <v>199</v>
      </c>
      <c r="DV136">
        <v>7</v>
      </c>
      <c r="DW136" t="s">
        <v>135</v>
      </c>
      <c r="DX136" t="s">
        <v>144</v>
      </c>
      <c r="DY136" t="s">
        <v>140</v>
      </c>
      <c r="DZ136" t="s">
        <v>177</v>
      </c>
      <c r="EA136" t="s">
        <v>140</v>
      </c>
      <c r="EB136">
        <v>62</v>
      </c>
      <c r="EC136" t="s">
        <v>169</v>
      </c>
      <c r="ED136" t="s">
        <v>195</v>
      </c>
    </row>
    <row r="137" spans="1:134" x14ac:dyDescent="0.25">
      <c r="A137">
        <v>658</v>
      </c>
      <c r="B137" s="1">
        <v>45625.101398263891</v>
      </c>
      <c r="C137" s="1">
        <v>45625.147324537036</v>
      </c>
      <c r="D137" t="s">
        <v>124</v>
      </c>
      <c r="E137" t="s">
        <v>196</v>
      </c>
      <c r="F137" t="s">
        <v>127</v>
      </c>
      <c r="G137" t="s">
        <v>148</v>
      </c>
      <c r="H137" t="s">
        <v>129</v>
      </c>
      <c r="I137" t="s">
        <v>129</v>
      </c>
      <c r="J137" t="s">
        <v>130</v>
      </c>
      <c r="K137" t="s">
        <v>130</v>
      </c>
      <c r="L137" t="s">
        <v>130</v>
      </c>
      <c r="M137" t="s">
        <v>184</v>
      </c>
      <c r="N137" t="s">
        <v>129</v>
      </c>
      <c r="O137" t="s">
        <v>129</v>
      </c>
      <c r="P137" t="s">
        <v>130</v>
      </c>
      <c r="Q137" t="s">
        <v>129</v>
      </c>
      <c r="R137" t="s">
        <v>130</v>
      </c>
      <c r="S137" t="s">
        <v>201</v>
      </c>
      <c r="T137" t="s">
        <v>140</v>
      </c>
      <c r="U137" t="s">
        <v>130</v>
      </c>
      <c r="V137" t="s">
        <v>130</v>
      </c>
      <c r="W137" t="s">
        <v>129</v>
      </c>
      <c r="X137" t="s">
        <v>129</v>
      </c>
      <c r="Y137" t="s">
        <v>129</v>
      </c>
      <c r="Z137">
        <v>0</v>
      </c>
      <c r="AA137" t="s">
        <v>315</v>
      </c>
      <c r="AB137">
        <v>1</v>
      </c>
      <c r="AC137">
        <v>0</v>
      </c>
      <c r="AD137">
        <v>0</v>
      </c>
      <c r="AE137">
        <v>0</v>
      </c>
      <c r="AF137">
        <v>0</v>
      </c>
      <c r="AG137">
        <v>0</v>
      </c>
      <c r="AH137" t="s">
        <v>130</v>
      </c>
      <c r="AI137" t="s">
        <v>129</v>
      </c>
      <c r="AJ137" t="s">
        <v>130</v>
      </c>
      <c r="AK137" t="s">
        <v>130</v>
      </c>
      <c r="AL137" t="s">
        <v>130</v>
      </c>
      <c r="AM137" t="s">
        <v>130</v>
      </c>
      <c r="AN137" t="s">
        <v>133</v>
      </c>
      <c r="AO137" t="s">
        <v>133</v>
      </c>
      <c r="AP137" t="s">
        <v>133</v>
      </c>
      <c r="AQ137" t="s">
        <v>133</v>
      </c>
      <c r="AR137" t="s">
        <v>133</v>
      </c>
      <c r="AS137" t="s">
        <v>133</v>
      </c>
      <c r="AZ137" t="s">
        <v>135</v>
      </c>
      <c r="BA137" t="s">
        <v>135</v>
      </c>
      <c r="BB137" t="s">
        <v>135</v>
      </c>
      <c r="BC137" t="s">
        <v>135</v>
      </c>
      <c r="BD137" t="s">
        <v>135</v>
      </c>
      <c r="BE137" t="s">
        <v>135</v>
      </c>
      <c r="BL137" t="s">
        <v>152</v>
      </c>
      <c r="BM137" t="s">
        <v>152</v>
      </c>
      <c r="BN137" t="s">
        <v>152</v>
      </c>
      <c r="BO137" t="s">
        <v>129</v>
      </c>
      <c r="BP137" t="s">
        <v>129</v>
      </c>
      <c r="BQ137" t="s">
        <v>130</v>
      </c>
      <c r="BR137" t="s">
        <v>153</v>
      </c>
      <c r="BS137" t="s">
        <v>138</v>
      </c>
      <c r="BT137" t="s">
        <v>136</v>
      </c>
      <c r="BU137" t="s">
        <v>316</v>
      </c>
      <c r="BV137" t="s">
        <v>189</v>
      </c>
      <c r="BW137" t="s">
        <v>317</v>
      </c>
      <c r="BX137">
        <v>0</v>
      </c>
      <c r="BY137">
        <v>0</v>
      </c>
      <c r="BZ137">
        <v>0</v>
      </c>
      <c r="CA137" t="s">
        <v>130</v>
      </c>
      <c r="CB137" t="s">
        <v>130</v>
      </c>
      <c r="CC137" t="s">
        <v>130</v>
      </c>
      <c r="CD137" t="s">
        <v>129</v>
      </c>
      <c r="CE137" t="s">
        <v>130</v>
      </c>
      <c r="CF137" t="s">
        <v>129</v>
      </c>
      <c r="CG137" t="s">
        <v>129</v>
      </c>
      <c r="CH137" t="s">
        <v>130</v>
      </c>
      <c r="CI137" t="s">
        <v>130</v>
      </c>
      <c r="CJ137" t="s">
        <v>140</v>
      </c>
      <c r="CK137" t="s">
        <v>130</v>
      </c>
      <c r="CL137" t="s">
        <v>130</v>
      </c>
      <c r="CM137" t="s">
        <v>130</v>
      </c>
      <c r="CN137" t="s">
        <v>130</v>
      </c>
      <c r="CO137" t="s">
        <v>130</v>
      </c>
      <c r="CP137" t="s">
        <v>130</v>
      </c>
      <c r="CQ137" t="s">
        <v>129</v>
      </c>
      <c r="CR137" t="s">
        <v>130</v>
      </c>
      <c r="CS137" t="s">
        <v>129</v>
      </c>
      <c r="CT137" t="s">
        <v>130</v>
      </c>
      <c r="CU137" t="s">
        <v>129</v>
      </c>
      <c r="CV137" t="s">
        <v>130</v>
      </c>
      <c r="CW137" t="s">
        <v>140</v>
      </c>
      <c r="CX137" t="s">
        <v>130</v>
      </c>
      <c r="CY137" t="s">
        <v>168</v>
      </c>
      <c r="CZ137" t="s">
        <v>168</v>
      </c>
      <c r="DA137" t="s">
        <v>141</v>
      </c>
      <c r="DB137" t="s">
        <v>141</v>
      </c>
      <c r="DC137" t="s">
        <v>141</v>
      </c>
      <c r="DD137" t="s">
        <v>141</v>
      </c>
      <c r="DE137" t="s">
        <v>141</v>
      </c>
      <c r="DF137" t="s">
        <v>142</v>
      </c>
      <c r="DG137" t="s">
        <v>141</v>
      </c>
      <c r="DH137" t="s">
        <v>130</v>
      </c>
      <c r="DI137" t="s">
        <v>130</v>
      </c>
      <c r="DJ137" t="s">
        <v>130</v>
      </c>
      <c r="DK137" t="s">
        <v>130</v>
      </c>
      <c r="DL137" t="s">
        <v>130</v>
      </c>
      <c r="DM137" t="s">
        <v>130</v>
      </c>
      <c r="DN137" t="s">
        <v>130</v>
      </c>
      <c r="DO137" t="s">
        <v>130</v>
      </c>
      <c r="DP137" t="s">
        <v>130</v>
      </c>
      <c r="DQ137" t="s">
        <v>129</v>
      </c>
      <c r="DR137" t="s">
        <v>129</v>
      </c>
      <c r="DS137" t="s">
        <v>135</v>
      </c>
      <c r="DT137" t="s">
        <v>132</v>
      </c>
      <c r="DU137" t="s">
        <v>176</v>
      </c>
      <c r="DV137">
        <v>10</v>
      </c>
      <c r="DW137" t="s">
        <v>135</v>
      </c>
      <c r="DX137" t="s">
        <v>144</v>
      </c>
      <c r="DY137" t="s">
        <v>140</v>
      </c>
      <c r="DZ137" t="s">
        <v>145</v>
      </c>
      <c r="EA137" t="s">
        <v>140</v>
      </c>
      <c r="EB137">
        <v>59</v>
      </c>
      <c r="EC137" t="s">
        <v>169</v>
      </c>
      <c r="ED137" t="s">
        <v>163</v>
      </c>
    </row>
    <row r="138" spans="1:134" x14ac:dyDescent="0.25">
      <c r="A138">
        <v>659</v>
      </c>
      <c r="B138" s="1">
        <v>45625.101590243059</v>
      </c>
      <c r="C138" s="1">
        <v>45625.105239351855</v>
      </c>
      <c r="D138" t="s">
        <v>124</v>
      </c>
      <c r="E138" t="s">
        <v>196</v>
      </c>
      <c r="F138" t="s">
        <v>157</v>
      </c>
      <c r="G138" t="s">
        <v>148</v>
      </c>
      <c r="H138" t="s">
        <v>130</v>
      </c>
      <c r="I138" t="s">
        <v>129</v>
      </c>
      <c r="J138" t="s">
        <v>130</v>
      </c>
      <c r="K138" t="s">
        <v>130</v>
      </c>
      <c r="L138" t="s">
        <v>130</v>
      </c>
      <c r="M138" t="s">
        <v>158</v>
      </c>
      <c r="N138" t="s">
        <v>129</v>
      </c>
      <c r="O138" t="s">
        <v>129</v>
      </c>
      <c r="P138" t="s">
        <v>130</v>
      </c>
      <c r="Q138" t="s">
        <v>129</v>
      </c>
      <c r="R138" t="s">
        <v>130</v>
      </c>
      <c r="S138" t="s">
        <v>150</v>
      </c>
      <c r="T138" t="s">
        <v>140</v>
      </c>
      <c r="U138" t="s">
        <v>130</v>
      </c>
      <c r="V138" t="s">
        <v>130</v>
      </c>
      <c r="W138" t="s">
        <v>130</v>
      </c>
      <c r="X138" t="s">
        <v>129</v>
      </c>
      <c r="Y138" t="s">
        <v>130</v>
      </c>
      <c r="AA138" t="s">
        <v>140</v>
      </c>
      <c r="AB138">
        <v>0</v>
      </c>
      <c r="AC138">
        <v>0</v>
      </c>
      <c r="AD138">
        <v>0</v>
      </c>
      <c r="AE138">
        <v>0</v>
      </c>
      <c r="AF138">
        <v>0</v>
      </c>
      <c r="AG138">
        <v>0</v>
      </c>
      <c r="AH138" t="s">
        <v>130</v>
      </c>
      <c r="AI138" t="s">
        <v>130</v>
      </c>
      <c r="AJ138" t="s">
        <v>129</v>
      </c>
      <c r="AK138" t="s">
        <v>129</v>
      </c>
      <c r="AL138" t="s">
        <v>130</v>
      </c>
      <c r="AM138" t="s">
        <v>130</v>
      </c>
      <c r="AQ138" t="s">
        <v>165</v>
      </c>
      <c r="AR138" t="s">
        <v>133</v>
      </c>
      <c r="AS138" t="s">
        <v>133</v>
      </c>
      <c r="BC138" t="s">
        <v>135</v>
      </c>
      <c r="BD138" t="s">
        <v>135</v>
      </c>
      <c r="BE138" t="s">
        <v>135</v>
      </c>
      <c r="BL138" t="s">
        <v>152</v>
      </c>
      <c r="BM138" t="s">
        <v>152</v>
      </c>
      <c r="BN138" t="s">
        <v>152</v>
      </c>
      <c r="BO138" t="s">
        <v>129</v>
      </c>
      <c r="BP138" t="s">
        <v>130</v>
      </c>
      <c r="BQ138" t="s">
        <v>130</v>
      </c>
      <c r="BR138" t="s">
        <v>137</v>
      </c>
      <c r="BS138" t="s">
        <v>152</v>
      </c>
      <c r="BT138" t="s">
        <v>152</v>
      </c>
      <c r="BV138" t="s">
        <v>154</v>
      </c>
      <c r="BW138" t="s">
        <v>140</v>
      </c>
      <c r="BX138">
        <v>0</v>
      </c>
      <c r="BY138">
        <v>0</v>
      </c>
      <c r="BZ138">
        <v>0</v>
      </c>
      <c r="CA138" t="s">
        <v>130</v>
      </c>
      <c r="CB138" t="s">
        <v>129</v>
      </c>
      <c r="CC138" t="s">
        <v>129</v>
      </c>
      <c r="CD138" t="s">
        <v>129</v>
      </c>
      <c r="CE138" t="s">
        <v>130</v>
      </c>
      <c r="CF138" t="s">
        <v>130</v>
      </c>
      <c r="CG138" t="s">
        <v>130</v>
      </c>
      <c r="CH138" t="s">
        <v>130</v>
      </c>
      <c r="CI138" t="s">
        <v>130</v>
      </c>
      <c r="CJ138" t="s">
        <v>140</v>
      </c>
      <c r="CK138" t="s">
        <v>130</v>
      </c>
      <c r="CL138" t="s">
        <v>129</v>
      </c>
      <c r="CM138" t="s">
        <v>130</v>
      </c>
      <c r="CN138" t="s">
        <v>130</v>
      </c>
      <c r="CO138" t="s">
        <v>130</v>
      </c>
      <c r="CP138" t="s">
        <v>129</v>
      </c>
      <c r="CQ138" t="s">
        <v>130</v>
      </c>
      <c r="CR138" t="s">
        <v>130</v>
      </c>
      <c r="CS138" t="s">
        <v>129</v>
      </c>
      <c r="CT138" t="s">
        <v>130</v>
      </c>
      <c r="CU138" t="s">
        <v>130</v>
      </c>
      <c r="CV138" t="s">
        <v>130</v>
      </c>
      <c r="CW138" t="s">
        <v>140</v>
      </c>
      <c r="CX138" t="s">
        <v>130</v>
      </c>
      <c r="CY138" t="s">
        <v>182</v>
      </c>
      <c r="CZ138" t="s">
        <v>182</v>
      </c>
      <c r="DA138" t="s">
        <v>182</v>
      </c>
      <c r="DB138" t="s">
        <v>175</v>
      </c>
      <c r="DC138" t="s">
        <v>182</v>
      </c>
      <c r="DD138" t="s">
        <v>182</v>
      </c>
      <c r="DE138" t="s">
        <v>182</v>
      </c>
      <c r="DF138" t="s">
        <v>182</v>
      </c>
      <c r="DG138" t="s">
        <v>182</v>
      </c>
      <c r="DH138" t="s">
        <v>130</v>
      </c>
      <c r="DI138" t="s">
        <v>130</v>
      </c>
      <c r="DJ138" t="s">
        <v>130</v>
      </c>
      <c r="DK138" t="s">
        <v>130</v>
      </c>
      <c r="DL138" t="s">
        <v>130</v>
      </c>
      <c r="DM138" t="s">
        <v>130</v>
      </c>
      <c r="DN138" t="s">
        <v>130</v>
      </c>
      <c r="DO138" t="s">
        <v>130</v>
      </c>
      <c r="DP138" t="s">
        <v>130</v>
      </c>
      <c r="DQ138" t="s">
        <v>129</v>
      </c>
      <c r="DR138" t="s">
        <v>135</v>
      </c>
      <c r="DS138" t="s">
        <v>129</v>
      </c>
      <c r="DT138" t="s">
        <v>132</v>
      </c>
      <c r="DU138" t="s">
        <v>199</v>
      </c>
      <c r="DV138">
        <v>3</v>
      </c>
      <c r="DW138" t="s">
        <v>172</v>
      </c>
      <c r="DX138" t="s">
        <v>144</v>
      </c>
      <c r="DY138" t="s">
        <v>140</v>
      </c>
      <c r="DZ138" t="s">
        <v>177</v>
      </c>
      <c r="EA138" t="s">
        <v>140</v>
      </c>
      <c r="EB138">
        <v>48</v>
      </c>
      <c r="EC138" t="s">
        <v>178</v>
      </c>
      <c r="ED138" t="s">
        <v>146</v>
      </c>
    </row>
    <row r="139" spans="1:134" hidden="1" x14ac:dyDescent="0.25">
      <c r="A139">
        <v>660</v>
      </c>
      <c r="B139" s="1">
        <v>45625.101649108794</v>
      </c>
      <c r="C139" s="1">
        <v>45625.105303506942</v>
      </c>
      <c r="D139" t="s">
        <v>179</v>
      </c>
      <c r="E139" t="s">
        <v>156</v>
      </c>
      <c r="F139" t="s">
        <v>180</v>
      </c>
      <c r="G139" t="s">
        <v>128</v>
      </c>
      <c r="H139" t="s">
        <v>129</v>
      </c>
      <c r="I139" t="s">
        <v>130</v>
      </c>
      <c r="J139" t="s">
        <v>130</v>
      </c>
      <c r="K139" t="s">
        <v>130</v>
      </c>
      <c r="L139" t="s">
        <v>130</v>
      </c>
      <c r="M139" t="s">
        <v>131</v>
      </c>
      <c r="N139" t="s">
        <v>129</v>
      </c>
      <c r="O139" t="s">
        <v>129</v>
      </c>
      <c r="P139" t="s">
        <v>130</v>
      </c>
      <c r="Q139" t="s">
        <v>130</v>
      </c>
      <c r="R139" t="s">
        <v>130</v>
      </c>
      <c r="AB139">
        <v>0</v>
      </c>
      <c r="AC139">
        <v>0</v>
      </c>
      <c r="AD139">
        <v>0</v>
      </c>
      <c r="AE139">
        <v>0</v>
      </c>
      <c r="AF139">
        <v>0</v>
      </c>
      <c r="AG139">
        <v>0</v>
      </c>
      <c r="AI139" t="s">
        <v>130</v>
      </c>
      <c r="AJ139" t="s">
        <v>130</v>
      </c>
      <c r="AK139" t="s">
        <v>130</v>
      </c>
      <c r="AL139" t="s">
        <v>130</v>
      </c>
      <c r="AM139" t="s">
        <v>129</v>
      </c>
      <c r="AN139" t="s">
        <v>132</v>
      </c>
      <c r="AO139" t="s">
        <v>172</v>
      </c>
      <c r="AP139" t="s">
        <v>133</v>
      </c>
      <c r="AZ139" t="s">
        <v>129</v>
      </c>
      <c r="BA139" t="s">
        <v>129</v>
      </c>
      <c r="BB139" t="s">
        <v>135</v>
      </c>
      <c r="BL139" t="s">
        <v>152</v>
      </c>
      <c r="BM139" t="s">
        <v>152</v>
      </c>
      <c r="BN139" t="s">
        <v>136</v>
      </c>
      <c r="BO139" t="s">
        <v>130</v>
      </c>
      <c r="BP139" t="s">
        <v>130</v>
      </c>
      <c r="BQ139" t="s">
        <v>129</v>
      </c>
      <c r="BR139" t="s">
        <v>159</v>
      </c>
      <c r="BS139" t="s">
        <v>160</v>
      </c>
      <c r="BT139" t="s">
        <v>160</v>
      </c>
      <c r="BX139">
        <v>0</v>
      </c>
      <c r="BY139">
        <v>0</v>
      </c>
      <c r="BZ139">
        <v>0</v>
      </c>
      <c r="CA139" t="s">
        <v>130</v>
      </c>
      <c r="CB139" t="s">
        <v>130</v>
      </c>
      <c r="CC139" t="s">
        <v>130</v>
      </c>
      <c r="CD139" t="s">
        <v>130</v>
      </c>
      <c r="CE139" t="s">
        <v>130</v>
      </c>
      <c r="CF139" t="s">
        <v>130</v>
      </c>
      <c r="CG139" t="s">
        <v>130</v>
      </c>
      <c r="CH139" t="s">
        <v>130</v>
      </c>
      <c r="CI139" t="s">
        <v>130</v>
      </c>
      <c r="CJ139" t="s">
        <v>140</v>
      </c>
      <c r="CK139" t="s">
        <v>129</v>
      </c>
      <c r="CL139" t="s">
        <v>130</v>
      </c>
      <c r="CM139" t="s">
        <v>130</v>
      </c>
      <c r="CN139" t="s">
        <v>130</v>
      </c>
      <c r="CO139" t="s">
        <v>130</v>
      </c>
      <c r="CP139" t="s">
        <v>130</v>
      </c>
      <c r="CQ139" t="s">
        <v>130</v>
      </c>
      <c r="CR139" t="s">
        <v>130</v>
      </c>
      <c r="CS139" t="s">
        <v>130</v>
      </c>
      <c r="CT139" t="s">
        <v>130</v>
      </c>
      <c r="CU139" t="s">
        <v>130</v>
      </c>
      <c r="CV139" t="s">
        <v>130</v>
      </c>
      <c r="CW139" t="s">
        <v>140</v>
      </c>
      <c r="CX139" t="s">
        <v>129</v>
      </c>
      <c r="DW139" t="s">
        <v>135</v>
      </c>
      <c r="DX139" t="s">
        <v>144</v>
      </c>
      <c r="DY139" t="s">
        <v>140</v>
      </c>
      <c r="DZ139" t="s">
        <v>189</v>
      </c>
      <c r="EA139" t="s">
        <v>318</v>
      </c>
      <c r="EB139">
        <v>1</v>
      </c>
      <c r="EC139" t="s">
        <v>146</v>
      </c>
      <c r="ED139" t="s">
        <v>146</v>
      </c>
    </row>
    <row r="140" spans="1:134" x14ac:dyDescent="0.25">
      <c r="A140">
        <v>661</v>
      </c>
      <c r="B140" s="1">
        <v>45625.10168900463</v>
      </c>
      <c r="C140" s="1">
        <v>45626.901289201393</v>
      </c>
      <c r="D140" t="s">
        <v>124</v>
      </c>
      <c r="E140" t="s">
        <v>187</v>
      </c>
      <c r="F140" t="s">
        <v>127</v>
      </c>
      <c r="G140" t="s">
        <v>148</v>
      </c>
      <c r="H140" t="s">
        <v>130</v>
      </c>
      <c r="I140" t="s">
        <v>129</v>
      </c>
      <c r="J140" t="s">
        <v>130</v>
      </c>
      <c r="K140" t="s">
        <v>130</v>
      </c>
      <c r="L140" t="s">
        <v>130</v>
      </c>
      <c r="M140" t="s">
        <v>131</v>
      </c>
      <c r="N140" t="s">
        <v>130</v>
      </c>
      <c r="O140" t="s">
        <v>130</v>
      </c>
      <c r="P140" t="s">
        <v>129</v>
      </c>
      <c r="Q140" t="s">
        <v>130</v>
      </c>
      <c r="R140" t="s">
        <v>130</v>
      </c>
      <c r="S140" t="s">
        <v>150</v>
      </c>
      <c r="T140" t="s">
        <v>140</v>
      </c>
      <c r="U140" t="s">
        <v>130</v>
      </c>
      <c r="V140" t="s">
        <v>130</v>
      </c>
      <c r="W140" t="s">
        <v>129</v>
      </c>
      <c r="X140" t="s">
        <v>130</v>
      </c>
      <c r="Y140" t="s">
        <v>130</v>
      </c>
      <c r="AA140" t="s">
        <v>140</v>
      </c>
      <c r="AB140">
        <v>0</v>
      </c>
      <c r="AC140">
        <v>0</v>
      </c>
      <c r="AD140">
        <v>0</v>
      </c>
      <c r="AE140">
        <v>0</v>
      </c>
      <c r="AF140">
        <v>0</v>
      </c>
      <c r="AG140">
        <v>0</v>
      </c>
      <c r="AH140" t="s">
        <v>130</v>
      </c>
      <c r="AI140" t="s">
        <v>130</v>
      </c>
      <c r="AJ140" t="s">
        <v>130</v>
      </c>
      <c r="AK140" t="s">
        <v>130</v>
      </c>
      <c r="AL140" t="s">
        <v>130</v>
      </c>
      <c r="AM140" t="s">
        <v>129</v>
      </c>
      <c r="AQ140" t="s">
        <v>129</v>
      </c>
      <c r="AR140" t="s">
        <v>133</v>
      </c>
      <c r="AS140" t="s">
        <v>133</v>
      </c>
      <c r="BC140" t="s">
        <v>134</v>
      </c>
      <c r="BD140" t="s">
        <v>135</v>
      </c>
      <c r="BE140" t="s">
        <v>135</v>
      </c>
      <c r="BL140" t="s">
        <v>152</v>
      </c>
      <c r="BM140" t="s">
        <v>138</v>
      </c>
      <c r="BN140" t="s">
        <v>138</v>
      </c>
      <c r="BO140" t="s">
        <v>130</v>
      </c>
      <c r="BP140" t="s">
        <v>130</v>
      </c>
      <c r="BQ140" t="s">
        <v>129</v>
      </c>
      <c r="BR140" t="s">
        <v>137</v>
      </c>
      <c r="BS140" t="s">
        <v>136</v>
      </c>
      <c r="BT140" t="s">
        <v>160</v>
      </c>
      <c r="BX140">
        <v>0</v>
      </c>
      <c r="BY140">
        <v>0</v>
      </c>
      <c r="BZ140">
        <v>0</v>
      </c>
      <c r="CA140" t="s">
        <v>130</v>
      </c>
      <c r="CB140" t="s">
        <v>130</v>
      </c>
      <c r="CC140" t="s">
        <v>130</v>
      </c>
      <c r="CD140" t="s">
        <v>130</v>
      </c>
      <c r="CE140" t="s">
        <v>130</v>
      </c>
      <c r="CF140" t="s">
        <v>130</v>
      </c>
      <c r="CG140" t="s">
        <v>130</v>
      </c>
      <c r="CH140" t="s">
        <v>130</v>
      </c>
      <c r="CI140" t="s">
        <v>130</v>
      </c>
      <c r="CJ140" t="s">
        <v>140</v>
      </c>
      <c r="CK140" t="s">
        <v>129</v>
      </c>
      <c r="CL140" t="s">
        <v>129</v>
      </c>
      <c r="CM140" t="s">
        <v>129</v>
      </c>
      <c r="CN140" t="s">
        <v>129</v>
      </c>
      <c r="CO140" t="s">
        <v>130</v>
      </c>
      <c r="CP140" t="s">
        <v>130</v>
      </c>
      <c r="CQ140" t="s">
        <v>130</v>
      </c>
      <c r="CR140" t="s">
        <v>130</v>
      </c>
      <c r="CS140" t="s">
        <v>130</v>
      </c>
      <c r="CT140" t="s">
        <v>130</v>
      </c>
      <c r="CU140" t="s">
        <v>130</v>
      </c>
      <c r="CV140" t="s">
        <v>130</v>
      </c>
      <c r="CW140" t="s">
        <v>140</v>
      </c>
      <c r="CX140" t="s">
        <v>130</v>
      </c>
      <c r="DW140" t="s">
        <v>135</v>
      </c>
      <c r="DX140" t="s">
        <v>193</v>
      </c>
      <c r="DY140" t="s">
        <v>140</v>
      </c>
      <c r="DZ140" t="s">
        <v>145</v>
      </c>
      <c r="EA140" t="s">
        <v>140</v>
      </c>
      <c r="EB140">
        <v>60</v>
      </c>
      <c r="EC140" t="s">
        <v>169</v>
      </c>
      <c r="ED140" t="s">
        <v>146</v>
      </c>
    </row>
    <row r="141" spans="1:134" x14ac:dyDescent="0.25">
      <c r="A141">
        <v>662</v>
      </c>
      <c r="B141" s="1">
        <v>45625.101765046296</v>
      </c>
      <c r="C141" s="1">
        <v>45625.107257673611</v>
      </c>
      <c r="D141" t="s">
        <v>124</v>
      </c>
      <c r="E141" t="s">
        <v>235</v>
      </c>
      <c r="F141" t="s">
        <v>157</v>
      </c>
      <c r="G141" t="s">
        <v>148</v>
      </c>
      <c r="H141" t="s">
        <v>130</v>
      </c>
      <c r="I141" t="s">
        <v>129</v>
      </c>
      <c r="J141" t="s">
        <v>130</v>
      </c>
      <c r="K141" t="s">
        <v>130</v>
      </c>
      <c r="L141" t="s">
        <v>130</v>
      </c>
      <c r="M141" t="s">
        <v>184</v>
      </c>
      <c r="N141" t="s">
        <v>129</v>
      </c>
      <c r="O141" t="s">
        <v>130</v>
      </c>
      <c r="P141" t="s">
        <v>130</v>
      </c>
      <c r="Q141" t="s">
        <v>129</v>
      </c>
      <c r="R141" t="s">
        <v>130</v>
      </c>
      <c r="S141" t="s">
        <v>150</v>
      </c>
      <c r="T141" t="s">
        <v>140</v>
      </c>
      <c r="U141" t="s">
        <v>130</v>
      </c>
      <c r="V141" t="s">
        <v>129</v>
      </c>
      <c r="W141" t="s">
        <v>130</v>
      </c>
      <c r="X141" t="s">
        <v>129</v>
      </c>
      <c r="Y141" t="s">
        <v>130</v>
      </c>
      <c r="AA141" t="s">
        <v>140</v>
      </c>
      <c r="AB141">
        <v>0</v>
      </c>
      <c r="AC141">
        <v>0</v>
      </c>
      <c r="AD141">
        <v>0</v>
      </c>
      <c r="AE141">
        <v>0</v>
      </c>
      <c r="AF141">
        <v>0</v>
      </c>
      <c r="AG141">
        <v>0</v>
      </c>
      <c r="AH141" t="s">
        <v>130</v>
      </c>
      <c r="AI141" t="s">
        <v>130</v>
      </c>
      <c r="AJ141" t="s">
        <v>129</v>
      </c>
      <c r="AK141" t="s">
        <v>130</v>
      </c>
      <c r="AL141" t="s">
        <v>130</v>
      </c>
      <c r="AM141" t="s">
        <v>130</v>
      </c>
      <c r="AQ141" t="s">
        <v>135</v>
      </c>
      <c r="AR141" t="s">
        <v>135</v>
      </c>
      <c r="AS141" t="s">
        <v>133</v>
      </c>
      <c r="BC141" t="s">
        <v>129</v>
      </c>
      <c r="BD141" t="s">
        <v>129</v>
      </c>
      <c r="BE141" t="s">
        <v>135</v>
      </c>
      <c r="BL141" t="s">
        <v>136</v>
      </c>
      <c r="BM141" t="s">
        <v>152</v>
      </c>
      <c r="BN141" t="s">
        <v>136</v>
      </c>
      <c r="BO141" t="s">
        <v>129</v>
      </c>
      <c r="BP141" t="s">
        <v>130</v>
      </c>
      <c r="BQ141" t="s">
        <v>130</v>
      </c>
      <c r="BR141" t="s">
        <v>137</v>
      </c>
      <c r="BS141" t="s">
        <v>152</v>
      </c>
      <c r="BT141" t="s">
        <v>152</v>
      </c>
      <c r="BU141" t="s">
        <v>319</v>
      </c>
      <c r="BV141" t="s">
        <v>174</v>
      </c>
      <c r="BW141" t="s">
        <v>140</v>
      </c>
      <c r="BX141">
        <v>0</v>
      </c>
      <c r="BY141">
        <v>0</v>
      </c>
      <c r="BZ141">
        <v>0</v>
      </c>
      <c r="CA141" t="s">
        <v>129</v>
      </c>
      <c r="CB141" t="s">
        <v>130</v>
      </c>
      <c r="CC141" t="s">
        <v>129</v>
      </c>
      <c r="CD141" t="s">
        <v>129</v>
      </c>
      <c r="CE141" t="s">
        <v>130</v>
      </c>
      <c r="CF141" t="s">
        <v>130</v>
      </c>
      <c r="CG141" t="s">
        <v>130</v>
      </c>
      <c r="CH141" t="s">
        <v>130</v>
      </c>
      <c r="CI141" t="s">
        <v>130</v>
      </c>
      <c r="CJ141" t="s">
        <v>140</v>
      </c>
      <c r="CK141" t="s">
        <v>130</v>
      </c>
      <c r="CL141" t="s">
        <v>129</v>
      </c>
      <c r="CM141" t="s">
        <v>129</v>
      </c>
      <c r="CN141" t="s">
        <v>130</v>
      </c>
      <c r="CO141" t="s">
        <v>130</v>
      </c>
      <c r="CP141" t="s">
        <v>130</v>
      </c>
      <c r="CQ141" t="s">
        <v>130</v>
      </c>
      <c r="CR141" t="s">
        <v>129</v>
      </c>
      <c r="CS141" t="s">
        <v>130</v>
      </c>
      <c r="CT141" t="s">
        <v>130</v>
      </c>
      <c r="CU141" t="s">
        <v>130</v>
      </c>
      <c r="CV141" t="s">
        <v>130</v>
      </c>
      <c r="CW141" t="s">
        <v>140</v>
      </c>
      <c r="CX141" t="s">
        <v>130</v>
      </c>
      <c r="CY141" t="s">
        <v>182</v>
      </c>
      <c r="CZ141" t="s">
        <v>182</v>
      </c>
      <c r="DA141" t="s">
        <v>182</v>
      </c>
      <c r="DB141" t="s">
        <v>182</v>
      </c>
      <c r="DC141" t="s">
        <v>182</v>
      </c>
      <c r="DD141" t="s">
        <v>182</v>
      </c>
      <c r="DE141" t="s">
        <v>182</v>
      </c>
      <c r="DF141" t="s">
        <v>182</v>
      </c>
      <c r="DG141" t="s">
        <v>182</v>
      </c>
      <c r="DH141" t="s">
        <v>129</v>
      </c>
      <c r="DI141" t="s">
        <v>129</v>
      </c>
      <c r="DJ141" t="s">
        <v>129</v>
      </c>
      <c r="DK141" t="s">
        <v>129</v>
      </c>
      <c r="DL141" t="s">
        <v>129</v>
      </c>
      <c r="DM141" t="s">
        <v>129</v>
      </c>
      <c r="DN141" t="s">
        <v>129</v>
      </c>
      <c r="DO141" t="s">
        <v>129</v>
      </c>
      <c r="DP141" t="s">
        <v>129</v>
      </c>
      <c r="DQ141" t="s">
        <v>130</v>
      </c>
      <c r="DR141" t="s">
        <v>132</v>
      </c>
      <c r="DS141" t="s">
        <v>129</v>
      </c>
      <c r="DT141" t="s">
        <v>135</v>
      </c>
      <c r="DU141" t="s">
        <v>176</v>
      </c>
      <c r="DV141">
        <v>5</v>
      </c>
      <c r="DW141" t="s">
        <v>132</v>
      </c>
      <c r="DX141" t="s">
        <v>144</v>
      </c>
      <c r="DY141" t="s">
        <v>140</v>
      </c>
      <c r="DZ141" t="s">
        <v>145</v>
      </c>
      <c r="EA141" t="s">
        <v>140</v>
      </c>
      <c r="EB141">
        <v>38</v>
      </c>
      <c r="EC141" t="s">
        <v>200</v>
      </c>
      <c r="ED141" t="s">
        <v>194</v>
      </c>
    </row>
    <row r="142" spans="1:134" x14ac:dyDescent="0.25">
      <c r="A142">
        <v>663</v>
      </c>
      <c r="B142" s="1">
        <v>45625.101945798611</v>
      </c>
      <c r="C142" s="1">
        <v>45625.104762962961</v>
      </c>
      <c r="D142" t="s">
        <v>124</v>
      </c>
      <c r="E142" t="s">
        <v>211</v>
      </c>
      <c r="F142" t="s">
        <v>127</v>
      </c>
      <c r="G142" t="s">
        <v>148</v>
      </c>
      <c r="H142" t="s">
        <v>130</v>
      </c>
      <c r="I142" t="s">
        <v>129</v>
      </c>
      <c r="J142" t="s">
        <v>130</v>
      </c>
      <c r="K142" t="s">
        <v>130</v>
      </c>
      <c r="L142" t="s">
        <v>130</v>
      </c>
      <c r="M142" t="s">
        <v>131</v>
      </c>
      <c r="N142" t="s">
        <v>130</v>
      </c>
      <c r="O142" t="s">
        <v>130</v>
      </c>
      <c r="P142" t="s">
        <v>129</v>
      </c>
      <c r="Q142" t="s">
        <v>130</v>
      </c>
      <c r="R142" t="s">
        <v>130</v>
      </c>
      <c r="S142" t="s">
        <v>201</v>
      </c>
      <c r="T142" t="s">
        <v>140</v>
      </c>
      <c r="U142" t="s">
        <v>130</v>
      </c>
      <c r="V142" t="s">
        <v>130</v>
      </c>
      <c r="W142" t="s">
        <v>129</v>
      </c>
      <c r="X142" t="s">
        <v>129</v>
      </c>
      <c r="Y142" t="s">
        <v>130</v>
      </c>
      <c r="AA142" t="s">
        <v>140</v>
      </c>
      <c r="AB142">
        <v>0</v>
      </c>
      <c r="AC142">
        <v>0</v>
      </c>
      <c r="AD142">
        <v>0</v>
      </c>
      <c r="AE142">
        <v>0</v>
      </c>
      <c r="AF142">
        <v>0</v>
      </c>
      <c r="AG142">
        <v>0</v>
      </c>
      <c r="AH142" t="s">
        <v>130</v>
      </c>
      <c r="AI142" t="s">
        <v>129</v>
      </c>
      <c r="AJ142" t="s">
        <v>129</v>
      </c>
      <c r="AK142" t="s">
        <v>130</v>
      </c>
      <c r="AL142" t="s">
        <v>130</v>
      </c>
      <c r="AM142" t="s">
        <v>130</v>
      </c>
      <c r="AQ142" t="s">
        <v>132</v>
      </c>
      <c r="AR142" t="s">
        <v>132</v>
      </c>
      <c r="AS142" t="s">
        <v>132</v>
      </c>
      <c r="BC142" t="s">
        <v>135</v>
      </c>
      <c r="BD142" t="s">
        <v>129</v>
      </c>
      <c r="BE142" t="s">
        <v>135</v>
      </c>
      <c r="BL142" t="s">
        <v>152</v>
      </c>
      <c r="BM142" t="s">
        <v>152</v>
      </c>
      <c r="BN142" t="s">
        <v>152</v>
      </c>
      <c r="BO142" t="s">
        <v>130</v>
      </c>
      <c r="BP142" t="s">
        <v>130</v>
      </c>
      <c r="BQ142" t="s">
        <v>129</v>
      </c>
      <c r="BR142" t="s">
        <v>159</v>
      </c>
      <c r="BS142" t="s">
        <v>152</v>
      </c>
      <c r="BT142" t="s">
        <v>152</v>
      </c>
      <c r="BV142" t="s">
        <v>174</v>
      </c>
      <c r="BW142" t="s">
        <v>140</v>
      </c>
      <c r="BX142">
        <v>0</v>
      </c>
      <c r="BY142">
        <v>0</v>
      </c>
      <c r="BZ142">
        <v>0</v>
      </c>
      <c r="CA142" t="s">
        <v>129</v>
      </c>
      <c r="CB142" t="s">
        <v>129</v>
      </c>
      <c r="CC142" t="s">
        <v>129</v>
      </c>
      <c r="CD142" t="s">
        <v>130</v>
      </c>
      <c r="CE142" t="s">
        <v>130</v>
      </c>
      <c r="CF142" t="s">
        <v>130</v>
      </c>
      <c r="CG142" t="s">
        <v>130</v>
      </c>
      <c r="CH142" t="s">
        <v>130</v>
      </c>
      <c r="CI142" t="s">
        <v>130</v>
      </c>
      <c r="CJ142" t="s">
        <v>140</v>
      </c>
      <c r="CK142" t="s">
        <v>130</v>
      </c>
      <c r="CL142" t="s">
        <v>130</v>
      </c>
      <c r="CM142" t="s">
        <v>130</v>
      </c>
      <c r="CN142" t="s">
        <v>130</v>
      </c>
      <c r="CO142" t="s">
        <v>130</v>
      </c>
      <c r="CP142" t="s">
        <v>129</v>
      </c>
      <c r="CQ142" t="s">
        <v>130</v>
      </c>
      <c r="CR142" t="s">
        <v>130</v>
      </c>
      <c r="CS142" t="s">
        <v>130</v>
      </c>
      <c r="CT142" t="s">
        <v>130</v>
      </c>
      <c r="CU142" t="s">
        <v>130</v>
      </c>
      <c r="CV142" t="s">
        <v>130</v>
      </c>
      <c r="CW142" t="s">
        <v>140</v>
      </c>
      <c r="CX142" t="s">
        <v>130</v>
      </c>
      <c r="CY142" t="s">
        <v>182</v>
      </c>
      <c r="CZ142" t="s">
        <v>182</v>
      </c>
      <c r="DA142" t="s">
        <v>182</v>
      </c>
      <c r="DB142" t="s">
        <v>182</v>
      </c>
      <c r="DC142" t="s">
        <v>182</v>
      </c>
      <c r="DD142" t="s">
        <v>182</v>
      </c>
      <c r="DE142" t="s">
        <v>182</v>
      </c>
      <c r="DF142" t="s">
        <v>182</v>
      </c>
      <c r="DG142" t="s">
        <v>182</v>
      </c>
      <c r="DH142" t="s">
        <v>129</v>
      </c>
      <c r="DI142" t="s">
        <v>130</v>
      </c>
      <c r="DJ142" t="s">
        <v>129</v>
      </c>
      <c r="DK142" t="s">
        <v>129</v>
      </c>
      <c r="DL142" t="s">
        <v>130</v>
      </c>
      <c r="DM142" t="s">
        <v>130</v>
      </c>
      <c r="DN142" t="s">
        <v>130</v>
      </c>
      <c r="DO142" t="s">
        <v>130</v>
      </c>
      <c r="DP142" t="s">
        <v>130</v>
      </c>
      <c r="DQ142" t="s">
        <v>130</v>
      </c>
      <c r="DR142" t="s">
        <v>129</v>
      </c>
      <c r="DS142" t="s">
        <v>135</v>
      </c>
      <c r="DT142" t="s">
        <v>132</v>
      </c>
      <c r="DU142" t="s">
        <v>192</v>
      </c>
      <c r="DV142">
        <v>2</v>
      </c>
      <c r="DW142" t="s">
        <v>135</v>
      </c>
      <c r="DX142" t="s">
        <v>193</v>
      </c>
      <c r="DY142" t="s">
        <v>140</v>
      </c>
      <c r="DZ142" t="s">
        <v>214</v>
      </c>
      <c r="EA142" t="s">
        <v>140</v>
      </c>
      <c r="EB142">
        <v>32</v>
      </c>
      <c r="EC142" t="s">
        <v>215</v>
      </c>
      <c r="ED142" t="s">
        <v>163</v>
      </c>
    </row>
    <row r="143" spans="1:134" x14ac:dyDescent="0.25">
      <c r="A143">
        <v>665</v>
      </c>
      <c r="B143" s="1">
        <v>45625.103105439812</v>
      </c>
      <c r="C143" s="1">
        <v>45625.107592627312</v>
      </c>
      <c r="D143" t="s">
        <v>124</v>
      </c>
      <c r="E143" t="s">
        <v>187</v>
      </c>
      <c r="F143" t="s">
        <v>180</v>
      </c>
      <c r="G143" t="s">
        <v>148</v>
      </c>
      <c r="H143" t="s">
        <v>129</v>
      </c>
      <c r="I143" t="s">
        <v>129</v>
      </c>
      <c r="J143" t="s">
        <v>130</v>
      </c>
      <c r="K143" t="s">
        <v>130</v>
      </c>
      <c r="L143" t="s">
        <v>130</v>
      </c>
      <c r="M143" t="s">
        <v>184</v>
      </c>
      <c r="N143" t="s">
        <v>129</v>
      </c>
      <c r="O143" t="s">
        <v>129</v>
      </c>
      <c r="P143" t="s">
        <v>129</v>
      </c>
      <c r="Q143" t="s">
        <v>130</v>
      </c>
      <c r="R143" t="s">
        <v>130</v>
      </c>
      <c r="S143" t="s">
        <v>150</v>
      </c>
      <c r="T143" t="s">
        <v>140</v>
      </c>
      <c r="U143" t="s">
        <v>130</v>
      </c>
      <c r="V143" t="s">
        <v>130</v>
      </c>
      <c r="W143" t="s">
        <v>130</v>
      </c>
      <c r="X143" t="s">
        <v>130</v>
      </c>
      <c r="Y143" t="s">
        <v>129</v>
      </c>
      <c r="Z143">
        <v>0</v>
      </c>
      <c r="AA143" t="s">
        <v>320</v>
      </c>
      <c r="AB143">
        <v>1</v>
      </c>
      <c r="AC143">
        <v>0</v>
      </c>
      <c r="AD143">
        <v>0</v>
      </c>
      <c r="AE143">
        <v>0</v>
      </c>
      <c r="AF143">
        <v>0</v>
      </c>
      <c r="AG143">
        <v>0</v>
      </c>
      <c r="AH143" t="s">
        <v>130</v>
      </c>
      <c r="AI143" t="s">
        <v>130</v>
      </c>
      <c r="AJ143" t="s">
        <v>129</v>
      </c>
      <c r="AK143" t="s">
        <v>130</v>
      </c>
      <c r="AL143" t="s">
        <v>130</v>
      </c>
      <c r="AM143" t="s">
        <v>130</v>
      </c>
      <c r="AN143" t="s">
        <v>172</v>
      </c>
      <c r="AO143" t="s">
        <v>133</v>
      </c>
      <c r="AP143" t="s">
        <v>133</v>
      </c>
      <c r="AQ143" t="s">
        <v>132</v>
      </c>
      <c r="AR143" t="s">
        <v>172</v>
      </c>
      <c r="AS143" t="s">
        <v>133</v>
      </c>
      <c r="AZ143" t="s">
        <v>129</v>
      </c>
      <c r="BA143" t="s">
        <v>135</v>
      </c>
      <c r="BB143" t="s">
        <v>135</v>
      </c>
      <c r="BC143" t="s">
        <v>129</v>
      </c>
      <c r="BD143" t="s">
        <v>129</v>
      </c>
      <c r="BE143" t="s">
        <v>135</v>
      </c>
      <c r="BL143" t="s">
        <v>136</v>
      </c>
      <c r="BM143" t="s">
        <v>152</v>
      </c>
      <c r="BN143" t="s">
        <v>136</v>
      </c>
      <c r="BO143" t="s">
        <v>130</v>
      </c>
      <c r="BP143" t="s">
        <v>130</v>
      </c>
      <c r="BQ143" t="s">
        <v>129</v>
      </c>
      <c r="BR143" t="s">
        <v>153</v>
      </c>
      <c r="BS143" t="s">
        <v>152</v>
      </c>
      <c r="BT143" t="s">
        <v>152</v>
      </c>
      <c r="BU143" t="s">
        <v>321</v>
      </c>
      <c r="BV143" t="s">
        <v>174</v>
      </c>
      <c r="BW143" t="s">
        <v>140</v>
      </c>
      <c r="BX143">
        <v>0</v>
      </c>
      <c r="BY143">
        <v>0</v>
      </c>
      <c r="BZ143">
        <v>0</v>
      </c>
      <c r="CA143" t="s">
        <v>129</v>
      </c>
      <c r="CB143" t="s">
        <v>129</v>
      </c>
      <c r="CC143" t="s">
        <v>130</v>
      </c>
      <c r="CD143" t="s">
        <v>130</v>
      </c>
      <c r="CE143" t="s">
        <v>129</v>
      </c>
      <c r="CF143" t="s">
        <v>130</v>
      </c>
      <c r="CG143" t="s">
        <v>130</v>
      </c>
      <c r="CH143" t="s">
        <v>130</v>
      </c>
      <c r="CI143" t="s">
        <v>130</v>
      </c>
      <c r="CJ143" t="s">
        <v>140</v>
      </c>
      <c r="CK143" t="s">
        <v>130</v>
      </c>
      <c r="CL143" t="s">
        <v>130</v>
      </c>
      <c r="CM143" t="s">
        <v>130</v>
      </c>
      <c r="CN143" t="s">
        <v>129</v>
      </c>
      <c r="CO143" t="s">
        <v>130</v>
      </c>
      <c r="CP143" t="s">
        <v>129</v>
      </c>
      <c r="CQ143" t="s">
        <v>130</v>
      </c>
      <c r="CR143" t="s">
        <v>130</v>
      </c>
      <c r="CS143" t="s">
        <v>130</v>
      </c>
      <c r="CT143" t="s">
        <v>130</v>
      </c>
      <c r="CU143" t="s">
        <v>129</v>
      </c>
      <c r="CV143" t="s">
        <v>130</v>
      </c>
      <c r="CW143" t="s">
        <v>140</v>
      </c>
      <c r="CX143" t="s">
        <v>130</v>
      </c>
      <c r="CY143" t="s">
        <v>182</v>
      </c>
      <c r="CZ143" t="s">
        <v>182</v>
      </c>
      <c r="DA143" t="s">
        <v>182</v>
      </c>
      <c r="DB143" t="s">
        <v>142</v>
      </c>
      <c r="DC143" t="s">
        <v>182</v>
      </c>
      <c r="DD143" t="s">
        <v>182</v>
      </c>
      <c r="DE143" t="s">
        <v>182</v>
      </c>
      <c r="DF143" t="s">
        <v>142</v>
      </c>
      <c r="DG143" t="s">
        <v>142</v>
      </c>
      <c r="DH143" t="s">
        <v>129</v>
      </c>
      <c r="DI143" t="s">
        <v>129</v>
      </c>
      <c r="DJ143" t="s">
        <v>129</v>
      </c>
      <c r="DK143" t="s">
        <v>130</v>
      </c>
      <c r="DL143" t="s">
        <v>129</v>
      </c>
      <c r="DM143" t="s">
        <v>129</v>
      </c>
      <c r="DN143" t="s">
        <v>130</v>
      </c>
      <c r="DO143" t="s">
        <v>130</v>
      </c>
      <c r="DP143" t="s">
        <v>130</v>
      </c>
      <c r="DQ143" t="s">
        <v>130</v>
      </c>
      <c r="DR143" t="s">
        <v>132</v>
      </c>
      <c r="DS143" t="s">
        <v>129</v>
      </c>
      <c r="DT143" t="s">
        <v>135</v>
      </c>
      <c r="DU143" t="s">
        <v>143</v>
      </c>
      <c r="DV143">
        <v>5</v>
      </c>
      <c r="DW143" t="s">
        <v>135</v>
      </c>
      <c r="DX143" t="s">
        <v>161</v>
      </c>
      <c r="DY143" t="s">
        <v>140</v>
      </c>
      <c r="DZ143" t="s">
        <v>145</v>
      </c>
      <c r="EA143" t="s">
        <v>140</v>
      </c>
      <c r="EB143">
        <v>65</v>
      </c>
      <c r="EC143" t="s">
        <v>162</v>
      </c>
      <c r="ED143" t="s">
        <v>146</v>
      </c>
    </row>
    <row r="144" spans="1:134" x14ac:dyDescent="0.25">
      <c r="A144">
        <v>667</v>
      </c>
      <c r="B144" s="1">
        <v>45625.103337696761</v>
      </c>
      <c r="C144" s="1">
        <v>45625.108494675929</v>
      </c>
      <c r="D144" t="s">
        <v>124</v>
      </c>
      <c r="E144" t="s">
        <v>164</v>
      </c>
      <c r="F144" t="s">
        <v>127</v>
      </c>
      <c r="G144" t="s">
        <v>148</v>
      </c>
      <c r="H144" t="s">
        <v>129</v>
      </c>
      <c r="I144" t="s">
        <v>129</v>
      </c>
      <c r="J144" t="s">
        <v>130</v>
      </c>
      <c r="K144" t="s">
        <v>130</v>
      </c>
      <c r="L144" t="s">
        <v>130</v>
      </c>
      <c r="M144" t="s">
        <v>158</v>
      </c>
      <c r="N144" t="s">
        <v>129</v>
      </c>
      <c r="O144" t="s">
        <v>129</v>
      </c>
      <c r="P144" t="s">
        <v>130</v>
      </c>
      <c r="Q144" t="s">
        <v>129</v>
      </c>
      <c r="R144" t="s">
        <v>130</v>
      </c>
      <c r="S144" t="s">
        <v>150</v>
      </c>
      <c r="T144" t="s">
        <v>140</v>
      </c>
      <c r="U144" t="s">
        <v>130</v>
      </c>
      <c r="V144" t="s">
        <v>129</v>
      </c>
      <c r="W144" t="s">
        <v>129</v>
      </c>
      <c r="X144" t="s">
        <v>129</v>
      </c>
      <c r="Y144" t="s">
        <v>130</v>
      </c>
      <c r="AA144" t="s">
        <v>140</v>
      </c>
      <c r="AB144">
        <v>0</v>
      </c>
      <c r="AC144">
        <v>0</v>
      </c>
      <c r="AD144">
        <v>0</v>
      </c>
      <c r="AE144">
        <v>0</v>
      </c>
      <c r="AF144">
        <v>0</v>
      </c>
      <c r="AG144">
        <v>0</v>
      </c>
      <c r="AH144" t="s">
        <v>130</v>
      </c>
      <c r="AI144" t="s">
        <v>130</v>
      </c>
      <c r="AJ144" t="s">
        <v>129</v>
      </c>
      <c r="AK144" t="s">
        <v>130</v>
      </c>
      <c r="AL144" t="s">
        <v>130</v>
      </c>
      <c r="AM144" t="s">
        <v>130</v>
      </c>
      <c r="AN144" t="s">
        <v>129</v>
      </c>
      <c r="AO144" t="s">
        <v>165</v>
      </c>
      <c r="AP144" t="s">
        <v>165</v>
      </c>
      <c r="AQ144" t="s">
        <v>133</v>
      </c>
      <c r="AR144" t="s">
        <v>133</v>
      </c>
      <c r="AS144" t="s">
        <v>133</v>
      </c>
      <c r="AZ144" t="s">
        <v>134</v>
      </c>
      <c r="BA144" t="s">
        <v>134</v>
      </c>
      <c r="BB144" t="s">
        <v>134</v>
      </c>
      <c r="BC144" t="s">
        <v>135</v>
      </c>
      <c r="BD144" t="s">
        <v>135</v>
      </c>
      <c r="BE144" t="s">
        <v>135</v>
      </c>
      <c r="BL144" t="s">
        <v>152</v>
      </c>
      <c r="BM144" t="s">
        <v>152</v>
      </c>
      <c r="BN144" t="s">
        <v>152</v>
      </c>
      <c r="BO144" t="s">
        <v>129</v>
      </c>
      <c r="BP144" t="s">
        <v>129</v>
      </c>
      <c r="BQ144" t="s">
        <v>130</v>
      </c>
      <c r="BR144" t="s">
        <v>153</v>
      </c>
      <c r="BS144" t="s">
        <v>138</v>
      </c>
      <c r="BT144" t="s">
        <v>138</v>
      </c>
      <c r="BU144" t="s">
        <v>322</v>
      </c>
      <c r="BV144" t="s">
        <v>139</v>
      </c>
      <c r="BW144" t="s">
        <v>140</v>
      </c>
      <c r="BX144">
        <v>0</v>
      </c>
      <c r="BY144">
        <v>0</v>
      </c>
      <c r="BZ144">
        <v>0</v>
      </c>
      <c r="CA144" t="s">
        <v>130</v>
      </c>
      <c r="CB144" t="s">
        <v>130</v>
      </c>
      <c r="CC144" t="s">
        <v>130</v>
      </c>
      <c r="CD144" t="s">
        <v>130</v>
      </c>
      <c r="CE144" t="s">
        <v>130</v>
      </c>
      <c r="CF144" t="s">
        <v>129</v>
      </c>
      <c r="CG144" t="s">
        <v>129</v>
      </c>
      <c r="CH144" t="s">
        <v>130</v>
      </c>
      <c r="CI144" t="s">
        <v>130</v>
      </c>
      <c r="CJ144" t="s">
        <v>140</v>
      </c>
      <c r="CK144" t="s">
        <v>130</v>
      </c>
      <c r="CL144" t="s">
        <v>130</v>
      </c>
      <c r="CM144" t="s">
        <v>130</v>
      </c>
      <c r="CN144" t="s">
        <v>130</v>
      </c>
      <c r="CO144" t="s">
        <v>130</v>
      </c>
      <c r="CP144" t="s">
        <v>129</v>
      </c>
      <c r="CQ144" t="s">
        <v>129</v>
      </c>
      <c r="CR144" t="s">
        <v>130</v>
      </c>
      <c r="CS144" t="s">
        <v>130</v>
      </c>
      <c r="CT144" t="s">
        <v>130</v>
      </c>
      <c r="CU144" t="s">
        <v>130</v>
      </c>
      <c r="CV144" t="s">
        <v>130</v>
      </c>
      <c r="CW144" t="s">
        <v>140</v>
      </c>
      <c r="CX144" t="s">
        <v>130</v>
      </c>
      <c r="CY144" t="s">
        <v>142</v>
      </c>
      <c r="CZ144" t="s">
        <v>142</v>
      </c>
      <c r="DA144" t="s">
        <v>142</v>
      </c>
      <c r="DB144" t="s">
        <v>141</v>
      </c>
      <c r="DC144" t="s">
        <v>142</v>
      </c>
      <c r="DD144" t="s">
        <v>142</v>
      </c>
      <c r="DE144" t="s">
        <v>142</v>
      </c>
      <c r="DF144" t="s">
        <v>142</v>
      </c>
      <c r="DG144" t="s">
        <v>142</v>
      </c>
      <c r="DH144" t="s">
        <v>130</v>
      </c>
      <c r="DI144" t="s">
        <v>130</v>
      </c>
      <c r="DJ144" t="s">
        <v>130</v>
      </c>
      <c r="DK144" t="s">
        <v>130</v>
      </c>
      <c r="DL144" t="s">
        <v>130</v>
      </c>
      <c r="DM144" t="s">
        <v>130</v>
      </c>
      <c r="DN144" t="s">
        <v>130</v>
      </c>
      <c r="DO144" t="s">
        <v>130</v>
      </c>
      <c r="DP144" t="s">
        <v>130</v>
      </c>
      <c r="DQ144" t="s">
        <v>129</v>
      </c>
      <c r="DR144" t="s">
        <v>135</v>
      </c>
      <c r="DS144" t="s">
        <v>129</v>
      </c>
      <c r="DT144" t="s">
        <v>132</v>
      </c>
      <c r="DU144" t="s">
        <v>192</v>
      </c>
      <c r="DV144">
        <v>1</v>
      </c>
      <c r="DW144" t="s">
        <v>135</v>
      </c>
      <c r="DX144" t="s">
        <v>144</v>
      </c>
      <c r="DY144" t="s">
        <v>140</v>
      </c>
      <c r="DZ144" t="s">
        <v>177</v>
      </c>
      <c r="EA144" t="s">
        <v>140</v>
      </c>
      <c r="EB144">
        <v>48</v>
      </c>
      <c r="EC144" t="s">
        <v>178</v>
      </c>
      <c r="ED144" t="s">
        <v>210</v>
      </c>
    </row>
    <row r="145" spans="1:134" x14ac:dyDescent="0.25">
      <c r="A145">
        <v>669</v>
      </c>
      <c r="B145" s="1">
        <v>45625.103702928238</v>
      </c>
      <c r="C145" s="1">
        <v>45625.111839502315</v>
      </c>
      <c r="D145" t="s">
        <v>124</v>
      </c>
      <c r="E145" t="s">
        <v>125</v>
      </c>
      <c r="F145" t="s">
        <v>127</v>
      </c>
      <c r="G145" t="s">
        <v>128</v>
      </c>
      <c r="H145" t="s">
        <v>129</v>
      </c>
      <c r="I145" t="s">
        <v>129</v>
      </c>
      <c r="J145" t="s">
        <v>130</v>
      </c>
      <c r="K145" t="s">
        <v>130</v>
      </c>
      <c r="L145" t="s">
        <v>130</v>
      </c>
      <c r="M145" t="s">
        <v>131</v>
      </c>
      <c r="N145" t="s">
        <v>129</v>
      </c>
      <c r="O145" t="s">
        <v>129</v>
      </c>
      <c r="P145" t="s">
        <v>130</v>
      </c>
      <c r="Q145" t="s">
        <v>130</v>
      </c>
      <c r="R145" t="s">
        <v>130</v>
      </c>
      <c r="S145" t="s">
        <v>150</v>
      </c>
      <c r="T145" t="s">
        <v>140</v>
      </c>
      <c r="U145" t="s">
        <v>130</v>
      </c>
      <c r="V145" t="s">
        <v>129</v>
      </c>
      <c r="W145" t="s">
        <v>130</v>
      </c>
      <c r="X145" t="s">
        <v>130</v>
      </c>
      <c r="Y145" t="s">
        <v>130</v>
      </c>
      <c r="AA145" t="s">
        <v>140</v>
      </c>
      <c r="AB145">
        <v>0</v>
      </c>
      <c r="AC145">
        <v>0</v>
      </c>
      <c r="AD145">
        <v>0</v>
      </c>
      <c r="AE145">
        <v>0</v>
      </c>
      <c r="AF145">
        <v>0</v>
      </c>
      <c r="AG145">
        <v>0</v>
      </c>
      <c r="AH145" t="s">
        <v>130</v>
      </c>
      <c r="AI145" t="s">
        <v>130</v>
      </c>
      <c r="AJ145" t="s">
        <v>129</v>
      </c>
      <c r="AK145" t="s">
        <v>130</v>
      </c>
      <c r="AL145" t="s">
        <v>130</v>
      </c>
      <c r="AM145" t="s">
        <v>130</v>
      </c>
      <c r="AN145" t="s">
        <v>132</v>
      </c>
      <c r="AO145" t="s">
        <v>133</v>
      </c>
      <c r="AP145" t="s">
        <v>133</v>
      </c>
      <c r="AQ145" t="s">
        <v>165</v>
      </c>
      <c r="AR145" t="s">
        <v>133</v>
      </c>
      <c r="AS145" t="s">
        <v>133</v>
      </c>
      <c r="AZ145" t="s">
        <v>129</v>
      </c>
      <c r="BA145" t="s">
        <v>129</v>
      </c>
      <c r="BB145" t="s">
        <v>135</v>
      </c>
      <c r="BC145" t="s">
        <v>129</v>
      </c>
      <c r="BD145" t="s">
        <v>135</v>
      </c>
      <c r="BE145" t="s">
        <v>135</v>
      </c>
      <c r="BL145" t="s">
        <v>152</v>
      </c>
      <c r="BM145" t="s">
        <v>138</v>
      </c>
      <c r="BN145" t="s">
        <v>138</v>
      </c>
      <c r="BO145" t="s">
        <v>129</v>
      </c>
      <c r="BP145" t="s">
        <v>130</v>
      </c>
      <c r="BQ145" t="s">
        <v>130</v>
      </c>
      <c r="BR145" t="s">
        <v>137</v>
      </c>
      <c r="BS145" t="s">
        <v>152</v>
      </c>
      <c r="BT145" t="s">
        <v>136</v>
      </c>
      <c r="BV145" t="s">
        <v>197</v>
      </c>
      <c r="BW145" t="s">
        <v>140</v>
      </c>
      <c r="BX145">
        <v>0</v>
      </c>
      <c r="BY145">
        <v>0</v>
      </c>
      <c r="BZ145">
        <v>0</v>
      </c>
      <c r="CA145" t="s">
        <v>130</v>
      </c>
      <c r="CB145" t="s">
        <v>130</v>
      </c>
      <c r="CC145" t="s">
        <v>129</v>
      </c>
      <c r="CD145" t="s">
        <v>129</v>
      </c>
      <c r="CE145" t="s">
        <v>130</v>
      </c>
      <c r="CF145" t="s">
        <v>130</v>
      </c>
      <c r="CG145" t="s">
        <v>129</v>
      </c>
      <c r="CH145" t="s">
        <v>130</v>
      </c>
      <c r="CI145" t="s">
        <v>130</v>
      </c>
      <c r="CJ145" t="s">
        <v>140</v>
      </c>
      <c r="CK145" t="s">
        <v>130</v>
      </c>
      <c r="CL145" t="s">
        <v>130</v>
      </c>
      <c r="CM145" t="s">
        <v>130</v>
      </c>
      <c r="CN145" t="s">
        <v>130</v>
      </c>
      <c r="CO145" t="s">
        <v>130</v>
      </c>
      <c r="CP145" t="s">
        <v>130</v>
      </c>
      <c r="CQ145" t="s">
        <v>129</v>
      </c>
      <c r="CR145" t="s">
        <v>129</v>
      </c>
      <c r="CS145" t="s">
        <v>130</v>
      </c>
      <c r="CT145" t="s">
        <v>130</v>
      </c>
      <c r="CU145" t="s">
        <v>129</v>
      </c>
      <c r="CV145" t="s">
        <v>130</v>
      </c>
      <c r="CW145" t="s">
        <v>140</v>
      </c>
      <c r="CX145" t="s">
        <v>130</v>
      </c>
      <c r="CY145" t="s">
        <v>142</v>
      </c>
      <c r="CZ145" t="s">
        <v>142</v>
      </c>
      <c r="DA145" t="s">
        <v>142</v>
      </c>
      <c r="DB145" t="s">
        <v>142</v>
      </c>
      <c r="DC145" t="s">
        <v>142</v>
      </c>
      <c r="DD145" t="s">
        <v>142</v>
      </c>
      <c r="DE145" t="s">
        <v>142</v>
      </c>
      <c r="DF145" t="s">
        <v>142</v>
      </c>
      <c r="DG145" t="s">
        <v>142</v>
      </c>
      <c r="DH145" t="s">
        <v>129</v>
      </c>
      <c r="DI145" t="s">
        <v>130</v>
      </c>
      <c r="DJ145" t="s">
        <v>130</v>
      </c>
      <c r="DK145" t="s">
        <v>130</v>
      </c>
      <c r="DL145" t="s">
        <v>130</v>
      </c>
      <c r="DM145" t="s">
        <v>130</v>
      </c>
      <c r="DN145" t="s">
        <v>130</v>
      </c>
      <c r="DO145" t="s">
        <v>130</v>
      </c>
      <c r="DP145" t="s">
        <v>129</v>
      </c>
      <c r="DQ145" t="s">
        <v>130</v>
      </c>
      <c r="DR145" t="s">
        <v>129</v>
      </c>
      <c r="DS145" t="s">
        <v>135</v>
      </c>
      <c r="DT145" t="s">
        <v>132</v>
      </c>
      <c r="DU145" t="s">
        <v>155</v>
      </c>
      <c r="DV145">
        <v>5</v>
      </c>
      <c r="DW145" t="s">
        <v>129</v>
      </c>
      <c r="DX145" t="s">
        <v>144</v>
      </c>
      <c r="DY145" t="s">
        <v>140</v>
      </c>
      <c r="DZ145" t="s">
        <v>145</v>
      </c>
      <c r="EA145" t="s">
        <v>140</v>
      </c>
      <c r="EB145">
        <v>76</v>
      </c>
      <c r="EC145" t="s">
        <v>162</v>
      </c>
      <c r="ED145" t="s">
        <v>186</v>
      </c>
    </row>
    <row r="146" spans="1:134" hidden="1" x14ac:dyDescent="0.25">
      <c r="A146">
        <v>671</v>
      </c>
      <c r="B146" s="1">
        <v>45625.103764386571</v>
      </c>
      <c r="C146" s="1">
        <v>45625.118482407408</v>
      </c>
      <c r="D146" t="s">
        <v>179</v>
      </c>
      <c r="E146" t="s">
        <v>156</v>
      </c>
      <c r="F146" t="s">
        <v>180</v>
      </c>
      <c r="G146" t="s">
        <v>128</v>
      </c>
      <c r="H146" t="s">
        <v>129</v>
      </c>
      <c r="I146" t="s">
        <v>130</v>
      </c>
      <c r="J146" t="s">
        <v>130</v>
      </c>
      <c r="K146" t="s">
        <v>130</v>
      </c>
      <c r="L146" t="s">
        <v>130</v>
      </c>
      <c r="M146" t="s">
        <v>131</v>
      </c>
      <c r="N146" t="s">
        <v>129</v>
      </c>
      <c r="O146" t="s">
        <v>130</v>
      </c>
      <c r="P146" t="s">
        <v>130</v>
      </c>
      <c r="Q146" t="s">
        <v>130</v>
      </c>
      <c r="R146" t="s">
        <v>130</v>
      </c>
      <c r="AB146">
        <v>0</v>
      </c>
      <c r="AC146">
        <v>0</v>
      </c>
      <c r="AD146">
        <v>0</v>
      </c>
      <c r="AE146">
        <v>0</v>
      </c>
      <c r="AF146">
        <v>0</v>
      </c>
      <c r="AG146">
        <v>0</v>
      </c>
      <c r="AI146" t="s">
        <v>130</v>
      </c>
      <c r="AJ146" t="s">
        <v>129</v>
      </c>
      <c r="AK146" t="s">
        <v>130</v>
      </c>
      <c r="AL146" t="s">
        <v>130</v>
      </c>
      <c r="AM146" t="s">
        <v>130</v>
      </c>
      <c r="AN146" t="s">
        <v>132</v>
      </c>
      <c r="AO146" t="s">
        <v>172</v>
      </c>
      <c r="AP146" t="s">
        <v>172</v>
      </c>
      <c r="AZ146" t="s">
        <v>129</v>
      </c>
      <c r="BA146" t="s">
        <v>129</v>
      </c>
      <c r="BB146" t="s">
        <v>135</v>
      </c>
      <c r="BL146" t="s">
        <v>152</v>
      </c>
      <c r="BM146" t="s">
        <v>138</v>
      </c>
      <c r="BN146" t="s">
        <v>136</v>
      </c>
      <c r="BO146" t="s">
        <v>129</v>
      </c>
      <c r="BP146" t="s">
        <v>129</v>
      </c>
      <c r="BQ146" t="s">
        <v>130</v>
      </c>
      <c r="BR146" t="s">
        <v>159</v>
      </c>
      <c r="BS146" t="s">
        <v>136</v>
      </c>
      <c r="BT146" t="s">
        <v>136</v>
      </c>
      <c r="BV146" t="s">
        <v>154</v>
      </c>
      <c r="BW146" t="s">
        <v>140</v>
      </c>
      <c r="BX146">
        <v>0</v>
      </c>
      <c r="BY146">
        <v>0</v>
      </c>
      <c r="BZ146">
        <v>0</v>
      </c>
      <c r="CA146" t="s">
        <v>129</v>
      </c>
      <c r="CB146" t="s">
        <v>129</v>
      </c>
      <c r="CC146" t="s">
        <v>129</v>
      </c>
      <c r="CD146" t="s">
        <v>130</v>
      </c>
      <c r="CE146" t="s">
        <v>130</v>
      </c>
      <c r="CF146" t="s">
        <v>130</v>
      </c>
      <c r="CG146" t="s">
        <v>130</v>
      </c>
      <c r="CH146" t="s">
        <v>130</v>
      </c>
      <c r="CI146" t="s">
        <v>130</v>
      </c>
      <c r="CJ146" t="s">
        <v>140</v>
      </c>
      <c r="CK146" t="s">
        <v>130</v>
      </c>
      <c r="CL146" t="s">
        <v>129</v>
      </c>
      <c r="CM146" t="s">
        <v>130</v>
      </c>
      <c r="CN146" t="s">
        <v>129</v>
      </c>
      <c r="CO146" t="s">
        <v>130</v>
      </c>
      <c r="CP146" t="s">
        <v>130</v>
      </c>
      <c r="CQ146" t="s">
        <v>129</v>
      </c>
      <c r="CR146" t="s">
        <v>130</v>
      </c>
      <c r="CS146" t="s">
        <v>130</v>
      </c>
      <c r="CT146" t="s">
        <v>130</v>
      </c>
      <c r="CU146" t="s">
        <v>130</v>
      </c>
      <c r="CV146" t="s">
        <v>130</v>
      </c>
      <c r="CW146" t="s">
        <v>140</v>
      </c>
      <c r="CX146" t="s">
        <v>130</v>
      </c>
      <c r="CY146" t="s">
        <v>182</v>
      </c>
      <c r="CZ146" t="s">
        <v>141</v>
      </c>
      <c r="DA146" t="s">
        <v>141</v>
      </c>
      <c r="DB146" t="s">
        <v>175</v>
      </c>
      <c r="DC146" t="s">
        <v>141</v>
      </c>
      <c r="DD146" t="s">
        <v>141</v>
      </c>
      <c r="DE146" t="s">
        <v>141</v>
      </c>
      <c r="DF146" t="s">
        <v>141</v>
      </c>
      <c r="DG146" t="s">
        <v>141</v>
      </c>
      <c r="DH146" t="s">
        <v>129</v>
      </c>
      <c r="DI146" t="s">
        <v>129</v>
      </c>
      <c r="DJ146" t="s">
        <v>129</v>
      </c>
      <c r="DK146" t="s">
        <v>130</v>
      </c>
      <c r="DL146" t="s">
        <v>129</v>
      </c>
      <c r="DM146" t="s">
        <v>129</v>
      </c>
      <c r="DN146" t="s">
        <v>129</v>
      </c>
      <c r="DO146" t="s">
        <v>130</v>
      </c>
      <c r="DP146" t="s">
        <v>130</v>
      </c>
      <c r="DQ146" t="s">
        <v>130</v>
      </c>
      <c r="DR146" t="s">
        <v>129</v>
      </c>
      <c r="DS146" t="s">
        <v>135</v>
      </c>
      <c r="DT146" t="s">
        <v>132</v>
      </c>
      <c r="DU146" t="s">
        <v>143</v>
      </c>
      <c r="DV146">
        <v>1</v>
      </c>
      <c r="DW146" t="s">
        <v>135</v>
      </c>
      <c r="DX146" t="s">
        <v>144</v>
      </c>
      <c r="DY146" t="s">
        <v>140</v>
      </c>
      <c r="DZ146" t="s">
        <v>189</v>
      </c>
      <c r="EA146" t="s">
        <v>323</v>
      </c>
      <c r="EB146">
        <v>58</v>
      </c>
      <c r="EC146" t="s">
        <v>169</v>
      </c>
      <c r="ED146" t="s">
        <v>146</v>
      </c>
    </row>
    <row r="147" spans="1:134" x14ac:dyDescent="0.25">
      <c r="A147">
        <v>672</v>
      </c>
      <c r="B147" s="1">
        <v>45625.10425246528</v>
      </c>
      <c r="C147" s="1">
        <v>45625.118960451386</v>
      </c>
      <c r="D147" t="s">
        <v>124</v>
      </c>
      <c r="E147" t="s">
        <v>125</v>
      </c>
      <c r="F147" t="s">
        <v>180</v>
      </c>
      <c r="G147" t="s">
        <v>148</v>
      </c>
      <c r="H147" t="s">
        <v>129</v>
      </c>
      <c r="I147" t="s">
        <v>129</v>
      </c>
      <c r="J147" t="s">
        <v>130</v>
      </c>
      <c r="K147" t="s">
        <v>130</v>
      </c>
      <c r="L147" t="s">
        <v>130</v>
      </c>
      <c r="M147" t="s">
        <v>184</v>
      </c>
      <c r="N147" t="s">
        <v>129</v>
      </c>
      <c r="O147" t="s">
        <v>129</v>
      </c>
      <c r="P147" t="s">
        <v>130</v>
      </c>
      <c r="Q147" t="s">
        <v>129</v>
      </c>
      <c r="R147" t="s">
        <v>130</v>
      </c>
      <c r="S147" t="s">
        <v>150</v>
      </c>
      <c r="T147" t="s">
        <v>140</v>
      </c>
      <c r="U147" t="s">
        <v>130</v>
      </c>
      <c r="V147" t="s">
        <v>130</v>
      </c>
      <c r="W147" t="s">
        <v>130</v>
      </c>
      <c r="X147" t="s">
        <v>129</v>
      </c>
      <c r="Y147" t="s">
        <v>130</v>
      </c>
      <c r="AA147" t="s">
        <v>140</v>
      </c>
      <c r="AB147">
        <v>0</v>
      </c>
      <c r="AC147">
        <v>0</v>
      </c>
      <c r="AD147">
        <v>0</v>
      </c>
      <c r="AE147">
        <v>0</v>
      </c>
      <c r="AF147">
        <v>0</v>
      </c>
      <c r="AG147">
        <v>0</v>
      </c>
      <c r="AH147" t="s">
        <v>130</v>
      </c>
      <c r="AI147" t="s">
        <v>130</v>
      </c>
      <c r="AJ147" t="s">
        <v>129</v>
      </c>
      <c r="AK147" t="s">
        <v>129</v>
      </c>
      <c r="AL147" t="s">
        <v>130</v>
      </c>
      <c r="AM147" t="s">
        <v>130</v>
      </c>
      <c r="AN147" t="s">
        <v>132</v>
      </c>
      <c r="AO147" t="s">
        <v>133</v>
      </c>
      <c r="AP147" t="s">
        <v>133</v>
      </c>
      <c r="AQ147" t="s">
        <v>129</v>
      </c>
      <c r="AR147" t="s">
        <v>172</v>
      </c>
      <c r="AS147" t="s">
        <v>133</v>
      </c>
      <c r="AZ147" t="s">
        <v>135</v>
      </c>
      <c r="BA147" t="s">
        <v>135</v>
      </c>
      <c r="BB147" t="s">
        <v>135</v>
      </c>
      <c r="BC147" t="s">
        <v>129</v>
      </c>
      <c r="BD147" t="s">
        <v>129</v>
      </c>
      <c r="BE147" t="s">
        <v>135</v>
      </c>
      <c r="BL147" t="s">
        <v>152</v>
      </c>
      <c r="BM147" t="s">
        <v>152</v>
      </c>
      <c r="BN147" t="s">
        <v>136</v>
      </c>
      <c r="BO147" t="s">
        <v>129</v>
      </c>
      <c r="BP147" t="s">
        <v>129</v>
      </c>
      <c r="BQ147" t="s">
        <v>130</v>
      </c>
      <c r="BR147" t="s">
        <v>137</v>
      </c>
      <c r="BS147" t="s">
        <v>136</v>
      </c>
      <c r="BT147" t="s">
        <v>136</v>
      </c>
      <c r="BU147" t="s">
        <v>324</v>
      </c>
      <c r="BV147" t="s">
        <v>139</v>
      </c>
      <c r="BW147" t="s">
        <v>140</v>
      </c>
      <c r="BX147">
        <v>0</v>
      </c>
      <c r="BY147">
        <v>0</v>
      </c>
      <c r="BZ147">
        <v>0</v>
      </c>
      <c r="CA147" t="s">
        <v>130</v>
      </c>
      <c r="CB147" t="s">
        <v>130</v>
      </c>
      <c r="CC147" t="s">
        <v>129</v>
      </c>
      <c r="CD147" t="s">
        <v>129</v>
      </c>
      <c r="CE147" t="s">
        <v>129</v>
      </c>
      <c r="CF147" t="s">
        <v>130</v>
      </c>
      <c r="CG147" t="s">
        <v>130</v>
      </c>
      <c r="CH147" t="s">
        <v>130</v>
      </c>
      <c r="CI147" t="s">
        <v>130</v>
      </c>
      <c r="CJ147" t="s">
        <v>140</v>
      </c>
      <c r="CK147" t="s">
        <v>130</v>
      </c>
      <c r="CL147" t="s">
        <v>130</v>
      </c>
      <c r="CM147" t="s">
        <v>130</v>
      </c>
      <c r="CN147" t="s">
        <v>130</v>
      </c>
      <c r="CO147" t="s">
        <v>129</v>
      </c>
      <c r="CP147" t="s">
        <v>130</v>
      </c>
      <c r="CQ147" t="s">
        <v>129</v>
      </c>
      <c r="CR147" t="s">
        <v>130</v>
      </c>
      <c r="CS147" t="s">
        <v>130</v>
      </c>
      <c r="CT147" t="s">
        <v>130</v>
      </c>
      <c r="CU147" t="s">
        <v>129</v>
      </c>
      <c r="CV147" t="s">
        <v>130</v>
      </c>
      <c r="CW147" t="s">
        <v>140</v>
      </c>
      <c r="CX147" t="s">
        <v>130</v>
      </c>
      <c r="CY147" t="s">
        <v>142</v>
      </c>
      <c r="CZ147" t="s">
        <v>141</v>
      </c>
      <c r="DA147" t="s">
        <v>141</v>
      </c>
      <c r="DB147" t="s">
        <v>142</v>
      </c>
      <c r="DC147" t="s">
        <v>142</v>
      </c>
      <c r="DD147" t="s">
        <v>142</v>
      </c>
      <c r="DE147" t="s">
        <v>142</v>
      </c>
      <c r="DF147" t="s">
        <v>142</v>
      </c>
      <c r="DG147" t="s">
        <v>142</v>
      </c>
      <c r="DH147" t="s">
        <v>129</v>
      </c>
      <c r="DI147" t="s">
        <v>130</v>
      </c>
      <c r="DJ147" t="s">
        <v>130</v>
      </c>
      <c r="DK147" t="s">
        <v>130</v>
      </c>
      <c r="DL147" t="s">
        <v>130</v>
      </c>
      <c r="DM147" t="s">
        <v>129</v>
      </c>
      <c r="DN147" t="s">
        <v>130</v>
      </c>
      <c r="DO147" t="s">
        <v>129</v>
      </c>
      <c r="DP147" t="s">
        <v>130</v>
      </c>
      <c r="DQ147" t="s">
        <v>130</v>
      </c>
      <c r="DR147" t="s">
        <v>135</v>
      </c>
      <c r="DS147" t="s">
        <v>129</v>
      </c>
      <c r="DT147" t="s">
        <v>132</v>
      </c>
      <c r="DU147" t="s">
        <v>192</v>
      </c>
      <c r="DV147">
        <v>2</v>
      </c>
      <c r="DW147" t="s">
        <v>135</v>
      </c>
      <c r="DX147" t="s">
        <v>144</v>
      </c>
      <c r="DY147" t="s">
        <v>140</v>
      </c>
      <c r="DZ147" t="s">
        <v>145</v>
      </c>
      <c r="EA147" t="s">
        <v>140</v>
      </c>
      <c r="EB147">
        <v>75</v>
      </c>
      <c r="EC147" t="s">
        <v>162</v>
      </c>
      <c r="ED147" t="s">
        <v>163</v>
      </c>
    </row>
    <row r="148" spans="1:134" x14ac:dyDescent="0.25">
      <c r="A148">
        <v>674</v>
      </c>
      <c r="B148" s="1">
        <v>45625.105100613429</v>
      </c>
      <c r="C148" s="1">
        <v>45625.137334027779</v>
      </c>
      <c r="D148" t="s">
        <v>350</v>
      </c>
      <c r="E148" t="s">
        <v>164</v>
      </c>
      <c r="F148" t="s">
        <v>127</v>
      </c>
      <c r="G148" t="s">
        <v>148</v>
      </c>
      <c r="H148" t="s">
        <v>130</v>
      </c>
      <c r="I148" t="s">
        <v>129</v>
      </c>
      <c r="J148" t="s">
        <v>130</v>
      </c>
      <c r="K148" t="s">
        <v>130</v>
      </c>
      <c r="L148" t="s">
        <v>130</v>
      </c>
      <c r="M148" t="s">
        <v>184</v>
      </c>
      <c r="N148" t="s">
        <v>130</v>
      </c>
      <c r="O148" t="s">
        <v>129</v>
      </c>
      <c r="P148" t="s">
        <v>130</v>
      </c>
      <c r="Q148" t="s">
        <v>130</v>
      </c>
      <c r="R148" t="s">
        <v>130</v>
      </c>
      <c r="S148" t="s">
        <v>150</v>
      </c>
      <c r="T148" t="s">
        <v>140</v>
      </c>
      <c r="U148" t="s">
        <v>130</v>
      </c>
      <c r="V148" t="s">
        <v>130</v>
      </c>
      <c r="W148" t="s">
        <v>130</v>
      </c>
      <c r="X148" t="s">
        <v>129</v>
      </c>
      <c r="Y148" t="s">
        <v>130</v>
      </c>
      <c r="AA148" t="s">
        <v>140</v>
      </c>
      <c r="AB148">
        <v>0</v>
      </c>
      <c r="AC148">
        <v>0</v>
      </c>
      <c r="AD148">
        <v>0</v>
      </c>
      <c r="AE148">
        <v>0</v>
      </c>
      <c r="AF148">
        <v>0</v>
      </c>
      <c r="AG148">
        <v>0</v>
      </c>
      <c r="AH148" t="s">
        <v>130</v>
      </c>
      <c r="AI148" t="s">
        <v>130</v>
      </c>
      <c r="AJ148" t="s">
        <v>129</v>
      </c>
      <c r="AK148" t="s">
        <v>130</v>
      </c>
      <c r="AL148" t="s">
        <v>130</v>
      </c>
      <c r="AM148" t="s">
        <v>130</v>
      </c>
      <c r="AQ148" t="s">
        <v>132</v>
      </c>
      <c r="AR148" t="s">
        <v>133</v>
      </c>
      <c r="AS148" t="s">
        <v>133</v>
      </c>
      <c r="BC148" t="s">
        <v>135</v>
      </c>
      <c r="BD148" t="s">
        <v>135</v>
      </c>
      <c r="BE148" t="s">
        <v>135</v>
      </c>
      <c r="BL148" t="s">
        <v>152</v>
      </c>
      <c r="BM148" t="s">
        <v>152</v>
      </c>
      <c r="BN148" t="s">
        <v>152</v>
      </c>
      <c r="BO148" t="s">
        <v>129</v>
      </c>
      <c r="BP148" t="s">
        <v>130</v>
      </c>
      <c r="BQ148" t="s">
        <v>130</v>
      </c>
      <c r="BR148" t="s">
        <v>137</v>
      </c>
      <c r="BS148" t="s">
        <v>152</v>
      </c>
      <c r="BT148" t="s">
        <v>152</v>
      </c>
      <c r="BU148" t="s">
        <v>325</v>
      </c>
      <c r="BV148" t="s">
        <v>174</v>
      </c>
      <c r="BW148" t="s">
        <v>140</v>
      </c>
      <c r="BX148">
        <v>0</v>
      </c>
      <c r="BY148">
        <v>0</v>
      </c>
      <c r="BZ148">
        <v>0</v>
      </c>
      <c r="CA148" t="s">
        <v>130</v>
      </c>
      <c r="CB148" t="s">
        <v>129</v>
      </c>
      <c r="CC148" t="s">
        <v>130</v>
      </c>
      <c r="CD148" t="s">
        <v>129</v>
      </c>
      <c r="CE148" t="s">
        <v>130</v>
      </c>
      <c r="CF148" t="s">
        <v>130</v>
      </c>
      <c r="CG148" t="s">
        <v>129</v>
      </c>
      <c r="CH148" t="s">
        <v>130</v>
      </c>
      <c r="CI148" t="s">
        <v>130</v>
      </c>
      <c r="CJ148" t="s">
        <v>140</v>
      </c>
      <c r="CK148" t="s">
        <v>130</v>
      </c>
      <c r="CL148" t="s">
        <v>130</v>
      </c>
      <c r="CM148" t="s">
        <v>130</v>
      </c>
      <c r="CN148" t="s">
        <v>130</v>
      </c>
      <c r="CO148" t="s">
        <v>130</v>
      </c>
      <c r="CP148" t="s">
        <v>129</v>
      </c>
      <c r="CQ148" t="s">
        <v>130</v>
      </c>
      <c r="CR148" t="s">
        <v>129</v>
      </c>
      <c r="CS148" t="s">
        <v>130</v>
      </c>
      <c r="CT148" t="s">
        <v>130</v>
      </c>
      <c r="CU148" t="s">
        <v>130</v>
      </c>
      <c r="CV148" t="s">
        <v>130</v>
      </c>
      <c r="CW148" t="s">
        <v>140</v>
      </c>
      <c r="CX148" t="s">
        <v>130</v>
      </c>
      <c r="CY148" t="s">
        <v>182</v>
      </c>
      <c r="CZ148" t="s">
        <v>182</v>
      </c>
      <c r="DA148" t="s">
        <v>182</v>
      </c>
      <c r="DB148" t="s">
        <v>182</v>
      </c>
      <c r="DC148" t="s">
        <v>182</v>
      </c>
      <c r="DD148" t="s">
        <v>182</v>
      </c>
      <c r="DE148" t="s">
        <v>182</v>
      </c>
      <c r="DF148" t="s">
        <v>182</v>
      </c>
      <c r="DG148" t="s">
        <v>182</v>
      </c>
      <c r="DH148" t="s">
        <v>129</v>
      </c>
      <c r="DI148" t="s">
        <v>130</v>
      </c>
      <c r="DJ148" t="s">
        <v>130</v>
      </c>
      <c r="DK148" t="s">
        <v>130</v>
      </c>
      <c r="DL148" t="s">
        <v>130</v>
      </c>
      <c r="DM148" t="s">
        <v>130</v>
      </c>
      <c r="DN148" t="s">
        <v>130</v>
      </c>
      <c r="DO148" t="s">
        <v>130</v>
      </c>
      <c r="DP148" t="s">
        <v>130</v>
      </c>
      <c r="DQ148" t="s">
        <v>130</v>
      </c>
      <c r="DR148" t="s">
        <v>129</v>
      </c>
      <c r="DS148" t="s">
        <v>132</v>
      </c>
      <c r="DT148" t="s">
        <v>135</v>
      </c>
      <c r="DU148" t="s">
        <v>155</v>
      </c>
      <c r="DV148">
        <v>2</v>
      </c>
      <c r="DW148" t="s">
        <v>132</v>
      </c>
      <c r="DX148" t="s">
        <v>144</v>
      </c>
      <c r="DY148" t="s">
        <v>140</v>
      </c>
      <c r="DZ148" t="s">
        <v>145</v>
      </c>
      <c r="EA148" t="s">
        <v>140</v>
      </c>
      <c r="EB148">
        <v>56</v>
      </c>
      <c r="EC148" t="s">
        <v>169</v>
      </c>
      <c r="ED148" t="s">
        <v>194</v>
      </c>
    </row>
    <row r="149" spans="1:134" hidden="1" x14ac:dyDescent="0.25">
      <c r="A149">
        <v>676</v>
      </c>
      <c r="B149" s="1">
        <v>45625.105535416667</v>
      </c>
      <c r="C149" s="1">
        <v>45625.113780405096</v>
      </c>
      <c r="D149" t="s">
        <v>124</v>
      </c>
      <c r="E149" t="s">
        <v>125</v>
      </c>
      <c r="F149" t="s">
        <v>149</v>
      </c>
      <c r="G149" t="s">
        <v>128</v>
      </c>
      <c r="H149" t="s">
        <v>129</v>
      </c>
      <c r="I149" t="s">
        <v>130</v>
      </c>
      <c r="J149" t="s">
        <v>130</v>
      </c>
      <c r="K149" t="s">
        <v>130</v>
      </c>
      <c r="L149" t="s">
        <v>130</v>
      </c>
      <c r="M149" t="s">
        <v>131</v>
      </c>
      <c r="N149" t="s">
        <v>130</v>
      </c>
      <c r="O149" t="s">
        <v>130</v>
      </c>
      <c r="P149" t="s">
        <v>129</v>
      </c>
      <c r="Q149" t="s">
        <v>130</v>
      </c>
      <c r="R149" t="s">
        <v>130</v>
      </c>
      <c r="AB149">
        <v>0</v>
      </c>
      <c r="AC149">
        <v>0</v>
      </c>
      <c r="AD149">
        <v>0</v>
      </c>
      <c r="AE149">
        <v>0</v>
      </c>
      <c r="AF149">
        <v>0</v>
      </c>
      <c r="AG149">
        <v>0</v>
      </c>
      <c r="AI149" t="s">
        <v>130</v>
      </c>
      <c r="AJ149" t="s">
        <v>130</v>
      </c>
      <c r="AK149" t="s">
        <v>130</v>
      </c>
      <c r="AL149" t="s">
        <v>130</v>
      </c>
      <c r="AM149" t="s">
        <v>129</v>
      </c>
      <c r="AN149" t="s">
        <v>132</v>
      </c>
      <c r="AO149" t="s">
        <v>133</v>
      </c>
      <c r="AP149" t="s">
        <v>133</v>
      </c>
      <c r="AZ149" t="s">
        <v>135</v>
      </c>
      <c r="BA149" t="s">
        <v>135</v>
      </c>
      <c r="BB149" t="s">
        <v>135</v>
      </c>
      <c r="BL149" t="s">
        <v>166</v>
      </c>
      <c r="BM149" t="s">
        <v>136</v>
      </c>
      <c r="BN149" t="s">
        <v>160</v>
      </c>
      <c r="BO149" t="s">
        <v>130</v>
      </c>
      <c r="BP149" t="s">
        <v>130</v>
      </c>
      <c r="BQ149" t="s">
        <v>129</v>
      </c>
      <c r="BR149" t="s">
        <v>159</v>
      </c>
      <c r="BS149" t="s">
        <v>136</v>
      </c>
      <c r="BT149" t="s">
        <v>138</v>
      </c>
      <c r="BU149" t="s">
        <v>126</v>
      </c>
      <c r="BV149" t="s">
        <v>213</v>
      </c>
      <c r="BW149" t="s">
        <v>140</v>
      </c>
      <c r="BX149">
        <v>0</v>
      </c>
      <c r="BY149">
        <v>0</v>
      </c>
      <c r="BZ149">
        <v>0</v>
      </c>
      <c r="CA149" t="s">
        <v>130</v>
      </c>
      <c r="CB149" t="s">
        <v>130</v>
      </c>
      <c r="CC149" t="s">
        <v>129</v>
      </c>
      <c r="CD149" t="s">
        <v>129</v>
      </c>
      <c r="CE149" t="s">
        <v>130</v>
      </c>
      <c r="CF149" t="s">
        <v>130</v>
      </c>
      <c r="CG149" t="s">
        <v>129</v>
      </c>
      <c r="CH149" t="s">
        <v>130</v>
      </c>
      <c r="CI149" t="s">
        <v>130</v>
      </c>
      <c r="CJ149" t="s">
        <v>140</v>
      </c>
      <c r="CK149" t="s">
        <v>130</v>
      </c>
      <c r="CL149" t="s">
        <v>130</v>
      </c>
      <c r="CM149" t="s">
        <v>130</v>
      </c>
      <c r="CN149" t="s">
        <v>130</v>
      </c>
      <c r="CO149" t="s">
        <v>130</v>
      </c>
      <c r="CP149" t="s">
        <v>129</v>
      </c>
      <c r="CQ149" t="s">
        <v>130</v>
      </c>
      <c r="CR149" t="s">
        <v>129</v>
      </c>
      <c r="CS149" t="s">
        <v>129</v>
      </c>
      <c r="CT149" t="s">
        <v>130</v>
      </c>
      <c r="CU149" t="s">
        <v>130</v>
      </c>
      <c r="CV149" t="s">
        <v>130</v>
      </c>
      <c r="CW149" t="s">
        <v>140</v>
      </c>
      <c r="CX149" t="s">
        <v>130</v>
      </c>
      <c r="CY149" t="s">
        <v>142</v>
      </c>
      <c r="CZ149" t="s">
        <v>142</v>
      </c>
      <c r="DA149" t="s">
        <v>142</v>
      </c>
      <c r="DB149" t="s">
        <v>142</v>
      </c>
      <c r="DC149" t="s">
        <v>142</v>
      </c>
      <c r="DD149" t="s">
        <v>142</v>
      </c>
      <c r="DE149" t="s">
        <v>142</v>
      </c>
      <c r="DF149" t="s">
        <v>142</v>
      </c>
      <c r="DG149" t="s">
        <v>142</v>
      </c>
      <c r="DH149" t="s">
        <v>130</v>
      </c>
      <c r="DI149" t="s">
        <v>130</v>
      </c>
      <c r="DJ149" t="s">
        <v>130</v>
      </c>
      <c r="DK149" t="s">
        <v>130</v>
      </c>
      <c r="DL149" t="s">
        <v>130</v>
      </c>
      <c r="DM149" t="s">
        <v>130</v>
      </c>
      <c r="DN149" t="s">
        <v>130</v>
      </c>
      <c r="DO149" t="s">
        <v>129</v>
      </c>
      <c r="DP149" t="s">
        <v>130</v>
      </c>
      <c r="DQ149" t="s">
        <v>130</v>
      </c>
      <c r="DR149" t="s">
        <v>129</v>
      </c>
      <c r="DS149" t="s">
        <v>135</v>
      </c>
      <c r="DT149" t="s">
        <v>132</v>
      </c>
      <c r="DU149" t="s">
        <v>155</v>
      </c>
      <c r="DV149">
        <v>10</v>
      </c>
      <c r="DW149" t="s">
        <v>129</v>
      </c>
      <c r="DX149" t="s">
        <v>193</v>
      </c>
      <c r="DY149" t="s">
        <v>140</v>
      </c>
      <c r="DZ149" t="s">
        <v>214</v>
      </c>
      <c r="EA149" t="s">
        <v>140</v>
      </c>
      <c r="EB149">
        <v>77</v>
      </c>
      <c r="EC149" t="s">
        <v>162</v>
      </c>
      <c r="ED149" t="s">
        <v>186</v>
      </c>
    </row>
    <row r="150" spans="1:134" hidden="1" x14ac:dyDescent="0.25">
      <c r="A150">
        <v>677</v>
      </c>
      <c r="B150" s="1">
        <v>45625.105793171293</v>
      </c>
      <c r="C150" s="1">
        <v>45625.109552395836</v>
      </c>
      <c r="D150" t="s">
        <v>179</v>
      </c>
      <c r="E150" t="s">
        <v>156</v>
      </c>
      <c r="F150" t="s">
        <v>127</v>
      </c>
      <c r="G150" t="s">
        <v>128</v>
      </c>
      <c r="H150" t="s">
        <v>129</v>
      </c>
      <c r="I150" t="s">
        <v>130</v>
      </c>
      <c r="J150" t="s">
        <v>130</v>
      </c>
      <c r="K150" t="s">
        <v>130</v>
      </c>
      <c r="L150" t="s">
        <v>130</v>
      </c>
      <c r="M150" t="s">
        <v>131</v>
      </c>
      <c r="N150" t="s">
        <v>129</v>
      </c>
      <c r="O150" t="s">
        <v>129</v>
      </c>
      <c r="P150" t="s">
        <v>130</v>
      </c>
      <c r="Q150" t="s">
        <v>129</v>
      </c>
      <c r="R150" t="s">
        <v>130</v>
      </c>
      <c r="AB150">
        <v>0</v>
      </c>
      <c r="AC150">
        <v>0</v>
      </c>
      <c r="AD150">
        <v>0</v>
      </c>
      <c r="AE150">
        <v>0</v>
      </c>
      <c r="AF150">
        <v>0</v>
      </c>
      <c r="AG150">
        <v>0</v>
      </c>
      <c r="AI150" t="s">
        <v>129</v>
      </c>
      <c r="AJ150" t="s">
        <v>130</v>
      </c>
      <c r="AK150" t="s">
        <v>130</v>
      </c>
      <c r="AL150" t="s">
        <v>130</v>
      </c>
      <c r="AM150" t="s">
        <v>130</v>
      </c>
      <c r="AN150" t="s">
        <v>133</v>
      </c>
      <c r="AO150" t="s">
        <v>133</v>
      </c>
      <c r="AP150" t="s">
        <v>133</v>
      </c>
      <c r="AZ150" t="s">
        <v>129</v>
      </c>
      <c r="BA150" t="s">
        <v>135</v>
      </c>
      <c r="BB150" t="s">
        <v>135</v>
      </c>
      <c r="BL150" t="s">
        <v>152</v>
      </c>
      <c r="BM150" t="s">
        <v>152</v>
      </c>
      <c r="BN150" t="s">
        <v>152</v>
      </c>
      <c r="BO150" t="s">
        <v>130</v>
      </c>
      <c r="BP150" t="s">
        <v>130</v>
      </c>
      <c r="BQ150" t="s">
        <v>129</v>
      </c>
      <c r="BR150" t="s">
        <v>159</v>
      </c>
      <c r="BS150" t="s">
        <v>160</v>
      </c>
      <c r="BT150" t="s">
        <v>160</v>
      </c>
      <c r="BU150" t="s">
        <v>326</v>
      </c>
      <c r="BX150">
        <v>0</v>
      </c>
      <c r="BY150">
        <v>0</v>
      </c>
      <c r="BZ150">
        <v>0</v>
      </c>
      <c r="CA150" t="s">
        <v>130</v>
      </c>
      <c r="CB150" t="s">
        <v>130</v>
      </c>
      <c r="CC150" t="s">
        <v>130</v>
      </c>
      <c r="CD150" t="s">
        <v>130</v>
      </c>
      <c r="CE150" t="s">
        <v>130</v>
      </c>
      <c r="CF150" t="s">
        <v>130</v>
      </c>
      <c r="CG150" t="s">
        <v>130</v>
      </c>
      <c r="CH150" t="s">
        <v>130</v>
      </c>
      <c r="CI150" t="s">
        <v>130</v>
      </c>
      <c r="CJ150" t="s">
        <v>140</v>
      </c>
      <c r="CK150" t="s">
        <v>129</v>
      </c>
      <c r="CL150" t="s">
        <v>130</v>
      </c>
      <c r="CM150" t="s">
        <v>130</v>
      </c>
      <c r="CN150" t="s">
        <v>130</v>
      </c>
      <c r="CO150" t="s">
        <v>130</v>
      </c>
      <c r="CP150" t="s">
        <v>130</v>
      </c>
      <c r="CQ150" t="s">
        <v>130</v>
      </c>
      <c r="CR150" t="s">
        <v>130</v>
      </c>
      <c r="CS150" t="s">
        <v>130</v>
      </c>
      <c r="CT150" t="s">
        <v>130</v>
      </c>
      <c r="CU150" t="s">
        <v>130</v>
      </c>
      <c r="CV150" t="s">
        <v>130</v>
      </c>
      <c r="CW150" t="s">
        <v>140</v>
      </c>
      <c r="CX150" t="s">
        <v>129</v>
      </c>
      <c r="DW150" t="s">
        <v>135</v>
      </c>
      <c r="DX150" t="s">
        <v>144</v>
      </c>
      <c r="DY150" t="s">
        <v>140</v>
      </c>
      <c r="DZ150" t="s">
        <v>145</v>
      </c>
      <c r="EA150" t="s">
        <v>140</v>
      </c>
      <c r="EB150">
        <v>65</v>
      </c>
      <c r="EC150" t="s">
        <v>162</v>
      </c>
      <c r="ED150" t="s">
        <v>186</v>
      </c>
    </row>
    <row r="151" spans="1:134" x14ac:dyDescent="0.25">
      <c r="A151">
        <v>681</v>
      </c>
      <c r="B151" s="1">
        <v>45625.107388969911</v>
      </c>
      <c r="C151" s="1">
        <v>45625.114644062502</v>
      </c>
      <c r="D151" t="s">
        <v>124</v>
      </c>
      <c r="E151" t="s">
        <v>211</v>
      </c>
      <c r="F151" t="s">
        <v>127</v>
      </c>
      <c r="G151" t="s">
        <v>148</v>
      </c>
      <c r="H151" t="s">
        <v>130</v>
      </c>
      <c r="I151" t="s">
        <v>129</v>
      </c>
      <c r="J151" t="s">
        <v>130</v>
      </c>
      <c r="K151" t="s">
        <v>130</v>
      </c>
      <c r="L151" t="s">
        <v>130</v>
      </c>
      <c r="M151" t="s">
        <v>131</v>
      </c>
      <c r="N151" t="s">
        <v>130</v>
      </c>
      <c r="O151" t="s">
        <v>130</v>
      </c>
      <c r="P151" t="s">
        <v>129</v>
      </c>
      <c r="Q151" t="s">
        <v>130</v>
      </c>
      <c r="R151" t="s">
        <v>130</v>
      </c>
      <c r="S151" t="s">
        <v>201</v>
      </c>
      <c r="T151" t="s">
        <v>140</v>
      </c>
      <c r="U151" t="s">
        <v>130</v>
      </c>
      <c r="V151" t="s">
        <v>130</v>
      </c>
      <c r="W151" t="s">
        <v>130</v>
      </c>
      <c r="X151" t="s">
        <v>130</v>
      </c>
      <c r="Y151" t="s">
        <v>129</v>
      </c>
      <c r="Z151">
        <v>0</v>
      </c>
      <c r="AA151" t="s">
        <v>327</v>
      </c>
      <c r="AB151">
        <v>0</v>
      </c>
      <c r="AC151">
        <v>0</v>
      </c>
      <c r="AD151">
        <v>0</v>
      </c>
      <c r="AE151">
        <v>1</v>
      </c>
      <c r="AF151">
        <v>0</v>
      </c>
      <c r="AG151">
        <v>0</v>
      </c>
      <c r="AH151" t="s">
        <v>130</v>
      </c>
      <c r="AI151" t="s">
        <v>130</v>
      </c>
      <c r="AJ151" t="s">
        <v>130</v>
      </c>
      <c r="AK151" t="s">
        <v>130</v>
      </c>
      <c r="AL151" t="s">
        <v>130</v>
      </c>
      <c r="AM151" t="s">
        <v>129</v>
      </c>
      <c r="AQ151" t="s">
        <v>133</v>
      </c>
      <c r="AR151" t="s">
        <v>133</v>
      </c>
      <c r="AS151" t="s">
        <v>133</v>
      </c>
      <c r="BC151" t="s">
        <v>135</v>
      </c>
      <c r="BD151" t="s">
        <v>135</v>
      </c>
      <c r="BE151" t="s">
        <v>135</v>
      </c>
      <c r="BL151" t="s">
        <v>136</v>
      </c>
      <c r="BM151" t="s">
        <v>136</v>
      </c>
      <c r="BN151" t="s">
        <v>152</v>
      </c>
      <c r="BO151" t="s">
        <v>130</v>
      </c>
      <c r="BP151" t="s">
        <v>130</v>
      </c>
      <c r="BQ151" t="s">
        <v>129</v>
      </c>
      <c r="BR151" t="s">
        <v>153</v>
      </c>
      <c r="BS151" t="s">
        <v>136</v>
      </c>
      <c r="BT151" t="s">
        <v>138</v>
      </c>
      <c r="BV151" t="s">
        <v>213</v>
      </c>
      <c r="BW151" t="s">
        <v>140</v>
      </c>
      <c r="BX151">
        <v>0</v>
      </c>
      <c r="BY151">
        <v>0</v>
      </c>
      <c r="BZ151">
        <v>0</v>
      </c>
      <c r="CA151" t="s">
        <v>130</v>
      </c>
      <c r="CB151" t="s">
        <v>130</v>
      </c>
      <c r="CC151" t="s">
        <v>130</v>
      </c>
      <c r="CD151" t="s">
        <v>130</v>
      </c>
      <c r="CE151" t="s">
        <v>130</v>
      </c>
      <c r="CF151" t="s">
        <v>129</v>
      </c>
      <c r="CG151" t="s">
        <v>129</v>
      </c>
      <c r="CH151" t="s">
        <v>130</v>
      </c>
      <c r="CI151" t="s">
        <v>130</v>
      </c>
      <c r="CJ151" t="s">
        <v>140</v>
      </c>
      <c r="CK151" t="s">
        <v>130</v>
      </c>
      <c r="CL151" t="s">
        <v>130</v>
      </c>
      <c r="CM151" t="s">
        <v>130</v>
      </c>
      <c r="CN151" t="s">
        <v>130</v>
      </c>
      <c r="CO151" t="s">
        <v>130</v>
      </c>
      <c r="CP151" t="s">
        <v>129</v>
      </c>
      <c r="CQ151" t="s">
        <v>130</v>
      </c>
      <c r="CR151" t="s">
        <v>129</v>
      </c>
      <c r="CS151" t="s">
        <v>130</v>
      </c>
      <c r="CT151" t="s">
        <v>130</v>
      </c>
      <c r="CU151" t="s">
        <v>130</v>
      </c>
      <c r="CV151" t="s">
        <v>130</v>
      </c>
      <c r="CW151" t="s">
        <v>140</v>
      </c>
      <c r="CX151" t="s">
        <v>130</v>
      </c>
      <c r="CY151" t="s">
        <v>142</v>
      </c>
      <c r="CZ151" t="s">
        <v>168</v>
      </c>
      <c r="DA151" t="s">
        <v>168</v>
      </c>
      <c r="DB151" t="s">
        <v>175</v>
      </c>
      <c r="DC151" t="s">
        <v>168</v>
      </c>
      <c r="DD151" t="s">
        <v>168</v>
      </c>
      <c r="DE151" t="s">
        <v>175</v>
      </c>
      <c r="DF151" t="s">
        <v>175</v>
      </c>
      <c r="DG151" t="s">
        <v>168</v>
      </c>
      <c r="DH151" t="s">
        <v>130</v>
      </c>
      <c r="DI151" t="s">
        <v>130</v>
      </c>
      <c r="DJ151" t="s">
        <v>130</v>
      </c>
      <c r="DK151" t="s">
        <v>130</v>
      </c>
      <c r="DL151" t="s">
        <v>130</v>
      </c>
      <c r="DM151" t="s">
        <v>130</v>
      </c>
      <c r="DN151" t="s">
        <v>130</v>
      </c>
      <c r="DO151" t="s">
        <v>130</v>
      </c>
      <c r="DP151" t="s">
        <v>130</v>
      </c>
      <c r="DQ151" t="s">
        <v>129</v>
      </c>
      <c r="DR151" t="s">
        <v>129</v>
      </c>
      <c r="DS151" t="s">
        <v>135</v>
      </c>
      <c r="DT151" t="s">
        <v>132</v>
      </c>
      <c r="DU151" t="s">
        <v>176</v>
      </c>
      <c r="DV151">
        <v>7</v>
      </c>
      <c r="DW151" t="s">
        <v>129</v>
      </c>
      <c r="DX151" t="s">
        <v>193</v>
      </c>
      <c r="DY151" t="s">
        <v>140</v>
      </c>
      <c r="DZ151" t="s">
        <v>214</v>
      </c>
      <c r="EA151" t="s">
        <v>140</v>
      </c>
      <c r="EB151">
        <v>36</v>
      </c>
      <c r="EC151" t="s">
        <v>200</v>
      </c>
      <c r="ED151" t="s">
        <v>194</v>
      </c>
    </row>
    <row r="152" spans="1:134" x14ac:dyDescent="0.25">
      <c r="A152">
        <v>682</v>
      </c>
      <c r="B152" s="1">
        <v>45625.107406828705</v>
      </c>
      <c r="C152" s="1">
        <v>45625.113971840277</v>
      </c>
      <c r="D152" t="s">
        <v>124</v>
      </c>
      <c r="E152" t="s">
        <v>196</v>
      </c>
      <c r="F152" t="s">
        <v>149</v>
      </c>
      <c r="G152" t="s">
        <v>148</v>
      </c>
      <c r="H152" t="s">
        <v>130</v>
      </c>
      <c r="I152" t="s">
        <v>129</v>
      </c>
      <c r="J152" t="s">
        <v>129</v>
      </c>
      <c r="K152" t="s">
        <v>130</v>
      </c>
      <c r="L152" t="s">
        <v>130</v>
      </c>
      <c r="M152" t="s">
        <v>184</v>
      </c>
      <c r="N152" t="s">
        <v>129</v>
      </c>
      <c r="O152" t="s">
        <v>129</v>
      </c>
      <c r="P152" t="s">
        <v>130</v>
      </c>
      <c r="Q152" t="s">
        <v>130</v>
      </c>
      <c r="R152" t="s">
        <v>130</v>
      </c>
      <c r="S152" t="s">
        <v>150</v>
      </c>
      <c r="T152" t="s">
        <v>140</v>
      </c>
      <c r="U152" t="s">
        <v>130</v>
      </c>
      <c r="V152" t="s">
        <v>130</v>
      </c>
      <c r="W152" t="s">
        <v>130</v>
      </c>
      <c r="X152" t="s">
        <v>129</v>
      </c>
      <c r="Y152" t="s">
        <v>130</v>
      </c>
      <c r="AA152" t="s">
        <v>140</v>
      </c>
      <c r="AB152">
        <v>0</v>
      </c>
      <c r="AC152">
        <v>0</v>
      </c>
      <c r="AD152">
        <v>0</v>
      </c>
      <c r="AE152">
        <v>0</v>
      </c>
      <c r="AF152">
        <v>0</v>
      </c>
      <c r="AG152">
        <v>0</v>
      </c>
      <c r="AH152" t="s">
        <v>130</v>
      </c>
      <c r="AI152" t="s">
        <v>130</v>
      </c>
      <c r="AJ152" t="s">
        <v>129</v>
      </c>
      <c r="AK152" t="s">
        <v>130</v>
      </c>
      <c r="AL152" t="s">
        <v>130</v>
      </c>
      <c r="AM152" t="s">
        <v>130</v>
      </c>
      <c r="AQ152" t="s">
        <v>132</v>
      </c>
      <c r="AR152" t="s">
        <v>133</v>
      </c>
      <c r="AS152" t="s">
        <v>133</v>
      </c>
      <c r="AT152" t="s">
        <v>129</v>
      </c>
      <c r="AU152" t="s">
        <v>133</v>
      </c>
      <c r="AV152" t="s">
        <v>133</v>
      </c>
      <c r="BC152" t="s">
        <v>135</v>
      </c>
      <c r="BD152" t="s">
        <v>135</v>
      </c>
      <c r="BE152" t="s">
        <v>135</v>
      </c>
      <c r="BF152" t="s">
        <v>135</v>
      </c>
      <c r="BG152" t="s">
        <v>135</v>
      </c>
      <c r="BH152" t="s">
        <v>135</v>
      </c>
      <c r="BL152" t="s">
        <v>136</v>
      </c>
      <c r="BM152" t="s">
        <v>166</v>
      </c>
      <c r="BN152" t="s">
        <v>136</v>
      </c>
      <c r="BO152" t="s">
        <v>129</v>
      </c>
      <c r="BP152" t="s">
        <v>130</v>
      </c>
      <c r="BQ152" t="s">
        <v>130</v>
      </c>
      <c r="BR152" t="s">
        <v>153</v>
      </c>
      <c r="BS152" t="s">
        <v>152</v>
      </c>
      <c r="BT152" t="s">
        <v>152</v>
      </c>
      <c r="BU152" t="s">
        <v>328</v>
      </c>
      <c r="BV152" t="s">
        <v>174</v>
      </c>
      <c r="BW152" t="s">
        <v>140</v>
      </c>
      <c r="BX152">
        <v>0</v>
      </c>
      <c r="BY152">
        <v>0</v>
      </c>
      <c r="BZ152">
        <v>0</v>
      </c>
      <c r="CA152" t="s">
        <v>130</v>
      </c>
      <c r="CB152" t="s">
        <v>129</v>
      </c>
      <c r="CC152" t="s">
        <v>129</v>
      </c>
      <c r="CD152" t="s">
        <v>129</v>
      </c>
      <c r="CE152" t="s">
        <v>130</v>
      </c>
      <c r="CF152" t="s">
        <v>130</v>
      </c>
      <c r="CG152" t="s">
        <v>130</v>
      </c>
      <c r="CH152" t="s">
        <v>130</v>
      </c>
      <c r="CI152" t="s">
        <v>130</v>
      </c>
      <c r="CJ152" t="s">
        <v>140</v>
      </c>
      <c r="CK152" t="s">
        <v>130</v>
      </c>
      <c r="CL152" t="s">
        <v>129</v>
      </c>
      <c r="CM152" t="s">
        <v>130</v>
      </c>
      <c r="CN152" t="s">
        <v>130</v>
      </c>
      <c r="CO152" t="s">
        <v>130</v>
      </c>
      <c r="CP152" t="s">
        <v>130</v>
      </c>
      <c r="CQ152" t="s">
        <v>130</v>
      </c>
      <c r="CR152" t="s">
        <v>130</v>
      </c>
      <c r="CS152" t="s">
        <v>130</v>
      </c>
      <c r="CT152" t="s">
        <v>130</v>
      </c>
      <c r="CU152" t="s">
        <v>130</v>
      </c>
      <c r="CV152" t="s">
        <v>130</v>
      </c>
      <c r="CW152" t="s">
        <v>140</v>
      </c>
      <c r="CX152" t="s">
        <v>130</v>
      </c>
      <c r="CY152" t="s">
        <v>182</v>
      </c>
      <c r="CZ152" t="s">
        <v>182</v>
      </c>
      <c r="DA152" t="s">
        <v>182</v>
      </c>
      <c r="DB152" t="s">
        <v>182</v>
      </c>
      <c r="DC152" t="s">
        <v>182</v>
      </c>
      <c r="DD152" t="s">
        <v>182</v>
      </c>
      <c r="DE152" t="s">
        <v>182</v>
      </c>
      <c r="DF152" t="s">
        <v>182</v>
      </c>
      <c r="DG152" t="s">
        <v>182</v>
      </c>
      <c r="DH152" t="s">
        <v>129</v>
      </c>
      <c r="DI152" t="s">
        <v>129</v>
      </c>
      <c r="DJ152" t="s">
        <v>129</v>
      </c>
      <c r="DK152" t="s">
        <v>129</v>
      </c>
      <c r="DL152" t="s">
        <v>129</v>
      </c>
      <c r="DM152" t="s">
        <v>129</v>
      </c>
      <c r="DN152" t="s">
        <v>129</v>
      </c>
      <c r="DO152" t="s">
        <v>129</v>
      </c>
      <c r="DP152" t="s">
        <v>129</v>
      </c>
      <c r="DQ152" t="s">
        <v>130</v>
      </c>
      <c r="DR152" t="s">
        <v>132</v>
      </c>
      <c r="DS152" t="s">
        <v>129</v>
      </c>
      <c r="DT152" t="s">
        <v>135</v>
      </c>
      <c r="DU152" t="s">
        <v>199</v>
      </c>
      <c r="DV152">
        <v>5</v>
      </c>
      <c r="DW152" t="s">
        <v>135</v>
      </c>
      <c r="DX152" t="s">
        <v>144</v>
      </c>
      <c r="DY152" t="s">
        <v>140</v>
      </c>
      <c r="DZ152" t="s">
        <v>177</v>
      </c>
      <c r="EA152" t="s">
        <v>140</v>
      </c>
      <c r="EB152">
        <v>59</v>
      </c>
      <c r="EC152" t="s">
        <v>169</v>
      </c>
      <c r="ED152" t="s">
        <v>210</v>
      </c>
    </row>
    <row r="153" spans="1:134" hidden="1" x14ac:dyDescent="0.25">
      <c r="A153">
        <v>684</v>
      </c>
      <c r="B153" s="1">
        <v>45625.107671296297</v>
      </c>
      <c r="C153" s="1">
        <v>45625.110651273149</v>
      </c>
      <c r="D153" t="s">
        <v>179</v>
      </c>
      <c r="E153" t="s">
        <v>125</v>
      </c>
      <c r="F153" t="s">
        <v>180</v>
      </c>
      <c r="G153" t="s">
        <v>128</v>
      </c>
      <c r="H153" t="s">
        <v>129</v>
      </c>
      <c r="I153" t="s">
        <v>130</v>
      </c>
      <c r="J153" t="s">
        <v>130</v>
      </c>
      <c r="K153" t="s">
        <v>130</v>
      </c>
      <c r="L153" t="s">
        <v>130</v>
      </c>
      <c r="M153" t="s">
        <v>131</v>
      </c>
      <c r="N153" t="s">
        <v>130</v>
      </c>
      <c r="O153" t="s">
        <v>129</v>
      </c>
      <c r="P153" t="s">
        <v>130</v>
      </c>
      <c r="Q153" t="s">
        <v>130</v>
      </c>
      <c r="R153" t="s">
        <v>130</v>
      </c>
      <c r="AB153">
        <v>0</v>
      </c>
      <c r="AC153">
        <v>0</v>
      </c>
      <c r="AD153">
        <v>0</v>
      </c>
      <c r="AE153">
        <v>0</v>
      </c>
      <c r="AF153">
        <v>0</v>
      </c>
      <c r="AG153">
        <v>0</v>
      </c>
      <c r="AI153" t="s">
        <v>130</v>
      </c>
      <c r="AJ153" t="s">
        <v>130</v>
      </c>
      <c r="AK153" t="s">
        <v>130</v>
      </c>
      <c r="AL153" t="s">
        <v>130</v>
      </c>
      <c r="AM153" t="s">
        <v>129</v>
      </c>
      <c r="AN153" t="s">
        <v>133</v>
      </c>
      <c r="AO153" t="s">
        <v>165</v>
      </c>
      <c r="AP153" t="s">
        <v>165</v>
      </c>
      <c r="AZ153" t="s">
        <v>134</v>
      </c>
      <c r="BA153" t="s">
        <v>134</v>
      </c>
      <c r="BB153" t="s">
        <v>134</v>
      </c>
      <c r="BL153" t="s">
        <v>152</v>
      </c>
      <c r="BM153" t="s">
        <v>152</v>
      </c>
      <c r="BN153" t="s">
        <v>166</v>
      </c>
      <c r="BO153" t="s">
        <v>130</v>
      </c>
      <c r="BP153" t="s">
        <v>130</v>
      </c>
      <c r="BQ153" t="s">
        <v>129</v>
      </c>
      <c r="BR153" t="s">
        <v>159</v>
      </c>
      <c r="BS153" t="s">
        <v>138</v>
      </c>
      <c r="BT153" t="s">
        <v>160</v>
      </c>
      <c r="BX153">
        <v>0</v>
      </c>
      <c r="BY153">
        <v>0</v>
      </c>
      <c r="BZ153">
        <v>0</v>
      </c>
      <c r="CA153" t="s">
        <v>130</v>
      </c>
      <c r="CB153" t="s">
        <v>130</v>
      </c>
      <c r="CC153" t="s">
        <v>130</v>
      </c>
      <c r="CD153" t="s">
        <v>130</v>
      </c>
      <c r="CE153" t="s">
        <v>130</v>
      </c>
      <c r="CF153" t="s">
        <v>130</v>
      </c>
      <c r="CG153" t="s">
        <v>130</v>
      </c>
      <c r="CH153" t="s">
        <v>130</v>
      </c>
      <c r="CI153" t="s">
        <v>130</v>
      </c>
      <c r="CJ153" t="s">
        <v>140</v>
      </c>
      <c r="CK153" t="s">
        <v>129</v>
      </c>
      <c r="CL153" t="s">
        <v>130</v>
      </c>
      <c r="CM153" t="s">
        <v>130</v>
      </c>
      <c r="CN153" t="s">
        <v>130</v>
      </c>
      <c r="CO153" t="s">
        <v>130</v>
      </c>
      <c r="CP153" t="s">
        <v>130</v>
      </c>
      <c r="CQ153" t="s">
        <v>130</v>
      </c>
      <c r="CR153" t="s">
        <v>130</v>
      </c>
      <c r="CS153" t="s">
        <v>130</v>
      </c>
      <c r="CT153" t="s">
        <v>130</v>
      </c>
      <c r="CU153" t="s">
        <v>130</v>
      </c>
      <c r="CV153" t="s">
        <v>130</v>
      </c>
      <c r="CW153" t="s">
        <v>140</v>
      </c>
      <c r="CX153" t="s">
        <v>129</v>
      </c>
      <c r="DW153" t="s">
        <v>129</v>
      </c>
      <c r="DX153" t="s">
        <v>144</v>
      </c>
      <c r="DY153" t="s">
        <v>140</v>
      </c>
      <c r="DZ153" t="s">
        <v>145</v>
      </c>
      <c r="EA153" t="s">
        <v>140</v>
      </c>
      <c r="EB153">
        <v>77</v>
      </c>
      <c r="EC153" t="s">
        <v>162</v>
      </c>
      <c r="ED153" t="s">
        <v>183</v>
      </c>
    </row>
    <row r="154" spans="1:134" hidden="1" x14ac:dyDescent="0.25">
      <c r="A154">
        <v>685</v>
      </c>
      <c r="B154" s="1">
        <v>45625.107765428242</v>
      </c>
      <c r="C154" s="1">
        <v>45625.110807407407</v>
      </c>
      <c r="D154" t="s">
        <v>124</v>
      </c>
      <c r="E154" t="s">
        <v>164</v>
      </c>
      <c r="F154" t="s">
        <v>180</v>
      </c>
      <c r="G154" t="s">
        <v>128</v>
      </c>
      <c r="H154" t="s">
        <v>129</v>
      </c>
      <c r="I154" t="s">
        <v>130</v>
      </c>
      <c r="J154" t="s">
        <v>130</v>
      </c>
      <c r="K154" t="s">
        <v>130</v>
      </c>
      <c r="L154" t="s">
        <v>130</v>
      </c>
      <c r="M154" t="s">
        <v>184</v>
      </c>
      <c r="N154" t="s">
        <v>130</v>
      </c>
      <c r="O154" t="s">
        <v>130</v>
      </c>
      <c r="P154" t="s">
        <v>129</v>
      </c>
      <c r="Q154" t="s">
        <v>130</v>
      </c>
      <c r="R154" t="s">
        <v>130</v>
      </c>
      <c r="AB154">
        <v>0</v>
      </c>
      <c r="AC154">
        <v>0</v>
      </c>
      <c r="AD154">
        <v>0</v>
      </c>
      <c r="AE154">
        <v>0</v>
      </c>
      <c r="AF154">
        <v>0</v>
      </c>
      <c r="AG154">
        <v>0</v>
      </c>
      <c r="AI154" t="s">
        <v>129</v>
      </c>
      <c r="AJ154" t="s">
        <v>129</v>
      </c>
      <c r="AK154" t="s">
        <v>129</v>
      </c>
      <c r="AL154" t="s">
        <v>129</v>
      </c>
      <c r="AM154" t="s">
        <v>130</v>
      </c>
      <c r="AN154" t="s">
        <v>172</v>
      </c>
      <c r="AO154" t="s">
        <v>132</v>
      </c>
      <c r="AP154" t="s">
        <v>132</v>
      </c>
      <c r="AZ154" t="s">
        <v>129</v>
      </c>
      <c r="BA154" t="s">
        <v>129</v>
      </c>
      <c r="BB154" t="s">
        <v>129</v>
      </c>
      <c r="BL154" t="s">
        <v>136</v>
      </c>
      <c r="BM154" t="s">
        <v>152</v>
      </c>
      <c r="BN154" t="s">
        <v>136</v>
      </c>
      <c r="BO154" t="s">
        <v>130</v>
      </c>
      <c r="BP154" t="s">
        <v>130</v>
      </c>
      <c r="BQ154" t="s">
        <v>129</v>
      </c>
      <c r="BR154" t="s">
        <v>159</v>
      </c>
      <c r="BS154" t="s">
        <v>136</v>
      </c>
      <c r="BT154" t="s">
        <v>152</v>
      </c>
      <c r="BV154" t="s">
        <v>197</v>
      </c>
      <c r="BW154" t="s">
        <v>140</v>
      </c>
      <c r="BX154">
        <v>0</v>
      </c>
      <c r="BY154">
        <v>0</v>
      </c>
      <c r="BZ154">
        <v>0</v>
      </c>
      <c r="CA154" t="s">
        <v>130</v>
      </c>
      <c r="CB154" t="s">
        <v>129</v>
      </c>
      <c r="CC154" t="s">
        <v>130</v>
      </c>
      <c r="CD154" t="s">
        <v>130</v>
      </c>
      <c r="CE154" t="s">
        <v>130</v>
      </c>
      <c r="CF154" t="s">
        <v>130</v>
      </c>
      <c r="CG154" t="s">
        <v>129</v>
      </c>
      <c r="CH154" t="s">
        <v>129</v>
      </c>
      <c r="CI154" t="s">
        <v>130</v>
      </c>
      <c r="CJ154" t="s">
        <v>140</v>
      </c>
      <c r="CK154" t="s">
        <v>130</v>
      </c>
      <c r="CL154" t="s">
        <v>129</v>
      </c>
      <c r="CM154" t="s">
        <v>130</v>
      </c>
      <c r="CN154" t="s">
        <v>130</v>
      </c>
      <c r="CO154" t="s">
        <v>130</v>
      </c>
      <c r="CP154" t="s">
        <v>130</v>
      </c>
      <c r="CQ154" t="s">
        <v>129</v>
      </c>
      <c r="CR154" t="s">
        <v>130</v>
      </c>
      <c r="CS154" t="s">
        <v>130</v>
      </c>
      <c r="CT154" t="s">
        <v>129</v>
      </c>
      <c r="CU154" t="s">
        <v>130</v>
      </c>
      <c r="CV154" t="s">
        <v>130</v>
      </c>
      <c r="CW154" t="s">
        <v>140</v>
      </c>
      <c r="CX154" t="s">
        <v>130</v>
      </c>
      <c r="CY154" t="s">
        <v>142</v>
      </c>
      <c r="CZ154" t="s">
        <v>142</v>
      </c>
      <c r="DA154" t="s">
        <v>142</v>
      </c>
      <c r="DB154" t="s">
        <v>142</v>
      </c>
      <c r="DC154" t="s">
        <v>141</v>
      </c>
      <c r="DD154" t="s">
        <v>142</v>
      </c>
      <c r="DE154" t="s">
        <v>142</v>
      </c>
      <c r="DF154" t="s">
        <v>142</v>
      </c>
      <c r="DG154" t="s">
        <v>142</v>
      </c>
      <c r="DH154" t="s">
        <v>130</v>
      </c>
      <c r="DI154" t="s">
        <v>130</v>
      </c>
      <c r="DJ154" t="s">
        <v>130</v>
      </c>
      <c r="DK154" t="s">
        <v>130</v>
      </c>
      <c r="DL154" t="s">
        <v>130</v>
      </c>
      <c r="DM154" t="s">
        <v>130</v>
      </c>
      <c r="DN154" t="s">
        <v>130</v>
      </c>
      <c r="DO154" t="s">
        <v>130</v>
      </c>
      <c r="DP154" t="s">
        <v>130</v>
      </c>
      <c r="DQ154" t="s">
        <v>129</v>
      </c>
      <c r="DR154" t="s">
        <v>129</v>
      </c>
      <c r="DS154" t="s">
        <v>135</v>
      </c>
      <c r="DT154" t="s">
        <v>132</v>
      </c>
      <c r="DU154" t="s">
        <v>155</v>
      </c>
      <c r="DV154">
        <v>1</v>
      </c>
      <c r="DW154" t="s">
        <v>129</v>
      </c>
      <c r="DX154" t="s">
        <v>193</v>
      </c>
      <c r="DY154" t="s">
        <v>140</v>
      </c>
      <c r="DZ154" t="s">
        <v>177</v>
      </c>
      <c r="EA154" t="s">
        <v>140</v>
      </c>
      <c r="EB154">
        <v>55</v>
      </c>
      <c r="EC154" t="s">
        <v>169</v>
      </c>
      <c r="ED154" t="s">
        <v>146</v>
      </c>
    </row>
    <row r="155" spans="1:134" hidden="1" x14ac:dyDescent="0.25">
      <c r="A155">
        <v>687</v>
      </c>
      <c r="B155" s="1">
        <v>45625.108308761577</v>
      </c>
      <c r="C155" s="1">
        <v>45625.112536956018</v>
      </c>
      <c r="D155" t="s">
        <v>179</v>
      </c>
      <c r="E155" t="s">
        <v>164</v>
      </c>
      <c r="F155" t="s">
        <v>149</v>
      </c>
      <c r="G155" t="s">
        <v>148</v>
      </c>
      <c r="H155" t="s">
        <v>129</v>
      </c>
      <c r="I155" t="s">
        <v>130</v>
      </c>
      <c r="J155" t="s">
        <v>129</v>
      </c>
      <c r="K155" t="s">
        <v>130</v>
      </c>
      <c r="L155" t="s">
        <v>130</v>
      </c>
      <c r="M155" t="s">
        <v>131</v>
      </c>
      <c r="N155" t="s">
        <v>129</v>
      </c>
      <c r="O155" t="s">
        <v>129</v>
      </c>
      <c r="P155" t="s">
        <v>130</v>
      </c>
      <c r="Q155" t="s">
        <v>129</v>
      </c>
      <c r="R155" t="s">
        <v>130</v>
      </c>
      <c r="AB155">
        <v>0</v>
      </c>
      <c r="AC155">
        <v>0</v>
      </c>
      <c r="AD155">
        <v>0</v>
      </c>
      <c r="AE155">
        <v>0</v>
      </c>
      <c r="AF155">
        <v>0</v>
      </c>
      <c r="AG155">
        <v>0</v>
      </c>
      <c r="AI155" t="s">
        <v>130</v>
      </c>
      <c r="AJ155" t="s">
        <v>129</v>
      </c>
      <c r="AK155" t="s">
        <v>129</v>
      </c>
      <c r="AL155" t="s">
        <v>130</v>
      </c>
      <c r="AM155" t="s">
        <v>130</v>
      </c>
      <c r="AN155" t="s">
        <v>129</v>
      </c>
      <c r="AO155" t="s">
        <v>129</v>
      </c>
      <c r="AP155" t="s">
        <v>165</v>
      </c>
      <c r="AT155" t="s">
        <v>172</v>
      </c>
      <c r="AU155" t="s">
        <v>172</v>
      </c>
      <c r="AV155" t="s">
        <v>135</v>
      </c>
      <c r="AZ155" t="s">
        <v>134</v>
      </c>
      <c r="BA155" t="s">
        <v>134</v>
      </c>
      <c r="BB155" t="s">
        <v>134</v>
      </c>
      <c r="BF155" t="s">
        <v>135</v>
      </c>
      <c r="BG155" t="s">
        <v>129</v>
      </c>
      <c r="BH155" t="s">
        <v>129</v>
      </c>
      <c r="BL155" t="s">
        <v>136</v>
      </c>
      <c r="BM155" t="s">
        <v>136</v>
      </c>
      <c r="BN155" t="s">
        <v>136</v>
      </c>
      <c r="BO155" t="s">
        <v>129</v>
      </c>
      <c r="BP155" t="s">
        <v>130</v>
      </c>
      <c r="BQ155" t="s">
        <v>130</v>
      </c>
      <c r="BR155" t="s">
        <v>137</v>
      </c>
      <c r="BS155" t="s">
        <v>152</v>
      </c>
      <c r="BT155" t="s">
        <v>152</v>
      </c>
      <c r="BV155" t="s">
        <v>174</v>
      </c>
      <c r="BW155" t="s">
        <v>140</v>
      </c>
      <c r="BX155">
        <v>0</v>
      </c>
      <c r="BY155">
        <v>0</v>
      </c>
      <c r="BZ155">
        <v>0</v>
      </c>
      <c r="CA155" t="s">
        <v>129</v>
      </c>
      <c r="CB155" t="s">
        <v>130</v>
      </c>
      <c r="CC155" t="s">
        <v>130</v>
      </c>
      <c r="CD155" t="s">
        <v>130</v>
      </c>
      <c r="CE155" t="s">
        <v>130</v>
      </c>
      <c r="CF155" t="s">
        <v>129</v>
      </c>
      <c r="CG155" t="s">
        <v>129</v>
      </c>
      <c r="CH155" t="s">
        <v>130</v>
      </c>
      <c r="CI155" t="s">
        <v>130</v>
      </c>
      <c r="CJ155" t="s">
        <v>140</v>
      </c>
      <c r="CK155" t="s">
        <v>130</v>
      </c>
      <c r="CL155" t="s">
        <v>130</v>
      </c>
      <c r="CM155" t="s">
        <v>130</v>
      </c>
      <c r="CN155" t="s">
        <v>130</v>
      </c>
      <c r="CO155" t="s">
        <v>130</v>
      </c>
      <c r="CP155" t="s">
        <v>129</v>
      </c>
      <c r="CQ155" t="s">
        <v>129</v>
      </c>
      <c r="CR155" t="s">
        <v>130</v>
      </c>
      <c r="CS155" t="s">
        <v>130</v>
      </c>
      <c r="CT155" t="s">
        <v>130</v>
      </c>
      <c r="CU155" t="s">
        <v>130</v>
      </c>
      <c r="CV155" t="s">
        <v>130</v>
      </c>
      <c r="CW155" t="s">
        <v>140</v>
      </c>
      <c r="CX155" t="s">
        <v>130</v>
      </c>
      <c r="CY155" t="s">
        <v>141</v>
      </c>
      <c r="CZ155" t="s">
        <v>141</v>
      </c>
      <c r="DA155" t="s">
        <v>141</v>
      </c>
      <c r="DB155" t="s">
        <v>142</v>
      </c>
      <c r="DC155" t="s">
        <v>141</v>
      </c>
      <c r="DD155" t="s">
        <v>141</v>
      </c>
      <c r="DE155" t="s">
        <v>141</v>
      </c>
      <c r="DF155" t="s">
        <v>141</v>
      </c>
      <c r="DG155" t="s">
        <v>141</v>
      </c>
      <c r="DH155" t="s">
        <v>130</v>
      </c>
      <c r="DI155" t="s">
        <v>130</v>
      </c>
      <c r="DJ155" t="s">
        <v>129</v>
      </c>
      <c r="DK155" t="s">
        <v>130</v>
      </c>
      <c r="DL155" t="s">
        <v>130</v>
      </c>
      <c r="DM155" t="s">
        <v>130</v>
      </c>
      <c r="DN155" t="s">
        <v>130</v>
      </c>
      <c r="DO155" t="s">
        <v>130</v>
      </c>
      <c r="DP155" t="s">
        <v>129</v>
      </c>
      <c r="DQ155" t="s">
        <v>130</v>
      </c>
      <c r="DR155" t="s">
        <v>135</v>
      </c>
      <c r="DS155" t="s">
        <v>129</v>
      </c>
      <c r="DT155" t="s">
        <v>132</v>
      </c>
      <c r="DU155" t="s">
        <v>192</v>
      </c>
      <c r="DV155">
        <v>4</v>
      </c>
      <c r="DW155" t="s">
        <v>129</v>
      </c>
      <c r="DX155" t="s">
        <v>144</v>
      </c>
      <c r="DY155" t="s">
        <v>140</v>
      </c>
      <c r="DZ155" t="s">
        <v>177</v>
      </c>
      <c r="EA155" t="s">
        <v>140</v>
      </c>
      <c r="EB155">
        <v>57</v>
      </c>
      <c r="EC155" t="s">
        <v>169</v>
      </c>
      <c r="ED155" t="s">
        <v>163</v>
      </c>
    </row>
    <row r="156" spans="1:134" hidden="1" x14ac:dyDescent="0.25">
      <c r="A156">
        <v>692</v>
      </c>
      <c r="B156" s="1">
        <v>45625.110348842594</v>
      </c>
      <c r="C156" s="1">
        <v>45625.114896296298</v>
      </c>
      <c r="D156" t="s">
        <v>179</v>
      </c>
      <c r="E156" t="s">
        <v>235</v>
      </c>
      <c r="F156" t="s">
        <v>149</v>
      </c>
      <c r="G156" t="s">
        <v>206</v>
      </c>
      <c r="H156" t="s">
        <v>129</v>
      </c>
      <c r="I156" t="s">
        <v>130</v>
      </c>
      <c r="J156" t="s">
        <v>130</v>
      </c>
      <c r="K156" t="s">
        <v>130</v>
      </c>
      <c r="L156" t="s">
        <v>130</v>
      </c>
      <c r="M156" t="s">
        <v>158</v>
      </c>
      <c r="N156" t="s">
        <v>129</v>
      </c>
      <c r="O156" t="s">
        <v>129</v>
      </c>
      <c r="P156" t="s">
        <v>130</v>
      </c>
      <c r="Q156" t="s">
        <v>130</v>
      </c>
      <c r="R156" t="s">
        <v>130</v>
      </c>
      <c r="AB156">
        <v>0</v>
      </c>
      <c r="AC156">
        <v>0</v>
      </c>
      <c r="AD156">
        <v>0</v>
      </c>
      <c r="AE156">
        <v>0</v>
      </c>
      <c r="AF156">
        <v>0</v>
      </c>
      <c r="AG156">
        <v>0</v>
      </c>
      <c r="AI156" t="s">
        <v>129</v>
      </c>
      <c r="AJ156" t="s">
        <v>130</v>
      </c>
      <c r="AK156" t="s">
        <v>130</v>
      </c>
      <c r="AL156" t="s">
        <v>130</v>
      </c>
      <c r="AM156" t="s">
        <v>130</v>
      </c>
      <c r="AN156" t="s">
        <v>133</v>
      </c>
      <c r="AO156" t="s">
        <v>133</v>
      </c>
      <c r="AP156" t="s">
        <v>133</v>
      </c>
      <c r="AZ156" t="s">
        <v>129</v>
      </c>
      <c r="BA156" t="s">
        <v>135</v>
      </c>
      <c r="BB156" t="s">
        <v>135</v>
      </c>
      <c r="BL156" t="s">
        <v>160</v>
      </c>
      <c r="BM156" t="s">
        <v>138</v>
      </c>
      <c r="BN156" t="s">
        <v>160</v>
      </c>
      <c r="BO156" t="s">
        <v>130</v>
      </c>
      <c r="BP156" t="s">
        <v>130</v>
      </c>
      <c r="BQ156" t="s">
        <v>129</v>
      </c>
      <c r="BR156" t="s">
        <v>159</v>
      </c>
      <c r="BS156" t="s">
        <v>160</v>
      </c>
      <c r="BT156" t="s">
        <v>160</v>
      </c>
      <c r="BX156">
        <v>0</v>
      </c>
      <c r="BY156">
        <v>0</v>
      </c>
      <c r="BZ156">
        <v>0</v>
      </c>
      <c r="CA156" t="s">
        <v>130</v>
      </c>
      <c r="CB156" t="s">
        <v>130</v>
      </c>
      <c r="CC156" t="s">
        <v>130</v>
      </c>
      <c r="CD156" t="s">
        <v>130</v>
      </c>
      <c r="CE156" t="s">
        <v>130</v>
      </c>
      <c r="CF156" t="s">
        <v>130</v>
      </c>
      <c r="CG156" t="s">
        <v>130</v>
      </c>
      <c r="CH156" t="s">
        <v>130</v>
      </c>
      <c r="CI156" t="s">
        <v>130</v>
      </c>
      <c r="CJ156" t="s">
        <v>140</v>
      </c>
      <c r="CK156" t="s">
        <v>129</v>
      </c>
      <c r="CL156" t="s">
        <v>129</v>
      </c>
      <c r="CM156" t="s">
        <v>129</v>
      </c>
      <c r="CN156" t="s">
        <v>130</v>
      </c>
      <c r="CO156" t="s">
        <v>130</v>
      </c>
      <c r="CP156" t="s">
        <v>130</v>
      </c>
      <c r="CQ156" t="s">
        <v>130</v>
      </c>
      <c r="CR156" t="s">
        <v>130</v>
      </c>
      <c r="CS156" t="s">
        <v>129</v>
      </c>
      <c r="CT156" t="s">
        <v>130</v>
      </c>
      <c r="CU156" t="s">
        <v>130</v>
      </c>
      <c r="CV156" t="s">
        <v>130</v>
      </c>
      <c r="CW156" t="s">
        <v>140</v>
      </c>
      <c r="CX156" t="s">
        <v>130</v>
      </c>
      <c r="DW156" t="s">
        <v>172</v>
      </c>
      <c r="DX156" t="s">
        <v>144</v>
      </c>
      <c r="DY156" t="s">
        <v>140</v>
      </c>
      <c r="DZ156" t="s">
        <v>189</v>
      </c>
      <c r="EA156" t="s">
        <v>329</v>
      </c>
      <c r="EB156">
        <v>40</v>
      </c>
      <c r="EC156" t="s">
        <v>200</v>
      </c>
      <c r="ED156" t="s">
        <v>195</v>
      </c>
    </row>
    <row r="157" spans="1:134" x14ac:dyDescent="0.25">
      <c r="A157">
        <v>693</v>
      </c>
      <c r="B157" s="1">
        <v>45625.110406018517</v>
      </c>
      <c r="C157" s="1">
        <v>45625.115443020833</v>
      </c>
      <c r="D157" t="s">
        <v>124</v>
      </c>
      <c r="E157" t="s">
        <v>187</v>
      </c>
      <c r="F157" t="s">
        <v>127</v>
      </c>
      <c r="G157" t="s">
        <v>148</v>
      </c>
      <c r="H157" t="s">
        <v>130</v>
      </c>
      <c r="I157" t="s">
        <v>129</v>
      </c>
      <c r="J157" t="s">
        <v>130</v>
      </c>
      <c r="K157" t="s">
        <v>130</v>
      </c>
      <c r="L157" t="s">
        <v>130</v>
      </c>
      <c r="M157" t="s">
        <v>131</v>
      </c>
      <c r="N157" t="s">
        <v>129</v>
      </c>
      <c r="O157" t="s">
        <v>129</v>
      </c>
      <c r="P157" t="s">
        <v>130</v>
      </c>
      <c r="Q157" t="s">
        <v>130</v>
      </c>
      <c r="R157" t="s">
        <v>130</v>
      </c>
      <c r="S157" t="s">
        <v>150</v>
      </c>
      <c r="T157" t="s">
        <v>140</v>
      </c>
      <c r="U157" t="s">
        <v>130</v>
      </c>
      <c r="V157" t="s">
        <v>130</v>
      </c>
      <c r="W157" t="s">
        <v>129</v>
      </c>
      <c r="X157" t="s">
        <v>129</v>
      </c>
      <c r="Y157" t="s">
        <v>129</v>
      </c>
      <c r="Z157">
        <v>0</v>
      </c>
      <c r="AA157" t="s">
        <v>330</v>
      </c>
      <c r="AB157">
        <v>1</v>
      </c>
      <c r="AC157">
        <v>0</v>
      </c>
      <c r="AD157">
        <v>0</v>
      </c>
      <c r="AE157">
        <v>0</v>
      </c>
      <c r="AF157">
        <v>0</v>
      </c>
      <c r="AG157">
        <v>0</v>
      </c>
      <c r="AH157" t="s">
        <v>130</v>
      </c>
      <c r="AI157" t="s">
        <v>130</v>
      </c>
      <c r="AJ157" t="s">
        <v>130</v>
      </c>
      <c r="AK157" t="s">
        <v>130</v>
      </c>
      <c r="AL157" t="s">
        <v>130</v>
      </c>
      <c r="AM157" t="s">
        <v>129</v>
      </c>
      <c r="AQ157" t="s">
        <v>135</v>
      </c>
      <c r="AR157" t="s">
        <v>133</v>
      </c>
      <c r="AS157" t="s">
        <v>133</v>
      </c>
      <c r="BC157" t="s">
        <v>129</v>
      </c>
      <c r="BD157" t="s">
        <v>129</v>
      </c>
      <c r="BE157" t="s">
        <v>135</v>
      </c>
      <c r="BL157" t="s">
        <v>152</v>
      </c>
      <c r="BM157" t="s">
        <v>152</v>
      </c>
      <c r="BN157" t="s">
        <v>136</v>
      </c>
      <c r="BO157" t="s">
        <v>130</v>
      </c>
      <c r="BP157" t="s">
        <v>130</v>
      </c>
      <c r="BQ157" t="s">
        <v>129</v>
      </c>
      <c r="BR157" t="s">
        <v>153</v>
      </c>
      <c r="BS157" t="s">
        <v>152</v>
      </c>
      <c r="BT157" t="s">
        <v>152</v>
      </c>
      <c r="BU157" t="s">
        <v>331</v>
      </c>
      <c r="BV157" t="s">
        <v>174</v>
      </c>
      <c r="BW157" t="s">
        <v>140</v>
      </c>
      <c r="BX157">
        <v>0</v>
      </c>
      <c r="BY157">
        <v>0</v>
      </c>
      <c r="BZ157">
        <v>0</v>
      </c>
      <c r="CA157" t="s">
        <v>130</v>
      </c>
      <c r="CB157" t="s">
        <v>130</v>
      </c>
      <c r="CC157" t="s">
        <v>130</v>
      </c>
      <c r="CD157" t="s">
        <v>130</v>
      </c>
      <c r="CE157" t="s">
        <v>130</v>
      </c>
      <c r="CF157" t="s">
        <v>129</v>
      </c>
      <c r="CG157" t="s">
        <v>129</v>
      </c>
      <c r="CH157" t="s">
        <v>129</v>
      </c>
      <c r="CI157" t="s">
        <v>130</v>
      </c>
      <c r="CJ157" t="s">
        <v>140</v>
      </c>
      <c r="CK157" t="s">
        <v>130</v>
      </c>
      <c r="CL157" t="s">
        <v>130</v>
      </c>
      <c r="CM157" t="s">
        <v>130</v>
      </c>
      <c r="CN157" t="s">
        <v>130</v>
      </c>
      <c r="CO157" t="s">
        <v>130</v>
      </c>
      <c r="CP157" t="s">
        <v>129</v>
      </c>
      <c r="CQ157" t="s">
        <v>130</v>
      </c>
      <c r="CR157" t="s">
        <v>130</v>
      </c>
      <c r="CS157" t="s">
        <v>130</v>
      </c>
      <c r="CT157" t="s">
        <v>130</v>
      </c>
      <c r="CU157" t="s">
        <v>129</v>
      </c>
      <c r="CV157" t="s">
        <v>130</v>
      </c>
      <c r="CW157" t="s">
        <v>140</v>
      </c>
      <c r="CX157" t="s">
        <v>130</v>
      </c>
      <c r="CY157" t="s">
        <v>182</v>
      </c>
      <c r="CZ157" t="s">
        <v>182</v>
      </c>
      <c r="DA157" t="s">
        <v>182</v>
      </c>
      <c r="DB157" t="s">
        <v>182</v>
      </c>
      <c r="DC157" t="s">
        <v>182</v>
      </c>
      <c r="DD157" t="s">
        <v>182</v>
      </c>
      <c r="DE157" t="s">
        <v>182</v>
      </c>
      <c r="DF157" t="s">
        <v>141</v>
      </c>
      <c r="DG157" t="s">
        <v>182</v>
      </c>
      <c r="DH157" t="s">
        <v>129</v>
      </c>
      <c r="DI157" t="s">
        <v>129</v>
      </c>
      <c r="DJ157" t="s">
        <v>129</v>
      </c>
      <c r="DK157" t="s">
        <v>129</v>
      </c>
      <c r="DL157" t="s">
        <v>129</v>
      </c>
      <c r="DM157" t="s">
        <v>129</v>
      </c>
      <c r="DN157" t="s">
        <v>129</v>
      </c>
      <c r="DO157" t="s">
        <v>129</v>
      </c>
      <c r="DP157" t="s">
        <v>129</v>
      </c>
      <c r="DQ157" t="s">
        <v>130</v>
      </c>
      <c r="DR157" t="s">
        <v>129</v>
      </c>
      <c r="DS157" t="s">
        <v>135</v>
      </c>
      <c r="DT157" t="s">
        <v>132</v>
      </c>
      <c r="DU157" t="s">
        <v>155</v>
      </c>
      <c r="DV157">
        <v>5</v>
      </c>
      <c r="DW157" t="s">
        <v>132</v>
      </c>
      <c r="DX157" t="s">
        <v>144</v>
      </c>
      <c r="DY157" t="s">
        <v>140</v>
      </c>
      <c r="DZ157" t="s">
        <v>177</v>
      </c>
      <c r="EA157" t="s">
        <v>140</v>
      </c>
      <c r="EB157">
        <v>68</v>
      </c>
      <c r="EC157" t="s">
        <v>162</v>
      </c>
      <c r="ED157" t="s">
        <v>163</v>
      </c>
    </row>
    <row r="158" spans="1:134" x14ac:dyDescent="0.25">
      <c r="A158">
        <v>694</v>
      </c>
      <c r="B158" s="1">
        <v>45625.110427662039</v>
      </c>
      <c r="C158" s="1">
        <v>45625.159468321763</v>
      </c>
      <c r="D158" t="s">
        <v>124</v>
      </c>
      <c r="E158" t="s">
        <v>187</v>
      </c>
      <c r="F158" t="s">
        <v>127</v>
      </c>
      <c r="G158" t="s">
        <v>128</v>
      </c>
      <c r="H158" t="s">
        <v>130</v>
      </c>
      <c r="I158" t="s">
        <v>129</v>
      </c>
      <c r="J158" t="s">
        <v>130</v>
      </c>
      <c r="K158" t="s">
        <v>130</v>
      </c>
      <c r="L158" t="s">
        <v>130</v>
      </c>
      <c r="M158" t="s">
        <v>184</v>
      </c>
      <c r="N158" t="s">
        <v>129</v>
      </c>
      <c r="O158" t="s">
        <v>130</v>
      </c>
      <c r="P158" t="s">
        <v>130</v>
      </c>
      <c r="Q158" t="s">
        <v>130</v>
      </c>
      <c r="R158" t="s">
        <v>130</v>
      </c>
      <c r="S158" t="s">
        <v>150</v>
      </c>
      <c r="T158" t="s">
        <v>140</v>
      </c>
      <c r="U158" t="s">
        <v>130</v>
      </c>
      <c r="V158" t="s">
        <v>130</v>
      </c>
      <c r="W158" t="s">
        <v>130</v>
      </c>
      <c r="X158" t="s">
        <v>130</v>
      </c>
      <c r="Y158" t="s">
        <v>129</v>
      </c>
      <c r="Z158">
        <v>0</v>
      </c>
      <c r="AA158" t="s">
        <v>332</v>
      </c>
      <c r="AB158">
        <v>0</v>
      </c>
      <c r="AC158">
        <v>0</v>
      </c>
      <c r="AD158">
        <v>0</v>
      </c>
      <c r="AE158">
        <v>1</v>
      </c>
      <c r="AF158">
        <v>0</v>
      </c>
      <c r="AG158">
        <v>0</v>
      </c>
      <c r="AH158" t="s">
        <v>130</v>
      </c>
      <c r="AI158" t="s">
        <v>130</v>
      </c>
      <c r="AJ158" t="s">
        <v>130</v>
      </c>
      <c r="AK158" t="s">
        <v>130</v>
      </c>
      <c r="AL158" t="s">
        <v>130</v>
      </c>
      <c r="AM158" t="s">
        <v>129</v>
      </c>
      <c r="AQ158" t="s">
        <v>165</v>
      </c>
      <c r="AR158" t="s">
        <v>132</v>
      </c>
      <c r="AS158" t="s">
        <v>133</v>
      </c>
      <c r="BC158" t="s">
        <v>129</v>
      </c>
      <c r="BD158" t="s">
        <v>129</v>
      </c>
      <c r="BE158" t="s">
        <v>135</v>
      </c>
      <c r="BL158" t="s">
        <v>152</v>
      </c>
      <c r="BM158" t="s">
        <v>152</v>
      </c>
      <c r="BN158" t="s">
        <v>166</v>
      </c>
      <c r="BO158" t="s">
        <v>129</v>
      </c>
      <c r="BP158" t="s">
        <v>130</v>
      </c>
      <c r="BQ158" t="s">
        <v>130</v>
      </c>
      <c r="BR158" t="s">
        <v>153</v>
      </c>
      <c r="BS158" t="s">
        <v>152</v>
      </c>
      <c r="BT158" t="s">
        <v>138</v>
      </c>
      <c r="BU158" t="s">
        <v>333</v>
      </c>
      <c r="BV158" t="s">
        <v>189</v>
      </c>
      <c r="BW158" t="s">
        <v>334</v>
      </c>
      <c r="BX158">
        <v>0</v>
      </c>
      <c r="BY158">
        <v>0</v>
      </c>
      <c r="BZ158">
        <v>1</v>
      </c>
      <c r="CA158" t="s">
        <v>130</v>
      </c>
      <c r="CB158" t="s">
        <v>130</v>
      </c>
      <c r="CC158" t="s">
        <v>129</v>
      </c>
      <c r="CD158" t="s">
        <v>130</v>
      </c>
      <c r="CE158" t="s">
        <v>130</v>
      </c>
      <c r="CF158" t="s">
        <v>130</v>
      </c>
      <c r="CG158" t="s">
        <v>129</v>
      </c>
      <c r="CH158" t="s">
        <v>130</v>
      </c>
      <c r="CI158" t="s">
        <v>130</v>
      </c>
      <c r="CJ158" t="s">
        <v>140</v>
      </c>
      <c r="CK158" t="s">
        <v>130</v>
      </c>
      <c r="CL158" t="s">
        <v>130</v>
      </c>
      <c r="CM158" t="s">
        <v>130</v>
      </c>
      <c r="CN158" t="s">
        <v>130</v>
      </c>
      <c r="CO158" t="s">
        <v>130</v>
      </c>
      <c r="CP158" t="s">
        <v>129</v>
      </c>
      <c r="CQ158" t="s">
        <v>129</v>
      </c>
      <c r="CR158" t="s">
        <v>130</v>
      </c>
      <c r="CS158" t="s">
        <v>130</v>
      </c>
      <c r="CT158" t="s">
        <v>129</v>
      </c>
      <c r="CU158" t="s">
        <v>130</v>
      </c>
      <c r="CV158" t="s">
        <v>130</v>
      </c>
      <c r="CW158" t="s">
        <v>140</v>
      </c>
      <c r="CX158" t="s">
        <v>130</v>
      </c>
      <c r="CY158" t="s">
        <v>142</v>
      </c>
      <c r="CZ158" t="s">
        <v>141</v>
      </c>
      <c r="DA158" t="s">
        <v>141</v>
      </c>
      <c r="DB158" t="s">
        <v>142</v>
      </c>
      <c r="DC158" t="s">
        <v>142</v>
      </c>
      <c r="DD158" t="s">
        <v>141</v>
      </c>
      <c r="DE158" t="s">
        <v>142</v>
      </c>
      <c r="DF158" t="s">
        <v>142</v>
      </c>
      <c r="DG158" t="s">
        <v>141</v>
      </c>
      <c r="DH158" t="s">
        <v>129</v>
      </c>
      <c r="DI158" t="s">
        <v>129</v>
      </c>
      <c r="DJ158" t="s">
        <v>130</v>
      </c>
      <c r="DK158" t="s">
        <v>130</v>
      </c>
      <c r="DL158" t="s">
        <v>129</v>
      </c>
      <c r="DM158" t="s">
        <v>129</v>
      </c>
      <c r="DN158" t="s">
        <v>129</v>
      </c>
      <c r="DO158" t="s">
        <v>130</v>
      </c>
      <c r="DP158" t="s">
        <v>129</v>
      </c>
      <c r="DQ158" t="s">
        <v>130</v>
      </c>
      <c r="DR158" t="s">
        <v>129</v>
      </c>
      <c r="DS158" t="s">
        <v>135</v>
      </c>
      <c r="DT158" t="s">
        <v>132</v>
      </c>
      <c r="DU158" t="s">
        <v>176</v>
      </c>
      <c r="DV158">
        <v>3</v>
      </c>
      <c r="DW158" t="s">
        <v>135</v>
      </c>
      <c r="DX158" t="s">
        <v>144</v>
      </c>
      <c r="DY158" t="s">
        <v>140</v>
      </c>
      <c r="DZ158" t="s">
        <v>145</v>
      </c>
      <c r="EA158" t="s">
        <v>140</v>
      </c>
      <c r="EB158">
        <v>75</v>
      </c>
      <c r="EC158" t="s">
        <v>162</v>
      </c>
      <c r="ED158" t="s">
        <v>163</v>
      </c>
    </row>
    <row r="159" spans="1:134" x14ac:dyDescent="0.25">
      <c r="A159">
        <v>695</v>
      </c>
      <c r="B159" s="1">
        <v>45625.110429942128</v>
      </c>
      <c r="C159" s="1">
        <v>45625.117284409724</v>
      </c>
      <c r="D159" t="s">
        <v>124</v>
      </c>
      <c r="E159" t="s">
        <v>164</v>
      </c>
      <c r="F159" t="s">
        <v>157</v>
      </c>
      <c r="G159" t="s">
        <v>148</v>
      </c>
      <c r="H159" t="s">
        <v>130</v>
      </c>
      <c r="I159" t="s">
        <v>129</v>
      </c>
      <c r="J159" t="s">
        <v>130</v>
      </c>
      <c r="K159" t="s">
        <v>130</v>
      </c>
      <c r="L159" t="s">
        <v>130</v>
      </c>
      <c r="M159" t="s">
        <v>184</v>
      </c>
      <c r="N159" t="s">
        <v>130</v>
      </c>
      <c r="O159" t="s">
        <v>130</v>
      </c>
      <c r="P159" t="s">
        <v>129</v>
      </c>
      <c r="Q159" t="s">
        <v>130</v>
      </c>
      <c r="R159" t="s">
        <v>130</v>
      </c>
      <c r="S159" t="s">
        <v>150</v>
      </c>
      <c r="T159" t="s">
        <v>140</v>
      </c>
      <c r="U159" t="s">
        <v>130</v>
      </c>
      <c r="V159" t="s">
        <v>130</v>
      </c>
      <c r="W159" t="s">
        <v>129</v>
      </c>
      <c r="X159" t="s">
        <v>129</v>
      </c>
      <c r="Y159" t="s">
        <v>130</v>
      </c>
      <c r="AA159" t="s">
        <v>140</v>
      </c>
      <c r="AB159">
        <v>0</v>
      </c>
      <c r="AC159">
        <v>0</v>
      </c>
      <c r="AD159">
        <v>0</v>
      </c>
      <c r="AE159">
        <v>0</v>
      </c>
      <c r="AF159">
        <v>0</v>
      </c>
      <c r="AG159">
        <v>0</v>
      </c>
      <c r="AH159" t="s">
        <v>130</v>
      </c>
      <c r="AI159" t="s">
        <v>130</v>
      </c>
      <c r="AJ159" t="s">
        <v>129</v>
      </c>
      <c r="AK159" t="s">
        <v>130</v>
      </c>
      <c r="AL159" t="s">
        <v>130</v>
      </c>
      <c r="AM159" t="s">
        <v>130</v>
      </c>
      <c r="AQ159" t="s">
        <v>133</v>
      </c>
      <c r="AR159" t="s">
        <v>133</v>
      </c>
      <c r="AS159" t="s">
        <v>133</v>
      </c>
      <c r="BC159" t="s">
        <v>135</v>
      </c>
      <c r="BD159" t="s">
        <v>135</v>
      </c>
      <c r="BE159" t="s">
        <v>135</v>
      </c>
      <c r="BL159" t="s">
        <v>152</v>
      </c>
      <c r="BM159" t="s">
        <v>152</v>
      </c>
      <c r="BN159" t="s">
        <v>166</v>
      </c>
      <c r="BO159" t="s">
        <v>130</v>
      </c>
      <c r="BP159" t="s">
        <v>130</v>
      </c>
      <c r="BQ159" t="s">
        <v>129</v>
      </c>
      <c r="BR159" t="s">
        <v>153</v>
      </c>
      <c r="BS159" t="s">
        <v>152</v>
      </c>
      <c r="BT159" t="s">
        <v>136</v>
      </c>
      <c r="BU159" t="s">
        <v>335</v>
      </c>
      <c r="BV159" t="s">
        <v>154</v>
      </c>
      <c r="BW159" t="s">
        <v>140</v>
      </c>
      <c r="BX159">
        <v>0</v>
      </c>
      <c r="BY159">
        <v>0</v>
      </c>
      <c r="BZ159">
        <v>0</v>
      </c>
      <c r="CA159" t="s">
        <v>130</v>
      </c>
      <c r="CB159" t="s">
        <v>129</v>
      </c>
      <c r="CC159" t="s">
        <v>129</v>
      </c>
      <c r="CD159" t="s">
        <v>129</v>
      </c>
      <c r="CE159" t="s">
        <v>130</v>
      </c>
      <c r="CF159" t="s">
        <v>130</v>
      </c>
      <c r="CG159" t="s">
        <v>130</v>
      </c>
      <c r="CH159" t="s">
        <v>130</v>
      </c>
      <c r="CI159" t="s">
        <v>130</v>
      </c>
      <c r="CJ159" t="s">
        <v>140</v>
      </c>
      <c r="CK159" t="s">
        <v>130</v>
      </c>
      <c r="CL159" t="s">
        <v>130</v>
      </c>
      <c r="CM159" t="s">
        <v>130</v>
      </c>
      <c r="CN159" t="s">
        <v>129</v>
      </c>
      <c r="CO159" t="s">
        <v>130</v>
      </c>
      <c r="CP159" t="s">
        <v>130</v>
      </c>
      <c r="CQ159" t="s">
        <v>130</v>
      </c>
      <c r="CR159" t="s">
        <v>130</v>
      </c>
      <c r="CS159" t="s">
        <v>130</v>
      </c>
      <c r="CT159" t="s">
        <v>130</v>
      </c>
      <c r="CU159" t="s">
        <v>130</v>
      </c>
      <c r="CV159" t="s">
        <v>130</v>
      </c>
      <c r="CW159" t="s">
        <v>140</v>
      </c>
      <c r="CX159" t="s">
        <v>130</v>
      </c>
      <c r="CY159" t="s">
        <v>141</v>
      </c>
      <c r="CZ159" t="s">
        <v>182</v>
      </c>
      <c r="DA159" t="s">
        <v>182</v>
      </c>
      <c r="DB159" t="s">
        <v>142</v>
      </c>
      <c r="DC159" t="s">
        <v>141</v>
      </c>
      <c r="DD159" t="s">
        <v>182</v>
      </c>
      <c r="DE159" t="s">
        <v>175</v>
      </c>
      <c r="DF159" t="s">
        <v>175</v>
      </c>
      <c r="DG159" t="s">
        <v>175</v>
      </c>
      <c r="DH159" t="s">
        <v>129</v>
      </c>
      <c r="DI159" t="s">
        <v>130</v>
      </c>
      <c r="DJ159" t="s">
        <v>130</v>
      </c>
      <c r="DK159" t="s">
        <v>130</v>
      </c>
      <c r="DL159" t="s">
        <v>130</v>
      </c>
      <c r="DM159" t="s">
        <v>130</v>
      </c>
      <c r="DN159" t="s">
        <v>130</v>
      </c>
      <c r="DO159" t="s">
        <v>130</v>
      </c>
      <c r="DP159" t="s">
        <v>130</v>
      </c>
      <c r="DQ159" t="s">
        <v>130</v>
      </c>
      <c r="DR159" t="s">
        <v>129</v>
      </c>
      <c r="DS159" t="s">
        <v>135</v>
      </c>
      <c r="DT159" t="s">
        <v>132</v>
      </c>
      <c r="DU159" t="s">
        <v>176</v>
      </c>
      <c r="DV159">
        <v>10</v>
      </c>
      <c r="DW159" t="s">
        <v>132</v>
      </c>
      <c r="DX159" t="s">
        <v>193</v>
      </c>
      <c r="DY159" t="s">
        <v>140</v>
      </c>
      <c r="DZ159" t="s">
        <v>177</v>
      </c>
      <c r="EA159" t="s">
        <v>140</v>
      </c>
      <c r="EB159">
        <v>37</v>
      </c>
      <c r="EC159" t="s">
        <v>200</v>
      </c>
      <c r="ED159" t="s">
        <v>210</v>
      </c>
    </row>
    <row r="160" spans="1:134" x14ac:dyDescent="0.25">
      <c r="A160">
        <v>696</v>
      </c>
      <c r="B160" s="1">
        <v>45625.111240046295</v>
      </c>
      <c r="C160" s="1">
        <v>45625.115753356484</v>
      </c>
      <c r="D160" t="s">
        <v>350</v>
      </c>
      <c r="E160" t="s">
        <v>196</v>
      </c>
      <c r="F160" t="s">
        <v>157</v>
      </c>
      <c r="G160" t="s">
        <v>148</v>
      </c>
      <c r="H160" t="s">
        <v>129</v>
      </c>
      <c r="I160" t="s">
        <v>129</v>
      </c>
      <c r="J160" t="s">
        <v>130</v>
      </c>
      <c r="K160" t="s">
        <v>130</v>
      </c>
      <c r="L160" t="s">
        <v>130</v>
      </c>
      <c r="M160" t="s">
        <v>158</v>
      </c>
      <c r="N160" t="s">
        <v>129</v>
      </c>
      <c r="O160" t="s">
        <v>129</v>
      </c>
      <c r="P160" t="s">
        <v>130</v>
      </c>
      <c r="Q160" t="s">
        <v>130</v>
      </c>
      <c r="R160" t="s">
        <v>130</v>
      </c>
      <c r="S160" t="s">
        <v>150</v>
      </c>
      <c r="T160" t="s">
        <v>140</v>
      </c>
      <c r="U160" t="s">
        <v>130</v>
      </c>
      <c r="V160" t="s">
        <v>130</v>
      </c>
      <c r="W160" t="s">
        <v>130</v>
      </c>
      <c r="X160" t="s">
        <v>129</v>
      </c>
      <c r="Y160" t="s">
        <v>130</v>
      </c>
      <c r="AA160" t="s">
        <v>140</v>
      </c>
      <c r="AB160">
        <v>0</v>
      </c>
      <c r="AC160">
        <v>0</v>
      </c>
      <c r="AD160">
        <v>0</v>
      </c>
      <c r="AE160">
        <v>0</v>
      </c>
      <c r="AF160">
        <v>0</v>
      </c>
      <c r="AG160">
        <v>0</v>
      </c>
      <c r="AH160" t="s">
        <v>130</v>
      </c>
      <c r="AI160" t="s">
        <v>130</v>
      </c>
      <c r="AJ160" t="s">
        <v>130</v>
      </c>
      <c r="AK160" t="s">
        <v>130</v>
      </c>
      <c r="AL160" t="s">
        <v>130</v>
      </c>
      <c r="AM160" t="s">
        <v>129</v>
      </c>
      <c r="AN160" t="s">
        <v>133</v>
      </c>
      <c r="AO160" t="s">
        <v>133</v>
      </c>
      <c r="AP160" t="s">
        <v>133</v>
      </c>
      <c r="AQ160" t="s">
        <v>133</v>
      </c>
      <c r="AR160" t="s">
        <v>133</v>
      </c>
      <c r="AS160" t="s">
        <v>133</v>
      </c>
      <c r="AZ160" t="s">
        <v>135</v>
      </c>
      <c r="BA160" t="s">
        <v>135</v>
      </c>
      <c r="BB160" t="s">
        <v>135</v>
      </c>
      <c r="BC160" t="s">
        <v>135</v>
      </c>
      <c r="BD160" t="s">
        <v>135</v>
      </c>
      <c r="BE160" t="s">
        <v>135</v>
      </c>
      <c r="BL160" t="s">
        <v>152</v>
      </c>
      <c r="BM160" t="s">
        <v>152</v>
      </c>
      <c r="BN160" t="s">
        <v>152</v>
      </c>
      <c r="BO160" t="s">
        <v>129</v>
      </c>
      <c r="BP160" t="s">
        <v>129</v>
      </c>
      <c r="BQ160" t="s">
        <v>130</v>
      </c>
      <c r="BR160" t="s">
        <v>137</v>
      </c>
      <c r="BS160" t="s">
        <v>138</v>
      </c>
      <c r="BT160" t="s">
        <v>138</v>
      </c>
      <c r="BU160" t="s">
        <v>126</v>
      </c>
      <c r="BV160" t="s">
        <v>139</v>
      </c>
      <c r="BW160" t="s">
        <v>140</v>
      </c>
      <c r="BX160">
        <v>0</v>
      </c>
      <c r="BY160">
        <v>0</v>
      </c>
      <c r="BZ160">
        <v>0</v>
      </c>
      <c r="CA160" t="s">
        <v>130</v>
      </c>
      <c r="CB160" t="s">
        <v>130</v>
      </c>
      <c r="CC160" t="s">
        <v>130</v>
      </c>
      <c r="CD160" t="s">
        <v>130</v>
      </c>
      <c r="CE160" t="s">
        <v>130</v>
      </c>
      <c r="CF160" t="s">
        <v>130</v>
      </c>
      <c r="CG160" t="s">
        <v>130</v>
      </c>
      <c r="CH160" t="s">
        <v>130</v>
      </c>
      <c r="CI160" t="s">
        <v>130</v>
      </c>
      <c r="CJ160" t="s">
        <v>140</v>
      </c>
      <c r="CK160" t="s">
        <v>129</v>
      </c>
      <c r="CL160" t="s">
        <v>130</v>
      </c>
      <c r="CM160" t="s">
        <v>130</v>
      </c>
      <c r="CN160" t="s">
        <v>130</v>
      </c>
      <c r="CO160" t="s">
        <v>130</v>
      </c>
      <c r="CP160" t="s">
        <v>130</v>
      </c>
      <c r="CQ160" t="s">
        <v>130</v>
      </c>
      <c r="CR160" t="s">
        <v>130</v>
      </c>
      <c r="CS160" t="s">
        <v>130</v>
      </c>
      <c r="CT160" t="s">
        <v>129</v>
      </c>
      <c r="CU160" t="s">
        <v>129</v>
      </c>
      <c r="CV160" t="s">
        <v>130</v>
      </c>
      <c r="CW160" t="s">
        <v>140</v>
      </c>
      <c r="CX160" t="s">
        <v>130</v>
      </c>
      <c r="CY160" t="s">
        <v>175</v>
      </c>
      <c r="CZ160" t="s">
        <v>175</v>
      </c>
      <c r="DA160" t="s">
        <v>175</v>
      </c>
      <c r="DB160" t="s">
        <v>175</v>
      </c>
      <c r="DC160" t="s">
        <v>175</v>
      </c>
      <c r="DD160" t="s">
        <v>175</v>
      </c>
      <c r="DE160" t="s">
        <v>175</v>
      </c>
      <c r="DF160" t="s">
        <v>175</v>
      </c>
      <c r="DG160" t="s">
        <v>175</v>
      </c>
      <c r="DH160" t="s">
        <v>130</v>
      </c>
      <c r="DI160" t="s">
        <v>130</v>
      </c>
      <c r="DJ160" t="s">
        <v>130</v>
      </c>
      <c r="DK160" t="s">
        <v>130</v>
      </c>
      <c r="DL160" t="s">
        <v>130</v>
      </c>
      <c r="DM160" t="s">
        <v>130</v>
      </c>
      <c r="DN160" t="s">
        <v>130</v>
      </c>
      <c r="DO160" t="s">
        <v>130</v>
      </c>
      <c r="DP160" t="s">
        <v>130</v>
      </c>
      <c r="DQ160" t="s">
        <v>129</v>
      </c>
      <c r="DR160" t="s">
        <v>135</v>
      </c>
      <c r="DS160" t="s">
        <v>129</v>
      </c>
      <c r="DT160" t="s">
        <v>132</v>
      </c>
      <c r="DU160" t="s">
        <v>192</v>
      </c>
      <c r="DV160">
        <v>5</v>
      </c>
      <c r="DW160" t="s">
        <v>135</v>
      </c>
      <c r="DX160" t="s">
        <v>144</v>
      </c>
      <c r="DY160" t="s">
        <v>140</v>
      </c>
      <c r="DZ160" t="s">
        <v>145</v>
      </c>
      <c r="EA160" t="s">
        <v>140</v>
      </c>
      <c r="EB160">
        <v>61</v>
      </c>
      <c r="EC160" t="s">
        <v>169</v>
      </c>
      <c r="ED160" t="s">
        <v>186</v>
      </c>
    </row>
    <row r="161" spans="1:134" x14ac:dyDescent="0.25">
      <c r="A161">
        <v>699</v>
      </c>
      <c r="B161" s="1">
        <v>45625.113223495369</v>
      </c>
      <c r="C161" s="1">
        <v>45625.118580127317</v>
      </c>
      <c r="D161" t="s">
        <v>124</v>
      </c>
      <c r="E161" t="s">
        <v>156</v>
      </c>
      <c r="F161" t="s">
        <v>149</v>
      </c>
      <c r="G161" t="s">
        <v>148</v>
      </c>
      <c r="H161" t="s">
        <v>130</v>
      </c>
      <c r="I161" t="s">
        <v>129</v>
      </c>
      <c r="J161" t="s">
        <v>130</v>
      </c>
      <c r="K161" t="s">
        <v>130</v>
      </c>
      <c r="L161" t="s">
        <v>130</v>
      </c>
      <c r="M161" t="s">
        <v>158</v>
      </c>
      <c r="N161" t="s">
        <v>130</v>
      </c>
      <c r="O161" t="s">
        <v>129</v>
      </c>
      <c r="P161" t="s">
        <v>130</v>
      </c>
      <c r="Q161" t="s">
        <v>130</v>
      </c>
      <c r="R161" t="s">
        <v>130</v>
      </c>
      <c r="S161" t="s">
        <v>201</v>
      </c>
      <c r="T161" t="s">
        <v>140</v>
      </c>
      <c r="U161" t="s">
        <v>130</v>
      </c>
      <c r="V161" t="s">
        <v>130</v>
      </c>
      <c r="W161" t="s">
        <v>129</v>
      </c>
      <c r="X161" t="s">
        <v>130</v>
      </c>
      <c r="Y161" t="s">
        <v>130</v>
      </c>
      <c r="AA161" t="s">
        <v>140</v>
      </c>
      <c r="AB161">
        <v>0</v>
      </c>
      <c r="AC161">
        <v>0</v>
      </c>
      <c r="AD161">
        <v>0</v>
      </c>
      <c r="AE161">
        <v>0</v>
      </c>
      <c r="AF161">
        <v>0</v>
      </c>
      <c r="AG161">
        <v>0</v>
      </c>
      <c r="AH161" t="s">
        <v>130</v>
      </c>
      <c r="AI161" t="s">
        <v>130</v>
      </c>
      <c r="AJ161" t="s">
        <v>129</v>
      </c>
      <c r="AK161" t="s">
        <v>130</v>
      </c>
      <c r="AL161" t="s">
        <v>130</v>
      </c>
      <c r="AM161" t="s">
        <v>130</v>
      </c>
      <c r="AQ161" t="s">
        <v>132</v>
      </c>
      <c r="AR161" t="s">
        <v>135</v>
      </c>
      <c r="AS161" t="s">
        <v>132</v>
      </c>
      <c r="BC161" t="s">
        <v>129</v>
      </c>
      <c r="BD161" t="s">
        <v>129</v>
      </c>
      <c r="BE161" t="s">
        <v>129</v>
      </c>
      <c r="BL161" t="s">
        <v>152</v>
      </c>
      <c r="BM161" t="s">
        <v>152</v>
      </c>
      <c r="BN161" t="s">
        <v>152</v>
      </c>
      <c r="BO161" t="s">
        <v>130</v>
      </c>
      <c r="BP161" t="s">
        <v>130</v>
      </c>
      <c r="BQ161" t="s">
        <v>129</v>
      </c>
      <c r="BR161" t="s">
        <v>159</v>
      </c>
      <c r="BS161" t="s">
        <v>136</v>
      </c>
      <c r="BT161" t="s">
        <v>138</v>
      </c>
      <c r="BV161" t="s">
        <v>197</v>
      </c>
      <c r="BW161" t="s">
        <v>140</v>
      </c>
      <c r="BX161">
        <v>0</v>
      </c>
      <c r="BY161">
        <v>0</v>
      </c>
      <c r="BZ161">
        <v>0</v>
      </c>
      <c r="CA161" t="s">
        <v>130</v>
      </c>
      <c r="CB161" t="s">
        <v>130</v>
      </c>
      <c r="CC161" t="s">
        <v>130</v>
      </c>
      <c r="CD161" t="s">
        <v>130</v>
      </c>
      <c r="CE161" t="s">
        <v>130</v>
      </c>
      <c r="CF161" t="s">
        <v>129</v>
      </c>
      <c r="CG161" t="s">
        <v>130</v>
      </c>
      <c r="CH161" t="s">
        <v>130</v>
      </c>
      <c r="CI161" t="s">
        <v>130</v>
      </c>
      <c r="CJ161" t="s">
        <v>140</v>
      </c>
      <c r="CK161" t="s">
        <v>130</v>
      </c>
      <c r="CL161" t="s">
        <v>129</v>
      </c>
      <c r="CM161" t="s">
        <v>130</v>
      </c>
      <c r="CN161" t="s">
        <v>130</v>
      </c>
      <c r="CO161" t="s">
        <v>130</v>
      </c>
      <c r="CP161" t="s">
        <v>130</v>
      </c>
      <c r="CQ161" t="s">
        <v>130</v>
      </c>
      <c r="CR161" t="s">
        <v>130</v>
      </c>
      <c r="CS161" t="s">
        <v>130</v>
      </c>
      <c r="CT161" t="s">
        <v>130</v>
      </c>
      <c r="CU161" t="s">
        <v>130</v>
      </c>
      <c r="CV161" t="s">
        <v>130</v>
      </c>
      <c r="CW161" t="s">
        <v>140</v>
      </c>
      <c r="CX161" t="s">
        <v>130</v>
      </c>
      <c r="CY161" t="s">
        <v>142</v>
      </c>
      <c r="CZ161" t="s">
        <v>142</v>
      </c>
      <c r="DA161" t="s">
        <v>142</v>
      </c>
      <c r="DB161" t="s">
        <v>142</v>
      </c>
      <c r="DC161" t="s">
        <v>142</v>
      </c>
      <c r="DD161" t="s">
        <v>142</v>
      </c>
      <c r="DE161" t="s">
        <v>142</v>
      </c>
      <c r="DF161" t="s">
        <v>142</v>
      </c>
      <c r="DG161" t="s">
        <v>142</v>
      </c>
      <c r="DH161" t="s">
        <v>130</v>
      </c>
      <c r="DI161" t="s">
        <v>130</v>
      </c>
      <c r="DJ161" t="s">
        <v>130</v>
      </c>
      <c r="DK161" t="s">
        <v>130</v>
      </c>
      <c r="DL161" t="s">
        <v>130</v>
      </c>
      <c r="DM161" t="s">
        <v>130</v>
      </c>
      <c r="DN161" t="s">
        <v>130</v>
      </c>
      <c r="DO161" t="s">
        <v>130</v>
      </c>
      <c r="DP161" t="s">
        <v>130</v>
      </c>
      <c r="DQ161" t="s">
        <v>129</v>
      </c>
      <c r="DR161" t="s">
        <v>129</v>
      </c>
      <c r="DS161" t="s">
        <v>135</v>
      </c>
      <c r="DT161" t="s">
        <v>132</v>
      </c>
      <c r="DU161" t="s">
        <v>143</v>
      </c>
      <c r="DV161">
        <v>5</v>
      </c>
      <c r="DW161" t="s">
        <v>132</v>
      </c>
      <c r="DX161" t="s">
        <v>229</v>
      </c>
      <c r="DY161" t="s">
        <v>140</v>
      </c>
      <c r="DZ161" t="s">
        <v>177</v>
      </c>
      <c r="EA161" t="s">
        <v>140</v>
      </c>
      <c r="EB161">
        <v>111</v>
      </c>
      <c r="EC161" t="s">
        <v>162</v>
      </c>
      <c r="ED161" t="s">
        <v>146</v>
      </c>
    </row>
    <row r="162" spans="1:134" hidden="1" x14ac:dyDescent="0.25">
      <c r="A162">
        <v>700</v>
      </c>
      <c r="B162" s="1">
        <v>45625.113343784724</v>
      </c>
      <c r="C162" s="1">
        <v>45625.120414930556</v>
      </c>
      <c r="D162" t="s">
        <v>124</v>
      </c>
      <c r="E162" t="s">
        <v>187</v>
      </c>
      <c r="F162" t="s">
        <v>127</v>
      </c>
      <c r="G162" t="s">
        <v>128</v>
      </c>
      <c r="H162" t="s">
        <v>129</v>
      </c>
      <c r="I162" t="s">
        <v>130</v>
      </c>
      <c r="J162" t="s">
        <v>130</v>
      </c>
      <c r="K162" t="s">
        <v>130</v>
      </c>
      <c r="L162" t="s">
        <v>130</v>
      </c>
      <c r="M162" t="s">
        <v>131</v>
      </c>
      <c r="N162" t="s">
        <v>129</v>
      </c>
      <c r="O162" t="s">
        <v>129</v>
      </c>
      <c r="P162" t="s">
        <v>130</v>
      </c>
      <c r="Q162" t="s">
        <v>130</v>
      </c>
      <c r="R162" t="s">
        <v>130</v>
      </c>
      <c r="AB162">
        <v>0</v>
      </c>
      <c r="AC162">
        <v>0</v>
      </c>
      <c r="AD162">
        <v>0</v>
      </c>
      <c r="AE162">
        <v>0</v>
      </c>
      <c r="AF162">
        <v>0</v>
      </c>
      <c r="AG162">
        <v>0</v>
      </c>
      <c r="AI162" t="s">
        <v>130</v>
      </c>
      <c r="AJ162" t="s">
        <v>129</v>
      </c>
      <c r="AK162" t="s">
        <v>130</v>
      </c>
      <c r="AL162" t="s">
        <v>129</v>
      </c>
      <c r="AM162" t="s">
        <v>130</v>
      </c>
      <c r="AN162" t="s">
        <v>132</v>
      </c>
      <c r="AO162" t="s">
        <v>172</v>
      </c>
      <c r="AP162" t="s">
        <v>129</v>
      </c>
      <c r="AZ162" t="s">
        <v>129</v>
      </c>
      <c r="BA162" t="s">
        <v>135</v>
      </c>
      <c r="BB162" t="s">
        <v>135</v>
      </c>
      <c r="BL162" t="s">
        <v>152</v>
      </c>
      <c r="BM162" t="s">
        <v>152</v>
      </c>
      <c r="BN162" t="s">
        <v>152</v>
      </c>
      <c r="BO162" t="s">
        <v>129</v>
      </c>
      <c r="BP162" t="s">
        <v>130</v>
      </c>
      <c r="BQ162" t="s">
        <v>130</v>
      </c>
      <c r="BR162" t="s">
        <v>137</v>
      </c>
      <c r="BS162" t="s">
        <v>136</v>
      </c>
      <c r="BT162" t="s">
        <v>166</v>
      </c>
      <c r="BX162">
        <v>0</v>
      </c>
      <c r="BY162">
        <v>0</v>
      </c>
      <c r="BZ162">
        <v>0</v>
      </c>
      <c r="CA162" t="s">
        <v>130</v>
      </c>
      <c r="CB162" t="s">
        <v>130</v>
      </c>
      <c r="CC162" t="s">
        <v>130</v>
      </c>
      <c r="CD162" t="s">
        <v>129</v>
      </c>
      <c r="CE162" t="s">
        <v>129</v>
      </c>
      <c r="CF162" t="s">
        <v>130</v>
      </c>
      <c r="CG162" t="s">
        <v>129</v>
      </c>
      <c r="CH162" t="s">
        <v>130</v>
      </c>
      <c r="CI162" t="s">
        <v>130</v>
      </c>
      <c r="CJ162" t="s">
        <v>140</v>
      </c>
      <c r="CK162" t="s">
        <v>130</v>
      </c>
      <c r="CL162" t="s">
        <v>129</v>
      </c>
      <c r="CM162" t="s">
        <v>130</v>
      </c>
      <c r="CN162" t="s">
        <v>130</v>
      </c>
      <c r="CO162" t="s">
        <v>130</v>
      </c>
      <c r="CP162" t="s">
        <v>129</v>
      </c>
      <c r="CQ162" t="s">
        <v>129</v>
      </c>
      <c r="CR162" t="s">
        <v>130</v>
      </c>
      <c r="CS162" t="s">
        <v>130</v>
      </c>
      <c r="CT162" t="s">
        <v>130</v>
      </c>
      <c r="CU162" t="s">
        <v>130</v>
      </c>
      <c r="CV162" t="s">
        <v>130</v>
      </c>
      <c r="CW162" t="s">
        <v>140</v>
      </c>
      <c r="CX162" t="s">
        <v>130</v>
      </c>
      <c r="CY162" t="s">
        <v>142</v>
      </c>
      <c r="CZ162" t="s">
        <v>168</v>
      </c>
      <c r="DA162" t="s">
        <v>168</v>
      </c>
      <c r="DB162" t="s">
        <v>168</v>
      </c>
      <c r="DC162" t="s">
        <v>168</v>
      </c>
      <c r="DD162" t="s">
        <v>168</v>
      </c>
      <c r="DE162" t="s">
        <v>168</v>
      </c>
      <c r="DF162" t="s">
        <v>168</v>
      </c>
      <c r="DG162" t="s">
        <v>168</v>
      </c>
      <c r="DH162" t="s">
        <v>129</v>
      </c>
      <c r="DI162" t="s">
        <v>130</v>
      </c>
      <c r="DJ162" t="s">
        <v>130</v>
      </c>
      <c r="DK162" t="s">
        <v>130</v>
      </c>
      <c r="DL162" t="s">
        <v>130</v>
      </c>
      <c r="DM162" t="s">
        <v>130</v>
      </c>
      <c r="DN162" t="s">
        <v>130</v>
      </c>
      <c r="DO162" t="s">
        <v>129</v>
      </c>
      <c r="DP162" t="s">
        <v>129</v>
      </c>
      <c r="DQ162" t="s">
        <v>130</v>
      </c>
      <c r="DR162" t="s">
        <v>129</v>
      </c>
      <c r="DS162" t="s">
        <v>135</v>
      </c>
      <c r="DT162" t="s">
        <v>132</v>
      </c>
      <c r="DU162" t="s">
        <v>143</v>
      </c>
      <c r="DV162">
        <v>2</v>
      </c>
      <c r="DW162" t="s">
        <v>135</v>
      </c>
      <c r="DX162" t="s">
        <v>144</v>
      </c>
      <c r="DY162" t="s">
        <v>140</v>
      </c>
      <c r="DZ162" t="s">
        <v>145</v>
      </c>
      <c r="EA162" t="s">
        <v>140</v>
      </c>
      <c r="EB162">
        <v>75</v>
      </c>
      <c r="EC162" t="s">
        <v>162</v>
      </c>
      <c r="ED162" t="s">
        <v>194</v>
      </c>
    </row>
    <row r="163" spans="1:134" x14ac:dyDescent="0.25">
      <c r="A163">
        <v>701</v>
      </c>
      <c r="B163" s="1">
        <v>45625.114455011571</v>
      </c>
      <c r="C163" s="1">
        <v>45625.118055555555</v>
      </c>
      <c r="D163" t="s">
        <v>124</v>
      </c>
      <c r="F163" t="s">
        <v>157</v>
      </c>
      <c r="G163" t="s">
        <v>148</v>
      </c>
      <c r="H163" t="s">
        <v>129</v>
      </c>
      <c r="I163" t="s">
        <v>129</v>
      </c>
      <c r="J163" t="s">
        <v>130</v>
      </c>
      <c r="K163" t="s">
        <v>130</v>
      </c>
      <c r="L163" t="s">
        <v>130</v>
      </c>
      <c r="M163" t="s">
        <v>131</v>
      </c>
      <c r="N163" t="s">
        <v>130</v>
      </c>
      <c r="O163" t="s">
        <v>129</v>
      </c>
      <c r="P163" t="s">
        <v>130</v>
      </c>
      <c r="Q163" t="s">
        <v>130</v>
      </c>
      <c r="R163" t="s">
        <v>130</v>
      </c>
      <c r="S163" t="s">
        <v>150</v>
      </c>
      <c r="T163" t="s">
        <v>140</v>
      </c>
      <c r="U163" t="s">
        <v>130</v>
      </c>
      <c r="V163" t="s">
        <v>130</v>
      </c>
      <c r="W163" t="s">
        <v>130</v>
      </c>
      <c r="X163" t="s">
        <v>130</v>
      </c>
      <c r="Y163" t="s">
        <v>130</v>
      </c>
      <c r="AA163" t="s">
        <v>140</v>
      </c>
      <c r="AB163">
        <v>0</v>
      </c>
      <c r="AC163">
        <v>0</v>
      </c>
      <c r="AD163">
        <v>0</v>
      </c>
      <c r="AE163">
        <v>0</v>
      </c>
      <c r="AF163">
        <v>0</v>
      </c>
      <c r="AG163">
        <v>0</v>
      </c>
      <c r="AH163" t="s">
        <v>129</v>
      </c>
      <c r="AI163" t="s">
        <v>130</v>
      </c>
      <c r="AJ163" t="s">
        <v>130</v>
      </c>
      <c r="AK163" t="s">
        <v>130</v>
      </c>
      <c r="AL163" t="s">
        <v>130</v>
      </c>
      <c r="AM163" t="s">
        <v>129</v>
      </c>
      <c r="AN163" t="s">
        <v>133</v>
      </c>
      <c r="AO163" t="s">
        <v>133</v>
      </c>
      <c r="AP163" t="s">
        <v>133</v>
      </c>
      <c r="AQ163" t="s">
        <v>133</v>
      </c>
      <c r="AR163" t="s">
        <v>133</v>
      </c>
      <c r="AS163" t="s">
        <v>133</v>
      </c>
      <c r="AZ163" t="s">
        <v>135</v>
      </c>
      <c r="BA163" t="s">
        <v>135</v>
      </c>
      <c r="BB163" t="s">
        <v>135</v>
      </c>
      <c r="BC163" t="s">
        <v>135</v>
      </c>
      <c r="BD163" t="s">
        <v>135</v>
      </c>
      <c r="BE163" t="s">
        <v>135</v>
      </c>
      <c r="BL163" t="s">
        <v>152</v>
      </c>
      <c r="BM163" t="s">
        <v>152</v>
      </c>
      <c r="BN163" t="s">
        <v>160</v>
      </c>
      <c r="BO163" t="s">
        <v>130</v>
      </c>
      <c r="BP163" t="s">
        <v>130</v>
      </c>
      <c r="BQ163" t="s">
        <v>129</v>
      </c>
      <c r="BR163" t="s">
        <v>137</v>
      </c>
      <c r="BS163" t="s">
        <v>152</v>
      </c>
      <c r="BT163" t="s">
        <v>160</v>
      </c>
      <c r="BX163">
        <v>0</v>
      </c>
      <c r="BY163">
        <v>0</v>
      </c>
      <c r="BZ163">
        <v>0</v>
      </c>
      <c r="CA163" t="s">
        <v>130</v>
      </c>
      <c r="CB163" t="s">
        <v>129</v>
      </c>
      <c r="CC163" t="s">
        <v>130</v>
      </c>
      <c r="CD163" t="s">
        <v>130</v>
      </c>
      <c r="CE163" t="s">
        <v>130</v>
      </c>
      <c r="CF163" t="s">
        <v>129</v>
      </c>
      <c r="CG163" t="s">
        <v>129</v>
      </c>
      <c r="CH163" t="s">
        <v>130</v>
      </c>
      <c r="CI163" t="s">
        <v>130</v>
      </c>
      <c r="CJ163" t="s">
        <v>140</v>
      </c>
      <c r="CK163" t="s">
        <v>130</v>
      </c>
      <c r="CL163" t="s">
        <v>129</v>
      </c>
      <c r="CM163" t="s">
        <v>130</v>
      </c>
      <c r="CN163" t="s">
        <v>130</v>
      </c>
      <c r="CO163" t="s">
        <v>130</v>
      </c>
      <c r="CP163" t="s">
        <v>130</v>
      </c>
      <c r="CQ163" t="s">
        <v>130</v>
      </c>
      <c r="CR163" t="s">
        <v>130</v>
      </c>
      <c r="CS163" t="s">
        <v>130</v>
      </c>
      <c r="CT163" t="s">
        <v>130</v>
      </c>
      <c r="CU163" t="s">
        <v>129</v>
      </c>
      <c r="CV163" t="s">
        <v>129</v>
      </c>
      <c r="CW163" t="s">
        <v>336</v>
      </c>
      <c r="CX163" t="s">
        <v>130</v>
      </c>
      <c r="DW163" t="s">
        <v>135</v>
      </c>
      <c r="DX163" t="s">
        <v>144</v>
      </c>
      <c r="DY163" t="s">
        <v>140</v>
      </c>
      <c r="DZ163" t="s">
        <v>145</v>
      </c>
      <c r="EA163" t="s">
        <v>140</v>
      </c>
      <c r="EB163">
        <v>65</v>
      </c>
      <c r="EC163" t="s">
        <v>162</v>
      </c>
      <c r="ED163" t="s">
        <v>163</v>
      </c>
    </row>
    <row r="164" spans="1:134" x14ac:dyDescent="0.25">
      <c r="A164">
        <v>702</v>
      </c>
      <c r="B164" s="1">
        <v>45625.114746296298</v>
      </c>
      <c r="C164" s="1">
        <v>45625.117604861109</v>
      </c>
      <c r="D164" t="s">
        <v>179</v>
      </c>
      <c r="E164" t="s">
        <v>164</v>
      </c>
      <c r="F164" t="s">
        <v>157</v>
      </c>
      <c r="G164" t="s">
        <v>148</v>
      </c>
      <c r="H164" t="s">
        <v>130</v>
      </c>
      <c r="I164" t="s">
        <v>129</v>
      </c>
      <c r="J164" t="s">
        <v>130</v>
      </c>
      <c r="K164" t="s">
        <v>130</v>
      </c>
      <c r="L164" t="s">
        <v>130</v>
      </c>
      <c r="M164" t="s">
        <v>184</v>
      </c>
      <c r="N164" t="s">
        <v>130</v>
      </c>
      <c r="O164" t="s">
        <v>129</v>
      </c>
      <c r="P164" t="s">
        <v>130</v>
      </c>
      <c r="Q164" t="s">
        <v>130</v>
      </c>
      <c r="R164" t="s">
        <v>130</v>
      </c>
      <c r="S164" t="s">
        <v>150</v>
      </c>
      <c r="T164" t="s">
        <v>140</v>
      </c>
      <c r="U164" t="s">
        <v>130</v>
      </c>
      <c r="V164" t="s">
        <v>129</v>
      </c>
      <c r="W164" t="s">
        <v>129</v>
      </c>
      <c r="X164" t="s">
        <v>129</v>
      </c>
      <c r="Y164" t="s">
        <v>130</v>
      </c>
      <c r="AA164" t="s">
        <v>140</v>
      </c>
      <c r="AB164">
        <v>0</v>
      </c>
      <c r="AC164">
        <v>0</v>
      </c>
      <c r="AD164">
        <v>0</v>
      </c>
      <c r="AE164">
        <v>0</v>
      </c>
      <c r="AF164">
        <v>0</v>
      </c>
      <c r="AG164">
        <v>0</v>
      </c>
      <c r="AH164" t="s">
        <v>130</v>
      </c>
      <c r="AI164" t="s">
        <v>130</v>
      </c>
      <c r="AJ164" t="s">
        <v>129</v>
      </c>
      <c r="AK164" t="s">
        <v>130</v>
      </c>
      <c r="AL164" t="s">
        <v>130</v>
      </c>
      <c r="AM164" t="s">
        <v>130</v>
      </c>
      <c r="AQ164" t="s">
        <v>172</v>
      </c>
      <c r="AR164" t="s">
        <v>135</v>
      </c>
      <c r="AS164" t="s">
        <v>133</v>
      </c>
      <c r="BC164" t="s">
        <v>129</v>
      </c>
      <c r="BD164" t="s">
        <v>129</v>
      </c>
      <c r="BE164" t="s">
        <v>135</v>
      </c>
      <c r="BL164" t="s">
        <v>138</v>
      </c>
      <c r="BM164" t="s">
        <v>138</v>
      </c>
      <c r="BN164" t="s">
        <v>136</v>
      </c>
      <c r="BO164" t="s">
        <v>130</v>
      </c>
      <c r="BP164" t="s">
        <v>129</v>
      </c>
      <c r="BQ164" t="s">
        <v>130</v>
      </c>
      <c r="BR164" t="s">
        <v>159</v>
      </c>
      <c r="BS164" t="s">
        <v>138</v>
      </c>
      <c r="BT164" t="s">
        <v>152</v>
      </c>
      <c r="BV164" t="s">
        <v>154</v>
      </c>
      <c r="BW164" t="s">
        <v>140</v>
      </c>
      <c r="BX164">
        <v>0</v>
      </c>
      <c r="BY164">
        <v>0</v>
      </c>
      <c r="BZ164">
        <v>0</v>
      </c>
      <c r="CA164" t="s">
        <v>130</v>
      </c>
      <c r="CB164" t="s">
        <v>129</v>
      </c>
      <c r="CC164" t="s">
        <v>129</v>
      </c>
      <c r="CD164" t="s">
        <v>129</v>
      </c>
      <c r="CE164" t="s">
        <v>130</v>
      </c>
      <c r="CF164" t="s">
        <v>130</v>
      </c>
      <c r="CG164" t="s">
        <v>130</v>
      </c>
      <c r="CH164" t="s">
        <v>130</v>
      </c>
      <c r="CI164" t="s">
        <v>130</v>
      </c>
      <c r="CJ164" t="s">
        <v>140</v>
      </c>
      <c r="CK164" t="s">
        <v>130</v>
      </c>
      <c r="CL164" t="s">
        <v>130</v>
      </c>
      <c r="CM164" t="s">
        <v>130</v>
      </c>
      <c r="CN164" t="s">
        <v>129</v>
      </c>
      <c r="CO164" t="s">
        <v>130</v>
      </c>
      <c r="CP164" t="s">
        <v>130</v>
      </c>
      <c r="CQ164" t="s">
        <v>130</v>
      </c>
      <c r="CR164" t="s">
        <v>130</v>
      </c>
      <c r="CS164" t="s">
        <v>129</v>
      </c>
      <c r="CT164" t="s">
        <v>130</v>
      </c>
      <c r="CU164" t="s">
        <v>129</v>
      </c>
      <c r="CV164" t="s">
        <v>130</v>
      </c>
      <c r="CW164" t="s">
        <v>140</v>
      </c>
      <c r="CX164" t="s">
        <v>130</v>
      </c>
      <c r="CY164" t="s">
        <v>141</v>
      </c>
      <c r="CZ164" t="s">
        <v>141</v>
      </c>
      <c r="DA164" t="s">
        <v>141</v>
      </c>
      <c r="DB164" t="s">
        <v>142</v>
      </c>
      <c r="DC164" t="s">
        <v>141</v>
      </c>
      <c r="DD164" t="s">
        <v>141</v>
      </c>
      <c r="DE164" t="s">
        <v>141</v>
      </c>
      <c r="DF164" t="s">
        <v>141</v>
      </c>
      <c r="DG164" t="s">
        <v>141</v>
      </c>
      <c r="DH164" t="s">
        <v>130</v>
      </c>
      <c r="DI164" t="s">
        <v>129</v>
      </c>
      <c r="DJ164" t="s">
        <v>129</v>
      </c>
      <c r="DK164" t="s">
        <v>130</v>
      </c>
      <c r="DL164" t="s">
        <v>129</v>
      </c>
      <c r="DM164" t="s">
        <v>129</v>
      </c>
      <c r="DN164" t="s">
        <v>130</v>
      </c>
      <c r="DO164" t="s">
        <v>130</v>
      </c>
      <c r="DP164" t="s">
        <v>130</v>
      </c>
      <c r="DQ164" t="s">
        <v>130</v>
      </c>
      <c r="DR164" t="s">
        <v>135</v>
      </c>
      <c r="DS164" t="s">
        <v>129</v>
      </c>
      <c r="DT164" t="s">
        <v>132</v>
      </c>
      <c r="DU164" t="s">
        <v>143</v>
      </c>
      <c r="DV164">
        <v>1</v>
      </c>
      <c r="DW164" t="s">
        <v>135</v>
      </c>
      <c r="DX164" t="s">
        <v>144</v>
      </c>
      <c r="DY164" t="s">
        <v>140</v>
      </c>
      <c r="DZ164" t="s">
        <v>145</v>
      </c>
      <c r="EA164" t="s">
        <v>140</v>
      </c>
      <c r="EB164">
        <v>62</v>
      </c>
      <c r="EC164" t="s">
        <v>169</v>
      </c>
      <c r="ED164" t="s">
        <v>146</v>
      </c>
    </row>
    <row r="165" spans="1:134" x14ac:dyDescent="0.25">
      <c r="A165">
        <v>703</v>
      </c>
      <c r="B165" s="1">
        <v>45625.115173923608</v>
      </c>
      <c r="C165" s="1">
        <v>45625.155086192128</v>
      </c>
      <c r="D165" t="s">
        <v>124</v>
      </c>
      <c r="E165" t="s">
        <v>156</v>
      </c>
      <c r="F165" t="s">
        <v>157</v>
      </c>
      <c r="G165" t="s">
        <v>148</v>
      </c>
      <c r="H165" t="s">
        <v>130</v>
      </c>
      <c r="I165" t="s">
        <v>129</v>
      </c>
      <c r="J165" t="s">
        <v>130</v>
      </c>
      <c r="K165" t="s">
        <v>130</v>
      </c>
      <c r="L165" t="s">
        <v>130</v>
      </c>
      <c r="M165" t="s">
        <v>184</v>
      </c>
      <c r="N165" t="s">
        <v>130</v>
      </c>
      <c r="O165" t="s">
        <v>129</v>
      </c>
      <c r="P165" t="s">
        <v>130</v>
      </c>
      <c r="Q165" t="s">
        <v>130</v>
      </c>
      <c r="R165" t="s">
        <v>130</v>
      </c>
      <c r="S165" t="s">
        <v>150</v>
      </c>
      <c r="T165" t="s">
        <v>140</v>
      </c>
      <c r="U165" t="s">
        <v>129</v>
      </c>
      <c r="V165" t="s">
        <v>130</v>
      </c>
      <c r="W165" t="s">
        <v>129</v>
      </c>
      <c r="X165" t="s">
        <v>130</v>
      </c>
      <c r="Y165" t="s">
        <v>129</v>
      </c>
      <c r="Z165">
        <v>0</v>
      </c>
      <c r="AA165" t="s">
        <v>337</v>
      </c>
      <c r="AB165">
        <v>0</v>
      </c>
      <c r="AC165">
        <v>0</v>
      </c>
      <c r="AD165">
        <v>0</v>
      </c>
      <c r="AE165">
        <v>1</v>
      </c>
      <c r="AF165">
        <v>0</v>
      </c>
      <c r="AG165">
        <v>0</v>
      </c>
      <c r="AH165" t="s">
        <v>130</v>
      </c>
      <c r="AI165" t="s">
        <v>130</v>
      </c>
      <c r="AJ165" t="s">
        <v>129</v>
      </c>
      <c r="AK165" t="s">
        <v>130</v>
      </c>
      <c r="AL165" t="s">
        <v>130</v>
      </c>
      <c r="AM165" t="s">
        <v>130</v>
      </c>
      <c r="AQ165" t="s">
        <v>135</v>
      </c>
      <c r="AR165" t="s">
        <v>133</v>
      </c>
      <c r="AS165" t="s">
        <v>133</v>
      </c>
      <c r="BC165" t="s">
        <v>129</v>
      </c>
      <c r="BD165" t="s">
        <v>135</v>
      </c>
      <c r="BE165" t="s">
        <v>135</v>
      </c>
      <c r="BL165" t="s">
        <v>152</v>
      </c>
      <c r="BM165" t="s">
        <v>152</v>
      </c>
      <c r="BN165" t="s">
        <v>152</v>
      </c>
      <c r="BO165" t="s">
        <v>129</v>
      </c>
      <c r="BP165" t="s">
        <v>129</v>
      </c>
      <c r="BQ165" t="s">
        <v>130</v>
      </c>
      <c r="BR165" t="s">
        <v>153</v>
      </c>
      <c r="BS165" t="s">
        <v>136</v>
      </c>
      <c r="BT165" t="s">
        <v>136</v>
      </c>
      <c r="BU165" t="s">
        <v>338</v>
      </c>
      <c r="BV165" t="s">
        <v>197</v>
      </c>
      <c r="BW165" t="s">
        <v>140</v>
      </c>
      <c r="BX165">
        <v>0</v>
      </c>
      <c r="BY165">
        <v>0</v>
      </c>
      <c r="BZ165">
        <v>0</v>
      </c>
      <c r="CA165" t="s">
        <v>130</v>
      </c>
      <c r="CB165" t="s">
        <v>129</v>
      </c>
      <c r="CC165" t="s">
        <v>129</v>
      </c>
      <c r="CD165" t="s">
        <v>129</v>
      </c>
      <c r="CE165" t="s">
        <v>130</v>
      </c>
      <c r="CF165" t="s">
        <v>130</v>
      </c>
      <c r="CG165" t="s">
        <v>130</v>
      </c>
      <c r="CH165" t="s">
        <v>130</v>
      </c>
      <c r="CI165" t="s">
        <v>130</v>
      </c>
      <c r="CJ165" t="s">
        <v>140</v>
      </c>
      <c r="CK165" t="s">
        <v>130</v>
      </c>
      <c r="CL165" t="s">
        <v>129</v>
      </c>
      <c r="CM165" t="s">
        <v>130</v>
      </c>
      <c r="CN165" t="s">
        <v>130</v>
      </c>
      <c r="CO165" t="s">
        <v>130</v>
      </c>
      <c r="CP165" t="s">
        <v>129</v>
      </c>
      <c r="CQ165" t="s">
        <v>130</v>
      </c>
      <c r="CR165" t="s">
        <v>130</v>
      </c>
      <c r="CS165" t="s">
        <v>130</v>
      </c>
      <c r="CT165" t="s">
        <v>130</v>
      </c>
      <c r="CU165" t="s">
        <v>129</v>
      </c>
      <c r="CV165" t="s">
        <v>130</v>
      </c>
      <c r="CW165" t="s">
        <v>140</v>
      </c>
      <c r="CX165" t="s">
        <v>130</v>
      </c>
      <c r="CY165" t="s">
        <v>141</v>
      </c>
      <c r="CZ165" t="s">
        <v>141</v>
      </c>
      <c r="DA165" t="s">
        <v>141</v>
      </c>
      <c r="DB165" t="s">
        <v>175</v>
      </c>
      <c r="DC165" t="s">
        <v>168</v>
      </c>
      <c r="DD165" t="s">
        <v>168</v>
      </c>
      <c r="DE165" t="s">
        <v>175</v>
      </c>
      <c r="DF165" t="s">
        <v>142</v>
      </c>
      <c r="DG165" t="s">
        <v>141</v>
      </c>
      <c r="DH165" t="s">
        <v>130</v>
      </c>
      <c r="DI165" t="s">
        <v>130</v>
      </c>
      <c r="DJ165" t="s">
        <v>130</v>
      </c>
      <c r="DK165" t="s">
        <v>130</v>
      </c>
      <c r="DL165" t="s">
        <v>130</v>
      </c>
      <c r="DM165" t="s">
        <v>130</v>
      </c>
      <c r="DN165" t="s">
        <v>130</v>
      </c>
      <c r="DO165" t="s">
        <v>130</v>
      </c>
      <c r="DP165" t="s">
        <v>130</v>
      </c>
      <c r="DQ165" t="s">
        <v>129</v>
      </c>
      <c r="DR165" t="s">
        <v>129</v>
      </c>
      <c r="DS165" t="s">
        <v>135</v>
      </c>
      <c r="DT165" t="s">
        <v>132</v>
      </c>
      <c r="DU165" t="s">
        <v>176</v>
      </c>
      <c r="DV165">
        <v>5</v>
      </c>
      <c r="DW165" t="s">
        <v>135</v>
      </c>
      <c r="DX165" t="s">
        <v>144</v>
      </c>
      <c r="DY165" t="s">
        <v>140</v>
      </c>
      <c r="DZ165" t="s">
        <v>145</v>
      </c>
      <c r="EA165" t="s">
        <v>140</v>
      </c>
      <c r="EB165">
        <v>73</v>
      </c>
      <c r="EC165" t="s">
        <v>162</v>
      </c>
      <c r="ED165" t="s">
        <v>183</v>
      </c>
    </row>
    <row r="166" spans="1:134" hidden="1" x14ac:dyDescent="0.25">
      <c r="A166">
        <v>705</v>
      </c>
      <c r="B166" s="1">
        <v>45625.116161377315</v>
      </c>
      <c r="C166" s="1">
        <v>45625.123161076386</v>
      </c>
      <c r="D166" t="s">
        <v>124</v>
      </c>
      <c r="E166" t="s">
        <v>125</v>
      </c>
      <c r="F166" t="s">
        <v>149</v>
      </c>
      <c r="G166" t="s">
        <v>128</v>
      </c>
      <c r="H166" t="s">
        <v>129</v>
      </c>
      <c r="I166" t="s">
        <v>130</v>
      </c>
      <c r="J166" t="s">
        <v>130</v>
      </c>
      <c r="K166" t="s">
        <v>130</v>
      </c>
      <c r="L166" t="s">
        <v>130</v>
      </c>
      <c r="M166" t="s">
        <v>184</v>
      </c>
      <c r="N166" t="s">
        <v>130</v>
      </c>
      <c r="O166" t="s">
        <v>129</v>
      </c>
      <c r="P166" t="s">
        <v>130</v>
      </c>
      <c r="Q166" t="s">
        <v>130</v>
      </c>
      <c r="R166" t="s">
        <v>130</v>
      </c>
      <c r="AB166">
        <v>0</v>
      </c>
      <c r="AC166">
        <v>0</v>
      </c>
      <c r="AD166">
        <v>0</v>
      </c>
      <c r="AE166">
        <v>0</v>
      </c>
      <c r="AF166">
        <v>0</v>
      </c>
      <c r="AG166">
        <v>0</v>
      </c>
      <c r="AI166" t="s">
        <v>130</v>
      </c>
      <c r="AJ166" t="s">
        <v>130</v>
      </c>
      <c r="AK166" t="s">
        <v>130</v>
      </c>
      <c r="AL166" t="s">
        <v>130</v>
      </c>
      <c r="AM166" t="s">
        <v>129</v>
      </c>
      <c r="AN166" t="s">
        <v>165</v>
      </c>
      <c r="AO166" t="s">
        <v>135</v>
      </c>
      <c r="AP166" t="s">
        <v>133</v>
      </c>
      <c r="AZ166" t="s">
        <v>134</v>
      </c>
      <c r="BA166" t="s">
        <v>135</v>
      </c>
      <c r="BB166" t="s">
        <v>135</v>
      </c>
      <c r="BL166" t="s">
        <v>152</v>
      </c>
      <c r="BM166" t="s">
        <v>152</v>
      </c>
      <c r="BN166" t="s">
        <v>152</v>
      </c>
      <c r="BO166" t="s">
        <v>129</v>
      </c>
      <c r="BP166" t="s">
        <v>130</v>
      </c>
      <c r="BQ166" t="s">
        <v>130</v>
      </c>
      <c r="BR166" t="s">
        <v>137</v>
      </c>
      <c r="BS166" t="s">
        <v>152</v>
      </c>
      <c r="BT166" t="s">
        <v>136</v>
      </c>
      <c r="BV166" t="s">
        <v>154</v>
      </c>
      <c r="BW166" t="s">
        <v>140</v>
      </c>
      <c r="BX166">
        <v>0</v>
      </c>
      <c r="BY166">
        <v>0</v>
      </c>
      <c r="BZ166">
        <v>0</v>
      </c>
      <c r="CA166" t="s">
        <v>130</v>
      </c>
      <c r="CB166" t="s">
        <v>129</v>
      </c>
      <c r="CC166" t="s">
        <v>129</v>
      </c>
      <c r="CD166" t="s">
        <v>129</v>
      </c>
      <c r="CE166" t="s">
        <v>130</v>
      </c>
      <c r="CF166" t="s">
        <v>130</v>
      </c>
      <c r="CG166" t="s">
        <v>130</v>
      </c>
      <c r="CH166" t="s">
        <v>130</v>
      </c>
      <c r="CI166" t="s">
        <v>130</v>
      </c>
      <c r="CJ166" t="s">
        <v>140</v>
      </c>
      <c r="CK166" t="s">
        <v>130</v>
      </c>
      <c r="CL166" t="s">
        <v>129</v>
      </c>
      <c r="CM166" t="s">
        <v>130</v>
      </c>
      <c r="CN166" t="s">
        <v>130</v>
      </c>
      <c r="CO166" t="s">
        <v>130</v>
      </c>
      <c r="CP166" t="s">
        <v>129</v>
      </c>
      <c r="CQ166" t="s">
        <v>129</v>
      </c>
      <c r="CR166" t="s">
        <v>130</v>
      </c>
      <c r="CS166" t="s">
        <v>130</v>
      </c>
      <c r="CT166" t="s">
        <v>130</v>
      </c>
      <c r="CU166" t="s">
        <v>130</v>
      </c>
      <c r="CV166" t="s">
        <v>130</v>
      </c>
      <c r="CW166" t="s">
        <v>140</v>
      </c>
      <c r="CX166" t="s">
        <v>130</v>
      </c>
      <c r="CY166" t="s">
        <v>182</v>
      </c>
      <c r="CZ166" t="s">
        <v>182</v>
      </c>
      <c r="DA166" t="s">
        <v>182</v>
      </c>
      <c r="DB166" t="s">
        <v>182</v>
      </c>
      <c r="DC166" t="s">
        <v>182</v>
      </c>
      <c r="DD166" t="s">
        <v>182</v>
      </c>
      <c r="DE166" t="s">
        <v>182</v>
      </c>
      <c r="DF166" t="s">
        <v>182</v>
      </c>
      <c r="DG166" t="s">
        <v>182</v>
      </c>
      <c r="DH166" t="s">
        <v>129</v>
      </c>
      <c r="DI166" t="s">
        <v>129</v>
      </c>
      <c r="DJ166" t="s">
        <v>129</v>
      </c>
      <c r="DK166" t="s">
        <v>130</v>
      </c>
      <c r="DL166" t="s">
        <v>130</v>
      </c>
      <c r="DM166" t="s">
        <v>130</v>
      </c>
      <c r="DN166" t="s">
        <v>129</v>
      </c>
      <c r="DO166" t="s">
        <v>130</v>
      </c>
      <c r="DP166" t="s">
        <v>129</v>
      </c>
      <c r="DQ166" t="s">
        <v>130</v>
      </c>
      <c r="DR166" t="s">
        <v>132</v>
      </c>
      <c r="DS166" t="s">
        <v>129</v>
      </c>
      <c r="DT166" t="s">
        <v>135</v>
      </c>
      <c r="DU166" t="s">
        <v>143</v>
      </c>
      <c r="DV166">
        <v>10</v>
      </c>
      <c r="DW166" t="s">
        <v>135</v>
      </c>
      <c r="DX166" t="s">
        <v>144</v>
      </c>
      <c r="DY166" t="s">
        <v>140</v>
      </c>
      <c r="DZ166" t="s">
        <v>145</v>
      </c>
      <c r="EA166" t="s">
        <v>140</v>
      </c>
      <c r="EB166">
        <v>78</v>
      </c>
      <c r="EC166" t="s">
        <v>162</v>
      </c>
      <c r="ED166" t="s">
        <v>163</v>
      </c>
    </row>
    <row r="167" spans="1:134" x14ac:dyDescent="0.25">
      <c r="A167">
        <v>708</v>
      </c>
      <c r="B167" s="1">
        <v>45625.117415474539</v>
      </c>
      <c r="C167" s="1">
        <v>45625.125165659723</v>
      </c>
      <c r="D167" t="s">
        <v>124</v>
      </c>
      <c r="E167" t="s">
        <v>125</v>
      </c>
      <c r="F167" t="s">
        <v>149</v>
      </c>
      <c r="G167" t="s">
        <v>148</v>
      </c>
      <c r="H167" t="s">
        <v>130</v>
      </c>
      <c r="I167" t="s">
        <v>129</v>
      </c>
      <c r="J167" t="s">
        <v>130</v>
      </c>
      <c r="K167" t="s">
        <v>129</v>
      </c>
      <c r="L167" t="s">
        <v>130</v>
      </c>
      <c r="M167" t="s">
        <v>184</v>
      </c>
      <c r="N167" t="s">
        <v>130</v>
      </c>
      <c r="O167" t="s">
        <v>129</v>
      </c>
      <c r="P167" t="s">
        <v>130</v>
      </c>
      <c r="Q167" t="s">
        <v>130</v>
      </c>
      <c r="R167" t="s">
        <v>130</v>
      </c>
      <c r="S167" t="s">
        <v>150</v>
      </c>
      <c r="T167" t="s">
        <v>140</v>
      </c>
      <c r="U167" t="s">
        <v>130</v>
      </c>
      <c r="V167" t="s">
        <v>130</v>
      </c>
      <c r="W167" t="s">
        <v>130</v>
      </c>
      <c r="X167" t="s">
        <v>129</v>
      </c>
      <c r="Y167" t="s">
        <v>130</v>
      </c>
      <c r="AA167" t="s">
        <v>140</v>
      </c>
      <c r="AB167">
        <v>0</v>
      </c>
      <c r="AC167">
        <v>0</v>
      </c>
      <c r="AD167">
        <v>0</v>
      </c>
      <c r="AE167">
        <v>0</v>
      </c>
      <c r="AF167">
        <v>0</v>
      </c>
      <c r="AG167">
        <v>0</v>
      </c>
      <c r="AH167" t="s">
        <v>130</v>
      </c>
      <c r="AI167" t="s">
        <v>130</v>
      </c>
      <c r="AJ167" t="s">
        <v>129</v>
      </c>
      <c r="AK167" t="s">
        <v>130</v>
      </c>
      <c r="AL167" t="s">
        <v>130</v>
      </c>
      <c r="AM167" t="s">
        <v>130</v>
      </c>
      <c r="AQ167" t="s">
        <v>172</v>
      </c>
      <c r="AR167" t="s">
        <v>172</v>
      </c>
      <c r="AS167" t="s">
        <v>133</v>
      </c>
      <c r="AW167" t="s">
        <v>135</v>
      </c>
      <c r="AX167" t="s">
        <v>172</v>
      </c>
      <c r="AY167" t="s">
        <v>133</v>
      </c>
      <c r="BC167" t="s">
        <v>134</v>
      </c>
      <c r="BD167" t="s">
        <v>129</v>
      </c>
      <c r="BE167" t="s">
        <v>135</v>
      </c>
      <c r="BI167" t="s">
        <v>134</v>
      </c>
      <c r="BJ167" t="s">
        <v>129</v>
      </c>
      <c r="BK167" t="s">
        <v>135</v>
      </c>
      <c r="BL167" t="s">
        <v>136</v>
      </c>
      <c r="BM167" t="s">
        <v>152</v>
      </c>
      <c r="BN167" t="s">
        <v>138</v>
      </c>
      <c r="BO167" t="s">
        <v>129</v>
      </c>
      <c r="BP167" t="s">
        <v>129</v>
      </c>
      <c r="BQ167" t="s">
        <v>130</v>
      </c>
      <c r="BR167" t="s">
        <v>137</v>
      </c>
      <c r="BS167" t="s">
        <v>136</v>
      </c>
      <c r="BT167" t="s">
        <v>138</v>
      </c>
      <c r="BU167" t="s">
        <v>339</v>
      </c>
      <c r="BV167" t="s">
        <v>139</v>
      </c>
      <c r="BW167" t="s">
        <v>140</v>
      </c>
      <c r="BX167">
        <v>0</v>
      </c>
      <c r="BY167">
        <v>0</v>
      </c>
      <c r="BZ167">
        <v>0</v>
      </c>
      <c r="CA167" t="s">
        <v>130</v>
      </c>
      <c r="CB167" t="s">
        <v>130</v>
      </c>
      <c r="CC167" t="s">
        <v>130</v>
      </c>
      <c r="CD167" t="s">
        <v>129</v>
      </c>
      <c r="CE167" t="s">
        <v>130</v>
      </c>
      <c r="CF167" t="s">
        <v>130</v>
      </c>
      <c r="CG167" t="s">
        <v>130</v>
      </c>
      <c r="CH167" t="s">
        <v>130</v>
      </c>
      <c r="CI167" t="s">
        <v>130</v>
      </c>
      <c r="CJ167" t="s">
        <v>140</v>
      </c>
      <c r="CK167" t="s">
        <v>130</v>
      </c>
      <c r="CL167" t="s">
        <v>130</v>
      </c>
      <c r="CM167" t="s">
        <v>130</v>
      </c>
      <c r="CN167" t="s">
        <v>130</v>
      </c>
      <c r="CO167" t="s">
        <v>130</v>
      </c>
      <c r="CP167" t="s">
        <v>130</v>
      </c>
      <c r="CQ167" t="s">
        <v>130</v>
      </c>
      <c r="CR167" t="s">
        <v>130</v>
      </c>
      <c r="CS167" t="s">
        <v>129</v>
      </c>
      <c r="CT167" t="s">
        <v>130</v>
      </c>
      <c r="CU167" t="s">
        <v>130</v>
      </c>
      <c r="CV167" t="s">
        <v>130</v>
      </c>
      <c r="CW167" t="s">
        <v>140</v>
      </c>
      <c r="CX167" t="s">
        <v>130</v>
      </c>
      <c r="CY167" t="s">
        <v>142</v>
      </c>
      <c r="CZ167" t="s">
        <v>142</v>
      </c>
      <c r="DA167" t="s">
        <v>142</v>
      </c>
      <c r="DB167" t="s">
        <v>142</v>
      </c>
      <c r="DC167" t="s">
        <v>142</v>
      </c>
      <c r="DD167" t="s">
        <v>142</v>
      </c>
      <c r="DE167" t="s">
        <v>142</v>
      </c>
      <c r="DF167" t="s">
        <v>142</v>
      </c>
      <c r="DG167" t="s">
        <v>141</v>
      </c>
      <c r="DH167" t="s">
        <v>130</v>
      </c>
      <c r="DI167" t="s">
        <v>130</v>
      </c>
      <c r="DJ167" t="s">
        <v>130</v>
      </c>
      <c r="DK167" t="s">
        <v>130</v>
      </c>
      <c r="DL167" t="s">
        <v>130</v>
      </c>
      <c r="DM167" t="s">
        <v>130</v>
      </c>
      <c r="DN167" t="s">
        <v>130</v>
      </c>
      <c r="DO167" t="s">
        <v>130</v>
      </c>
      <c r="DP167" t="s">
        <v>130</v>
      </c>
      <c r="DQ167" t="s">
        <v>129</v>
      </c>
      <c r="DR167" t="s">
        <v>129</v>
      </c>
      <c r="DS167" t="s">
        <v>135</v>
      </c>
      <c r="DT167" t="s">
        <v>132</v>
      </c>
      <c r="DU167" t="s">
        <v>143</v>
      </c>
      <c r="DV167">
        <v>3</v>
      </c>
      <c r="DW167" t="s">
        <v>135</v>
      </c>
      <c r="DX167" t="s">
        <v>144</v>
      </c>
      <c r="DY167" t="s">
        <v>140</v>
      </c>
      <c r="DZ167" t="s">
        <v>145</v>
      </c>
      <c r="EA167" t="s">
        <v>140</v>
      </c>
      <c r="EB167">
        <v>66</v>
      </c>
      <c r="EC167" t="s">
        <v>162</v>
      </c>
      <c r="ED167" t="s">
        <v>194</v>
      </c>
    </row>
    <row r="168" spans="1:134" x14ac:dyDescent="0.25">
      <c r="A168">
        <v>709</v>
      </c>
      <c r="B168" s="1">
        <v>45625.118523379628</v>
      </c>
      <c r="C168" s="1">
        <v>45625.124685381947</v>
      </c>
      <c r="D168" t="s">
        <v>124</v>
      </c>
      <c r="E168" t="s">
        <v>187</v>
      </c>
      <c r="F168" t="s">
        <v>127</v>
      </c>
      <c r="G168" t="s">
        <v>148</v>
      </c>
      <c r="H168" t="s">
        <v>130</v>
      </c>
      <c r="I168" t="s">
        <v>129</v>
      </c>
      <c r="J168" t="s">
        <v>130</v>
      </c>
      <c r="K168" t="s">
        <v>130</v>
      </c>
      <c r="L168" t="s">
        <v>130</v>
      </c>
      <c r="M168" t="s">
        <v>184</v>
      </c>
      <c r="N168" t="s">
        <v>130</v>
      </c>
      <c r="O168" t="s">
        <v>130</v>
      </c>
      <c r="P168" t="s">
        <v>130</v>
      </c>
      <c r="Q168" t="s">
        <v>129</v>
      </c>
      <c r="R168" t="s">
        <v>130</v>
      </c>
      <c r="S168" t="s">
        <v>201</v>
      </c>
      <c r="T168" t="s">
        <v>140</v>
      </c>
      <c r="U168" t="s">
        <v>129</v>
      </c>
      <c r="V168" t="s">
        <v>130</v>
      </c>
      <c r="W168" t="s">
        <v>129</v>
      </c>
      <c r="X168" t="s">
        <v>129</v>
      </c>
      <c r="Y168" t="s">
        <v>130</v>
      </c>
      <c r="AA168" t="s">
        <v>140</v>
      </c>
      <c r="AB168">
        <v>0</v>
      </c>
      <c r="AC168">
        <v>0</v>
      </c>
      <c r="AD168">
        <v>0</v>
      </c>
      <c r="AE168">
        <v>0</v>
      </c>
      <c r="AF168">
        <v>0</v>
      </c>
      <c r="AG168">
        <v>0</v>
      </c>
      <c r="AH168" t="s">
        <v>130</v>
      </c>
      <c r="AI168" t="s">
        <v>130</v>
      </c>
      <c r="AJ168" t="s">
        <v>129</v>
      </c>
      <c r="AK168" t="s">
        <v>130</v>
      </c>
      <c r="AL168" t="s">
        <v>130</v>
      </c>
      <c r="AM168" t="s">
        <v>130</v>
      </c>
      <c r="AQ168" t="s">
        <v>135</v>
      </c>
      <c r="AR168" t="s">
        <v>132</v>
      </c>
      <c r="AS168" t="s">
        <v>133</v>
      </c>
      <c r="BC168" t="s">
        <v>129</v>
      </c>
      <c r="BD168" t="s">
        <v>129</v>
      </c>
      <c r="BE168" t="s">
        <v>135</v>
      </c>
      <c r="BL168" t="s">
        <v>136</v>
      </c>
      <c r="BM168" t="s">
        <v>136</v>
      </c>
      <c r="BN168" t="s">
        <v>166</v>
      </c>
      <c r="BO168" t="s">
        <v>130</v>
      </c>
      <c r="BP168" t="s">
        <v>130</v>
      </c>
      <c r="BQ168" t="s">
        <v>129</v>
      </c>
      <c r="BR168" t="s">
        <v>153</v>
      </c>
      <c r="BS168" t="s">
        <v>152</v>
      </c>
      <c r="BT168" t="s">
        <v>166</v>
      </c>
      <c r="BU168" t="s">
        <v>340</v>
      </c>
      <c r="BX168">
        <v>0</v>
      </c>
      <c r="BY168">
        <v>0</v>
      </c>
      <c r="BZ168">
        <v>0</v>
      </c>
      <c r="CA168" t="s">
        <v>130</v>
      </c>
      <c r="CB168" t="s">
        <v>129</v>
      </c>
      <c r="CC168" t="s">
        <v>129</v>
      </c>
      <c r="CD168" t="s">
        <v>130</v>
      </c>
      <c r="CE168" t="s">
        <v>129</v>
      </c>
      <c r="CF168" t="s">
        <v>130</v>
      </c>
      <c r="CG168" t="s">
        <v>130</v>
      </c>
      <c r="CH168" t="s">
        <v>130</v>
      </c>
      <c r="CI168" t="s">
        <v>130</v>
      </c>
      <c r="CJ168" t="s">
        <v>140</v>
      </c>
      <c r="CK168" t="s">
        <v>130</v>
      </c>
      <c r="CL168" t="s">
        <v>130</v>
      </c>
      <c r="CM168" t="s">
        <v>130</v>
      </c>
      <c r="CN168" t="s">
        <v>130</v>
      </c>
      <c r="CO168" t="s">
        <v>130</v>
      </c>
      <c r="CP168" t="s">
        <v>130</v>
      </c>
      <c r="CQ168" t="s">
        <v>130</v>
      </c>
      <c r="CR168" t="s">
        <v>130</v>
      </c>
      <c r="CS168" t="s">
        <v>129</v>
      </c>
      <c r="CT168" t="s">
        <v>130</v>
      </c>
      <c r="CU168" t="s">
        <v>130</v>
      </c>
      <c r="CV168" t="s">
        <v>130</v>
      </c>
      <c r="CW168" t="s">
        <v>140</v>
      </c>
      <c r="CX168" t="s">
        <v>130</v>
      </c>
      <c r="CY168" t="s">
        <v>168</v>
      </c>
      <c r="CZ168" t="s">
        <v>142</v>
      </c>
      <c r="DA168" t="s">
        <v>142</v>
      </c>
      <c r="DB168" t="s">
        <v>175</v>
      </c>
      <c r="DC168" t="s">
        <v>168</v>
      </c>
      <c r="DD168" t="s">
        <v>142</v>
      </c>
      <c r="DE168" t="s">
        <v>142</v>
      </c>
      <c r="DF168" t="s">
        <v>141</v>
      </c>
      <c r="DG168" t="s">
        <v>142</v>
      </c>
      <c r="DH168" t="s">
        <v>130</v>
      </c>
      <c r="DI168" t="s">
        <v>130</v>
      </c>
      <c r="DJ168" t="s">
        <v>130</v>
      </c>
      <c r="DK168" t="s">
        <v>130</v>
      </c>
      <c r="DL168" t="s">
        <v>130</v>
      </c>
      <c r="DM168" t="s">
        <v>130</v>
      </c>
      <c r="DN168" t="s">
        <v>130</v>
      </c>
      <c r="DO168" t="s">
        <v>130</v>
      </c>
      <c r="DP168" t="s">
        <v>130</v>
      </c>
      <c r="DQ168" t="s">
        <v>129</v>
      </c>
      <c r="DR168" t="s">
        <v>129</v>
      </c>
      <c r="DS168" t="s">
        <v>135</v>
      </c>
      <c r="DT168" t="s">
        <v>132</v>
      </c>
      <c r="DU168" t="s">
        <v>176</v>
      </c>
      <c r="DV168">
        <v>5</v>
      </c>
      <c r="DW168" t="s">
        <v>135</v>
      </c>
      <c r="DX168" t="s">
        <v>193</v>
      </c>
      <c r="DY168" t="s">
        <v>140</v>
      </c>
      <c r="DZ168" t="s">
        <v>145</v>
      </c>
      <c r="EA168" t="s">
        <v>140</v>
      </c>
      <c r="EB168">
        <v>78</v>
      </c>
      <c r="EC168" t="s">
        <v>162</v>
      </c>
      <c r="ED168" t="s">
        <v>194</v>
      </c>
    </row>
    <row r="169" spans="1:134" x14ac:dyDescent="0.25">
      <c r="A169">
        <v>710</v>
      </c>
      <c r="B169" s="1">
        <v>45625.118667708331</v>
      </c>
      <c r="C169" s="1">
        <v>45625.131501770833</v>
      </c>
      <c r="D169" t="s">
        <v>124</v>
      </c>
      <c r="E169" t="s">
        <v>187</v>
      </c>
      <c r="F169" t="s">
        <v>127</v>
      </c>
      <c r="G169" t="s">
        <v>148</v>
      </c>
      <c r="H169" t="s">
        <v>129</v>
      </c>
      <c r="I169" t="s">
        <v>129</v>
      </c>
      <c r="J169" t="s">
        <v>130</v>
      </c>
      <c r="K169" t="s">
        <v>130</v>
      </c>
      <c r="L169" t="s">
        <v>130</v>
      </c>
      <c r="M169" t="s">
        <v>184</v>
      </c>
      <c r="N169" t="s">
        <v>129</v>
      </c>
      <c r="O169" t="s">
        <v>129</v>
      </c>
      <c r="P169" t="s">
        <v>130</v>
      </c>
      <c r="Q169" t="s">
        <v>129</v>
      </c>
      <c r="R169" t="s">
        <v>130</v>
      </c>
      <c r="S169" t="s">
        <v>150</v>
      </c>
      <c r="T169" t="s">
        <v>140</v>
      </c>
      <c r="U169" t="s">
        <v>130</v>
      </c>
      <c r="V169" t="s">
        <v>129</v>
      </c>
      <c r="W169" t="s">
        <v>130</v>
      </c>
      <c r="X169" t="s">
        <v>130</v>
      </c>
      <c r="Y169" t="s">
        <v>130</v>
      </c>
      <c r="AA169" t="s">
        <v>140</v>
      </c>
      <c r="AB169">
        <v>0</v>
      </c>
      <c r="AC169">
        <v>0</v>
      </c>
      <c r="AD169">
        <v>0</v>
      </c>
      <c r="AE169">
        <v>0</v>
      </c>
      <c r="AF169">
        <v>0</v>
      </c>
      <c r="AG169">
        <v>0</v>
      </c>
      <c r="AH169" t="s">
        <v>130</v>
      </c>
      <c r="AI169" t="s">
        <v>130</v>
      </c>
      <c r="AJ169" t="s">
        <v>129</v>
      </c>
      <c r="AK169" t="s">
        <v>130</v>
      </c>
      <c r="AL169" t="s">
        <v>130</v>
      </c>
      <c r="AM169" t="s">
        <v>130</v>
      </c>
      <c r="AN169" t="s">
        <v>172</v>
      </c>
      <c r="AO169" t="s">
        <v>132</v>
      </c>
      <c r="AP169" t="s">
        <v>133</v>
      </c>
      <c r="AQ169" t="s">
        <v>129</v>
      </c>
      <c r="AR169" t="s">
        <v>172</v>
      </c>
      <c r="AS169" t="s">
        <v>133</v>
      </c>
      <c r="AZ169" t="s">
        <v>135</v>
      </c>
      <c r="BA169" t="s">
        <v>135</v>
      </c>
      <c r="BB169" t="s">
        <v>135</v>
      </c>
      <c r="BC169" t="s">
        <v>129</v>
      </c>
      <c r="BD169" t="s">
        <v>135</v>
      </c>
      <c r="BE169" t="s">
        <v>135</v>
      </c>
      <c r="BL169" t="s">
        <v>136</v>
      </c>
      <c r="BM169" t="s">
        <v>136</v>
      </c>
      <c r="BN169" t="s">
        <v>136</v>
      </c>
      <c r="BO169" t="s">
        <v>129</v>
      </c>
      <c r="BP169" t="s">
        <v>130</v>
      </c>
      <c r="BQ169" t="s">
        <v>130</v>
      </c>
      <c r="BR169" t="s">
        <v>137</v>
      </c>
      <c r="BS169" t="s">
        <v>152</v>
      </c>
      <c r="BT169" t="s">
        <v>136</v>
      </c>
      <c r="BU169" t="s">
        <v>126</v>
      </c>
      <c r="BV169" t="s">
        <v>197</v>
      </c>
      <c r="BW169" t="s">
        <v>140</v>
      </c>
      <c r="BX169">
        <v>0</v>
      </c>
      <c r="BY169">
        <v>0</v>
      </c>
      <c r="BZ169">
        <v>0</v>
      </c>
      <c r="CA169" t="s">
        <v>129</v>
      </c>
      <c r="CB169" t="s">
        <v>129</v>
      </c>
      <c r="CC169" t="s">
        <v>130</v>
      </c>
      <c r="CD169" t="s">
        <v>129</v>
      </c>
      <c r="CE169" t="s">
        <v>130</v>
      </c>
      <c r="CF169" t="s">
        <v>130</v>
      </c>
      <c r="CG169" t="s">
        <v>130</v>
      </c>
      <c r="CH169" t="s">
        <v>130</v>
      </c>
      <c r="CI169" t="s">
        <v>130</v>
      </c>
      <c r="CJ169" t="s">
        <v>140</v>
      </c>
      <c r="CK169" t="s">
        <v>130</v>
      </c>
      <c r="CL169" t="s">
        <v>129</v>
      </c>
      <c r="CM169" t="s">
        <v>129</v>
      </c>
      <c r="CN169" t="s">
        <v>130</v>
      </c>
      <c r="CO169" t="s">
        <v>130</v>
      </c>
      <c r="CP169" t="s">
        <v>130</v>
      </c>
      <c r="CQ169" t="s">
        <v>129</v>
      </c>
      <c r="CR169" t="s">
        <v>130</v>
      </c>
      <c r="CS169" t="s">
        <v>130</v>
      </c>
      <c r="CT169" t="s">
        <v>130</v>
      </c>
      <c r="CU169" t="s">
        <v>130</v>
      </c>
      <c r="CV169" t="s">
        <v>130</v>
      </c>
      <c r="CW169" t="s">
        <v>140</v>
      </c>
      <c r="CX169" t="s">
        <v>130</v>
      </c>
      <c r="CY169" t="s">
        <v>141</v>
      </c>
      <c r="CZ169" t="s">
        <v>141</v>
      </c>
      <c r="DA169" t="s">
        <v>141</v>
      </c>
      <c r="DB169" t="s">
        <v>142</v>
      </c>
      <c r="DC169" t="s">
        <v>141</v>
      </c>
      <c r="DD169" t="s">
        <v>141</v>
      </c>
      <c r="DE169" t="s">
        <v>141</v>
      </c>
      <c r="DF169" t="s">
        <v>141</v>
      </c>
      <c r="DG169" t="s">
        <v>141</v>
      </c>
      <c r="DH169" t="s">
        <v>129</v>
      </c>
      <c r="DI169" t="s">
        <v>129</v>
      </c>
      <c r="DJ169" t="s">
        <v>129</v>
      </c>
      <c r="DK169" t="s">
        <v>129</v>
      </c>
      <c r="DL169" t="s">
        <v>129</v>
      </c>
      <c r="DM169" t="s">
        <v>129</v>
      </c>
      <c r="DN169" t="s">
        <v>129</v>
      </c>
      <c r="DO169" t="s">
        <v>129</v>
      </c>
      <c r="DP169" t="s">
        <v>129</v>
      </c>
      <c r="DQ169" t="s">
        <v>130</v>
      </c>
      <c r="DR169" t="s">
        <v>132</v>
      </c>
      <c r="DS169" t="s">
        <v>129</v>
      </c>
      <c r="DT169" t="s">
        <v>135</v>
      </c>
      <c r="DU169" t="s">
        <v>155</v>
      </c>
      <c r="DV169">
        <v>5</v>
      </c>
      <c r="DW169" t="s">
        <v>135</v>
      </c>
      <c r="DX169" t="s">
        <v>144</v>
      </c>
      <c r="DY169" t="s">
        <v>140</v>
      </c>
      <c r="DZ169" t="s">
        <v>145</v>
      </c>
      <c r="EA169" t="s">
        <v>140</v>
      </c>
      <c r="EB169">
        <v>74</v>
      </c>
      <c r="EC169" t="s">
        <v>162</v>
      </c>
      <c r="ED169" t="s">
        <v>194</v>
      </c>
    </row>
    <row r="170" spans="1:134" x14ac:dyDescent="0.25">
      <c r="A170">
        <v>714</v>
      </c>
      <c r="B170" s="1">
        <v>45625.119605821761</v>
      </c>
      <c r="C170" s="1">
        <v>45625.124956793981</v>
      </c>
      <c r="D170" t="s">
        <v>124</v>
      </c>
      <c r="F170" t="s">
        <v>157</v>
      </c>
      <c r="G170" t="s">
        <v>148</v>
      </c>
      <c r="H170" t="s">
        <v>130</v>
      </c>
      <c r="I170" t="s">
        <v>129</v>
      </c>
      <c r="J170" t="s">
        <v>130</v>
      </c>
      <c r="K170" t="s">
        <v>130</v>
      </c>
      <c r="L170" t="s">
        <v>130</v>
      </c>
      <c r="M170" t="s">
        <v>184</v>
      </c>
      <c r="N170" t="s">
        <v>129</v>
      </c>
      <c r="O170" t="s">
        <v>130</v>
      </c>
      <c r="P170" t="s">
        <v>130</v>
      </c>
      <c r="Q170" t="s">
        <v>129</v>
      </c>
      <c r="R170" t="s">
        <v>130</v>
      </c>
      <c r="S170" t="s">
        <v>189</v>
      </c>
      <c r="T170" t="s">
        <v>341</v>
      </c>
      <c r="U170" t="s">
        <v>130</v>
      </c>
      <c r="V170" t="s">
        <v>129</v>
      </c>
      <c r="W170" t="s">
        <v>129</v>
      </c>
      <c r="X170" t="s">
        <v>129</v>
      </c>
      <c r="Y170" t="s">
        <v>130</v>
      </c>
      <c r="AA170" t="s">
        <v>140</v>
      </c>
      <c r="AB170">
        <v>0</v>
      </c>
      <c r="AC170">
        <v>0</v>
      </c>
      <c r="AD170">
        <v>0</v>
      </c>
      <c r="AE170">
        <v>0</v>
      </c>
      <c r="AF170">
        <v>0</v>
      </c>
      <c r="AG170">
        <v>0</v>
      </c>
      <c r="AH170" t="s">
        <v>130</v>
      </c>
      <c r="AI170" t="s">
        <v>130</v>
      </c>
      <c r="AJ170" t="s">
        <v>129</v>
      </c>
      <c r="AK170" t="s">
        <v>130</v>
      </c>
      <c r="AL170" t="s">
        <v>130</v>
      </c>
      <c r="AM170" t="s">
        <v>130</v>
      </c>
      <c r="AQ170" t="s">
        <v>133</v>
      </c>
      <c r="AR170" t="s">
        <v>133</v>
      </c>
      <c r="AS170" t="s">
        <v>133</v>
      </c>
      <c r="BC170" t="s">
        <v>129</v>
      </c>
      <c r="BD170" t="s">
        <v>129</v>
      </c>
      <c r="BE170" t="s">
        <v>135</v>
      </c>
      <c r="BL170" t="s">
        <v>152</v>
      </c>
      <c r="BM170" t="s">
        <v>152</v>
      </c>
      <c r="BN170" t="s">
        <v>136</v>
      </c>
      <c r="BO170" t="s">
        <v>129</v>
      </c>
      <c r="BP170" t="s">
        <v>130</v>
      </c>
      <c r="BQ170" t="s">
        <v>130</v>
      </c>
      <c r="BR170" t="s">
        <v>153</v>
      </c>
      <c r="BS170" t="s">
        <v>138</v>
      </c>
      <c r="BT170" t="s">
        <v>138</v>
      </c>
      <c r="BU170" t="s">
        <v>342</v>
      </c>
      <c r="BV170" t="s">
        <v>189</v>
      </c>
      <c r="BW170" t="s">
        <v>343</v>
      </c>
      <c r="BX170">
        <v>0</v>
      </c>
      <c r="BY170">
        <v>0</v>
      </c>
      <c r="BZ170">
        <v>1</v>
      </c>
      <c r="CA170" t="s">
        <v>130</v>
      </c>
      <c r="CB170" t="s">
        <v>129</v>
      </c>
      <c r="CC170" t="s">
        <v>130</v>
      </c>
      <c r="CD170" t="s">
        <v>129</v>
      </c>
      <c r="CE170" t="s">
        <v>130</v>
      </c>
      <c r="CF170" t="s">
        <v>130</v>
      </c>
      <c r="CG170" t="s">
        <v>129</v>
      </c>
      <c r="CH170" t="s">
        <v>130</v>
      </c>
      <c r="CI170" t="s">
        <v>130</v>
      </c>
      <c r="CJ170" t="s">
        <v>140</v>
      </c>
      <c r="CK170" t="s">
        <v>130</v>
      </c>
      <c r="CL170" t="s">
        <v>129</v>
      </c>
      <c r="CM170" t="s">
        <v>130</v>
      </c>
      <c r="CN170" t="s">
        <v>130</v>
      </c>
      <c r="CO170" t="s">
        <v>130</v>
      </c>
      <c r="CP170" t="s">
        <v>129</v>
      </c>
      <c r="CQ170" t="s">
        <v>129</v>
      </c>
      <c r="CR170" t="s">
        <v>130</v>
      </c>
      <c r="CS170" t="s">
        <v>130</v>
      </c>
      <c r="CT170" t="s">
        <v>130</v>
      </c>
      <c r="CU170" t="s">
        <v>130</v>
      </c>
      <c r="CV170" t="s">
        <v>130</v>
      </c>
      <c r="CW170" t="s">
        <v>140</v>
      </c>
      <c r="CX170" t="s">
        <v>130</v>
      </c>
      <c r="CY170" t="s">
        <v>141</v>
      </c>
      <c r="CZ170" t="s">
        <v>142</v>
      </c>
      <c r="DA170" t="s">
        <v>142</v>
      </c>
      <c r="DB170" t="s">
        <v>175</v>
      </c>
      <c r="DC170" t="s">
        <v>142</v>
      </c>
      <c r="DD170" t="s">
        <v>182</v>
      </c>
      <c r="DE170" t="s">
        <v>182</v>
      </c>
      <c r="DF170" t="s">
        <v>142</v>
      </c>
      <c r="DG170" t="s">
        <v>142</v>
      </c>
      <c r="DH170" t="s">
        <v>129</v>
      </c>
      <c r="DI170" t="s">
        <v>129</v>
      </c>
      <c r="DJ170" t="s">
        <v>129</v>
      </c>
      <c r="DK170" t="s">
        <v>129</v>
      </c>
      <c r="DL170" t="s">
        <v>129</v>
      </c>
      <c r="DM170" t="s">
        <v>129</v>
      </c>
      <c r="DN170" t="s">
        <v>129</v>
      </c>
      <c r="DO170" t="s">
        <v>129</v>
      </c>
      <c r="DP170" t="s">
        <v>129</v>
      </c>
      <c r="DQ170" t="s">
        <v>130</v>
      </c>
      <c r="DR170" t="s">
        <v>135</v>
      </c>
      <c r="DS170" t="s">
        <v>129</v>
      </c>
      <c r="DT170" t="s">
        <v>132</v>
      </c>
      <c r="DU170" t="s">
        <v>155</v>
      </c>
      <c r="DV170">
        <v>5</v>
      </c>
      <c r="DW170" t="s">
        <v>135</v>
      </c>
      <c r="DX170" t="s">
        <v>144</v>
      </c>
      <c r="DY170" t="s">
        <v>140</v>
      </c>
      <c r="DZ170" t="s">
        <v>145</v>
      </c>
      <c r="EA170" t="s">
        <v>140</v>
      </c>
      <c r="EB170">
        <v>75</v>
      </c>
      <c r="EC170" t="s">
        <v>162</v>
      </c>
      <c r="ED170" t="s">
        <v>194</v>
      </c>
    </row>
    <row r="171" spans="1:134" hidden="1" x14ac:dyDescent="0.25">
      <c r="A171">
        <v>715</v>
      </c>
      <c r="B171" s="1">
        <v>45625.119955358794</v>
      </c>
      <c r="C171" s="1">
        <v>45625.121636956021</v>
      </c>
      <c r="D171" t="s">
        <v>124</v>
      </c>
      <c r="E171" t="s">
        <v>164</v>
      </c>
      <c r="F171" t="s">
        <v>127</v>
      </c>
      <c r="G171" t="s">
        <v>148</v>
      </c>
      <c r="H171" t="s">
        <v>129</v>
      </c>
      <c r="I171" t="s">
        <v>130</v>
      </c>
      <c r="J171" t="s">
        <v>130</v>
      </c>
      <c r="K171" t="s">
        <v>130</v>
      </c>
      <c r="L171" t="s">
        <v>130</v>
      </c>
      <c r="M171" t="s">
        <v>184</v>
      </c>
      <c r="N171" t="s">
        <v>129</v>
      </c>
      <c r="O171" t="s">
        <v>130</v>
      </c>
      <c r="P171" t="s">
        <v>130</v>
      </c>
      <c r="Q171" t="s">
        <v>130</v>
      </c>
      <c r="R171" t="s">
        <v>130</v>
      </c>
      <c r="AB171">
        <v>0</v>
      </c>
      <c r="AC171">
        <v>0</v>
      </c>
      <c r="AD171">
        <v>0</v>
      </c>
      <c r="AE171">
        <v>0</v>
      </c>
      <c r="AF171">
        <v>0</v>
      </c>
      <c r="AG171">
        <v>0</v>
      </c>
      <c r="AI171" t="s">
        <v>129</v>
      </c>
      <c r="AJ171" t="s">
        <v>130</v>
      </c>
      <c r="AK171" t="s">
        <v>130</v>
      </c>
      <c r="AL171" t="s">
        <v>130</v>
      </c>
      <c r="AM171" t="s">
        <v>130</v>
      </c>
      <c r="AN171" t="s">
        <v>132</v>
      </c>
      <c r="AO171" t="s">
        <v>133</v>
      </c>
      <c r="AP171" t="s">
        <v>133</v>
      </c>
      <c r="AZ171" t="s">
        <v>135</v>
      </c>
      <c r="BA171" t="s">
        <v>135</v>
      </c>
      <c r="BB171" t="s">
        <v>135</v>
      </c>
      <c r="BL171" t="s">
        <v>166</v>
      </c>
      <c r="BM171" t="s">
        <v>160</v>
      </c>
      <c r="BN171" t="s">
        <v>160</v>
      </c>
      <c r="BO171" t="s">
        <v>130</v>
      </c>
      <c r="BP171" t="s">
        <v>130</v>
      </c>
      <c r="BQ171" t="s">
        <v>129</v>
      </c>
      <c r="BR171" t="s">
        <v>159</v>
      </c>
      <c r="BS171" t="s">
        <v>160</v>
      </c>
      <c r="BT171" t="s">
        <v>160</v>
      </c>
      <c r="BU171" t="s">
        <v>344</v>
      </c>
      <c r="BX171">
        <v>0</v>
      </c>
      <c r="BY171">
        <v>0</v>
      </c>
      <c r="BZ171">
        <v>0</v>
      </c>
      <c r="CA171" t="s">
        <v>130</v>
      </c>
      <c r="CB171" t="s">
        <v>130</v>
      </c>
      <c r="CC171" t="s">
        <v>130</v>
      </c>
      <c r="CD171" t="s">
        <v>130</v>
      </c>
      <c r="CE171" t="s">
        <v>130</v>
      </c>
      <c r="CF171" t="s">
        <v>130</v>
      </c>
      <c r="CG171" t="s">
        <v>130</v>
      </c>
      <c r="CH171" t="s">
        <v>130</v>
      </c>
      <c r="CI171" t="s">
        <v>130</v>
      </c>
      <c r="CJ171" t="s">
        <v>140</v>
      </c>
      <c r="CK171" t="s">
        <v>129</v>
      </c>
      <c r="CL171" t="s">
        <v>130</v>
      </c>
      <c r="CM171" t="s">
        <v>130</v>
      </c>
      <c r="CN171" t="s">
        <v>130</v>
      </c>
      <c r="CO171" t="s">
        <v>130</v>
      </c>
      <c r="CP171" t="s">
        <v>130</v>
      </c>
      <c r="CQ171" t="s">
        <v>130</v>
      </c>
      <c r="CR171" t="s">
        <v>130</v>
      </c>
      <c r="CS171" t="s">
        <v>130</v>
      </c>
      <c r="CT171" t="s">
        <v>130</v>
      </c>
      <c r="CU171" t="s">
        <v>130</v>
      </c>
      <c r="CV171" t="s">
        <v>129</v>
      </c>
      <c r="CW171" t="s">
        <v>345</v>
      </c>
      <c r="CX171" t="s">
        <v>130</v>
      </c>
      <c r="DW171" t="s">
        <v>132</v>
      </c>
      <c r="DX171" t="s">
        <v>144</v>
      </c>
      <c r="DY171" t="s">
        <v>140</v>
      </c>
      <c r="DZ171" t="s">
        <v>177</v>
      </c>
      <c r="EA171" t="s">
        <v>140</v>
      </c>
      <c r="EB171">
        <v>50</v>
      </c>
      <c r="EC171" t="s">
        <v>178</v>
      </c>
      <c r="ED171" t="s">
        <v>210</v>
      </c>
    </row>
    <row r="172" spans="1:134" hidden="1" x14ac:dyDescent="0.25">
      <c r="A172">
        <v>719</v>
      </c>
      <c r="B172" s="1">
        <v>45625.121079629629</v>
      </c>
      <c r="C172" s="1">
        <v>45625.129768368053</v>
      </c>
      <c r="D172" t="s">
        <v>124</v>
      </c>
      <c r="E172" t="s">
        <v>187</v>
      </c>
      <c r="F172" t="s">
        <v>127</v>
      </c>
      <c r="G172" t="s">
        <v>128</v>
      </c>
      <c r="H172" t="s">
        <v>129</v>
      </c>
      <c r="I172" t="s">
        <v>130</v>
      </c>
      <c r="J172" t="s">
        <v>130</v>
      </c>
      <c r="K172" t="s">
        <v>130</v>
      </c>
      <c r="L172" t="s">
        <v>130</v>
      </c>
      <c r="M172" t="s">
        <v>131</v>
      </c>
      <c r="N172" t="s">
        <v>130</v>
      </c>
      <c r="O172" t="s">
        <v>129</v>
      </c>
      <c r="P172" t="s">
        <v>130</v>
      </c>
      <c r="Q172" t="s">
        <v>130</v>
      </c>
      <c r="R172" t="s">
        <v>130</v>
      </c>
      <c r="AB172">
        <v>0</v>
      </c>
      <c r="AC172">
        <v>0</v>
      </c>
      <c r="AD172">
        <v>0</v>
      </c>
      <c r="AE172">
        <v>0</v>
      </c>
      <c r="AF172">
        <v>0</v>
      </c>
      <c r="AG172">
        <v>0</v>
      </c>
      <c r="AI172" t="s">
        <v>130</v>
      </c>
      <c r="AJ172" t="s">
        <v>130</v>
      </c>
      <c r="AK172" t="s">
        <v>130</v>
      </c>
      <c r="AL172" t="s">
        <v>129</v>
      </c>
      <c r="AM172" t="s">
        <v>130</v>
      </c>
      <c r="AN172" t="s">
        <v>132</v>
      </c>
      <c r="AO172" t="s">
        <v>133</v>
      </c>
      <c r="AP172" t="s">
        <v>133</v>
      </c>
      <c r="AZ172" t="s">
        <v>129</v>
      </c>
      <c r="BA172" t="s">
        <v>129</v>
      </c>
      <c r="BB172" t="s">
        <v>135</v>
      </c>
      <c r="BL172" t="s">
        <v>152</v>
      </c>
      <c r="BM172" t="s">
        <v>152</v>
      </c>
      <c r="BN172" t="s">
        <v>136</v>
      </c>
      <c r="BO172" t="s">
        <v>130</v>
      </c>
      <c r="BP172" t="s">
        <v>130</v>
      </c>
      <c r="BQ172" t="s">
        <v>129</v>
      </c>
      <c r="BR172" t="s">
        <v>137</v>
      </c>
      <c r="BS172" t="s">
        <v>152</v>
      </c>
      <c r="BT172" t="s">
        <v>136</v>
      </c>
      <c r="BV172" t="s">
        <v>197</v>
      </c>
      <c r="BW172" t="s">
        <v>140</v>
      </c>
      <c r="BX172">
        <v>0</v>
      </c>
      <c r="BY172">
        <v>0</v>
      </c>
      <c r="BZ172">
        <v>0</v>
      </c>
      <c r="CA172" t="s">
        <v>129</v>
      </c>
      <c r="CB172" t="s">
        <v>130</v>
      </c>
      <c r="CC172" t="s">
        <v>129</v>
      </c>
      <c r="CD172" t="s">
        <v>130</v>
      </c>
      <c r="CE172" t="s">
        <v>130</v>
      </c>
      <c r="CF172" t="s">
        <v>129</v>
      </c>
      <c r="CG172" t="s">
        <v>130</v>
      </c>
      <c r="CH172" t="s">
        <v>130</v>
      </c>
      <c r="CI172" t="s">
        <v>130</v>
      </c>
      <c r="CJ172" t="s">
        <v>140</v>
      </c>
      <c r="CK172" t="s">
        <v>130</v>
      </c>
      <c r="CL172" t="s">
        <v>129</v>
      </c>
      <c r="CM172" t="s">
        <v>130</v>
      </c>
      <c r="CN172" t="s">
        <v>130</v>
      </c>
      <c r="CO172" t="s">
        <v>130</v>
      </c>
      <c r="CP172" t="s">
        <v>130</v>
      </c>
      <c r="CQ172" t="s">
        <v>129</v>
      </c>
      <c r="CR172" t="s">
        <v>130</v>
      </c>
      <c r="CS172" t="s">
        <v>129</v>
      </c>
      <c r="CT172" t="s">
        <v>130</v>
      </c>
      <c r="CU172" t="s">
        <v>130</v>
      </c>
      <c r="CV172" t="s">
        <v>130</v>
      </c>
      <c r="CW172" t="s">
        <v>140</v>
      </c>
      <c r="CX172" t="s">
        <v>130</v>
      </c>
      <c r="CY172" t="s">
        <v>141</v>
      </c>
      <c r="CZ172" t="s">
        <v>141</v>
      </c>
      <c r="DA172" t="s">
        <v>141</v>
      </c>
      <c r="DB172" t="s">
        <v>141</v>
      </c>
      <c r="DC172" t="s">
        <v>168</v>
      </c>
      <c r="DD172" t="s">
        <v>168</v>
      </c>
      <c r="DE172" t="s">
        <v>168</v>
      </c>
      <c r="DF172" t="s">
        <v>142</v>
      </c>
      <c r="DG172" t="s">
        <v>142</v>
      </c>
      <c r="DH172" t="s">
        <v>129</v>
      </c>
      <c r="DI172" t="s">
        <v>130</v>
      </c>
      <c r="DJ172" t="s">
        <v>130</v>
      </c>
      <c r="DK172" t="s">
        <v>130</v>
      </c>
      <c r="DL172" t="s">
        <v>130</v>
      </c>
      <c r="DM172" t="s">
        <v>130</v>
      </c>
      <c r="DN172" t="s">
        <v>130</v>
      </c>
      <c r="DO172" t="s">
        <v>129</v>
      </c>
      <c r="DP172" t="s">
        <v>130</v>
      </c>
      <c r="DQ172" t="s">
        <v>130</v>
      </c>
      <c r="DR172" t="s">
        <v>129</v>
      </c>
      <c r="DS172" t="s">
        <v>135</v>
      </c>
      <c r="DT172" t="s">
        <v>132</v>
      </c>
      <c r="DU172" t="s">
        <v>143</v>
      </c>
      <c r="DV172">
        <v>4</v>
      </c>
      <c r="DW172" t="s">
        <v>135</v>
      </c>
      <c r="DX172" t="s">
        <v>144</v>
      </c>
      <c r="DY172" t="s">
        <v>140</v>
      </c>
      <c r="DZ172" t="s">
        <v>177</v>
      </c>
      <c r="EA172" t="s">
        <v>140</v>
      </c>
      <c r="EB172">
        <v>90</v>
      </c>
      <c r="EC172" t="s">
        <v>162</v>
      </c>
      <c r="ED172" t="s">
        <v>186</v>
      </c>
    </row>
    <row r="173" spans="1:134" x14ac:dyDescent="0.25">
      <c r="A173">
        <v>720</v>
      </c>
      <c r="B173" s="1">
        <v>45625.121088460648</v>
      </c>
      <c r="C173" s="1">
        <v>45625.128874502312</v>
      </c>
      <c r="D173" t="s">
        <v>350</v>
      </c>
      <c r="F173" t="s">
        <v>149</v>
      </c>
      <c r="G173" t="s">
        <v>148</v>
      </c>
      <c r="H173" t="s">
        <v>129</v>
      </c>
      <c r="I173" t="s">
        <v>129</v>
      </c>
      <c r="J173" t="s">
        <v>130</v>
      </c>
      <c r="K173" t="s">
        <v>130</v>
      </c>
      <c r="L173" t="s">
        <v>130</v>
      </c>
      <c r="M173" t="s">
        <v>184</v>
      </c>
      <c r="N173" t="s">
        <v>129</v>
      </c>
      <c r="O173" t="s">
        <v>130</v>
      </c>
      <c r="P173" t="s">
        <v>130</v>
      </c>
      <c r="Q173" t="s">
        <v>129</v>
      </c>
      <c r="R173" t="s">
        <v>130</v>
      </c>
      <c r="S173" t="s">
        <v>150</v>
      </c>
      <c r="T173" t="s">
        <v>140</v>
      </c>
      <c r="U173" t="s">
        <v>130</v>
      </c>
      <c r="V173" t="s">
        <v>129</v>
      </c>
      <c r="W173" t="s">
        <v>130</v>
      </c>
      <c r="X173" t="s">
        <v>130</v>
      </c>
      <c r="Y173" t="s">
        <v>130</v>
      </c>
      <c r="AA173" t="s">
        <v>140</v>
      </c>
      <c r="AB173">
        <v>0</v>
      </c>
      <c r="AC173">
        <v>0</v>
      </c>
      <c r="AD173">
        <v>0</v>
      </c>
      <c r="AE173">
        <v>0</v>
      </c>
      <c r="AF173">
        <v>0</v>
      </c>
      <c r="AG173">
        <v>0</v>
      </c>
      <c r="AH173" t="s">
        <v>130</v>
      </c>
      <c r="AI173" t="s">
        <v>130</v>
      </c>
      <c r="AJ173" t="s">
        <v>129</v>
      </c>
      <c r="AK173" t="s">
        <v>130</v>
      </c>
      <c r="AL173" t="s">
        <v>130</v>
      </c>
      <c r="AM173" t="s">
        <v>130</v>
      </c>
      <c r="AN173" t="s">
        <v>133</v>
      </c>
      <c r="AO173" t="s">
        <v>133</v>
      </c>
      <c r="AP173" t="s">
        <v>133</v>
      </c>
      <c r="AQ173" t="s">
        <v>129</v>
      </c>
      <c r="AR173" t="s">
        <v>132</v>
      </c>
      <c r="AS173" t="s">
        <v>133</v>
      </c>
      <c r="AZ173" t="s">
        <v>129</v>
      </c>
      <c r="BA173" t="s">
        <v>129</v>
      </c>
      <c r="BB173" t="s">
        <v>135</v>
      </c>
      <c r="BC173" t="s">
        <v>129</v>
      </c>
      <c r="BD173" t="s">
        <v>129</v>
      </c>
      <c r="BE173" t="s">
        <v>135</v>
      </c>
      <c r="BL173" t="s">
        <v>152</v>
      </c>
      <c r="BM173" t="s">
        <v>136</v>
      </c>
      <c r="BN173" t="s">
        <v>138</v>
      </c>
      <c r="BO173" t="s">
        <v>130</v>
      </c>
      <c r="BP173" t="s">
        <v>130</v>
      </c>
      <c r="BQ173" t="s">
        <v>129</v>
      </c>
      <c r="BR173" t="s">
        <v>153</v>
      </c>
      <c r="BS173" t="s">
        <v>152</v>
      </c>
      <c r="BT173" t="s">
        <v>152</v>
      </c>
      <c r="BU173" t="s">
        <v>346</v>
      </c>
      <c r="BV173" t="s">
        <v>197</v>
      </c>
      <c r="BW173" t="s">
        <v>140</v>
      </c>
      <c r="BX173">
        <v>0</v>
      </c>
      <c r="BY173">
        <v>0</v>
      </c>
      <c r="BZ173">
        <v>0</v>
      </c>
      <c r="CA173" t="s">
        <v>129</v>
      </c>
      <c r="CB173" t="s">
        <v>129</v>
      </c>
      <c r="CC173" t="s">
        <v>129</v>
      </c>
      <c r="CD173" t="s">
        <v>130</v>
      </c>
      <c r="CE173" t="s">
        <v>130</v>
      </c>
      <c r="CF173" t="s">
        <v>130</v>
      </c>
      <c r="CG173" t="s">
        <v>130</v>
      </c>
      <c r="CH173" t="s">
        <v>130</v>
      </c>
      <c r="CI173" t="s">
        <v>130</v>
      </c>
      <c r="CJ173" t="s">
        <v>140</v>
      </c>
      <c r="CK173" t="s">
        <v>130</v>
      </c>
      <c r="CL173" t="s">
        <v>129</v>
      </c>
      <c r="CM173" t="s">
        <v>130</v>
      </c>
      <c r="CN173" t="s">
        <v>130</v>
      </c>
      <c r="CO173" t="s">
        <v>130</v>
      </c>
      <c r="CP173" t="s">
        <v>130</v>
      </c>
      <c r="CQ173" t="s">
        <v>130</v>
      </c>
      <c r="CR173" t="s">
        <v>130</v>
      </c>
      <c r="CS173" t="s">
        <v>129</v>
      </c>
      <c r="CT173" t="s">
        <v>130</v>
      </c>
      <c r="CU173" t="s">
        <v>130</v>
      </c>
      <c r="CV173" t="s">
        <v>129</v>
      </c>
      <c r="CW173" t="s">
        <v>347</v>
      </c>
      <c r="CX173" t="s">
        <v>130</v>
      </c>
      <c r="CY173" t="s">
        <v>182</v>
      </c>
      <c r="CZ173" t="s">
        <v>141</v>
      </c>
      <c r="DA173" t="s">
        <v>182</v>
      </c>
      <c r="DB173" t="s">
        <v>182</v>
      </c>
      <c r="DC173" t="s">
        <v>141</v>
      </c>
      <c r="DD173" t="s">
        <v>182</v>
      </c>
      <c r="DE173" t="s">
        <v>141</v>
      </c>
      <c r="DF173" t="s">
        <v>182</v>
      </c>
      <c r="DG173" t="s">
        <v>141</v>
      </c>
      <c r="DH173" t="s">
        <v>129</v>
      </c>
      <c r="DI173" t="s">
        <v>129</v>
      </c>
      <c r="DJ173" t="s">
        <v>129</v>
      </c>
      <c r="DK173" t="s">
        <v>129</v>
      </c>
      <c r="DL173" t="s">
        <v>129</v>
      </c>
      <c r="DM173" t="s">
        <v>129</v>
      </c>
      <c r="DN173" t="s">
        <v>129</v>
      </c>
      <c r="DO173" t="s">
        <v>129</v>
      </c>
      <c r="DP173" t="s">
        <v>129</v>
      </c>
      <c r="DQ173" t="s">
        <v>130</v>
      </c>
      <c r="DR173" t="s">
        <v>132</v>
      </c>
      <c r="DS173" t="s">
        <v>129</v>
      </c>
      <c r="DT173" t="s">
        <v>135</v>
      </c>
      <c r="DU173" t="s">
        <v>199</v>
      </c>
      <c r="DV173">
        <v>5</v>
      </c>
      <c r="DW173" t="s">
        <v>172</v>
      </c>
      <c r="DX173" t="s">
        <v>144</v>
      </c>
      <c r="DY173" t="s">
        <v>140</v>
      </c>
      <c r="DZ173" t="s">
        <v>145</v>
      </c>
      <c r="EA173" t="s">
        <v>140</v>
      </c>
      <c r="EB173">
        <v>41</v>
      </c>
      <c r="EC173" t="s">
        <v>200</v>
      </c>
      <c r="ED173" t="s">
        <v>210</v>
      </c>
    </row>
    <row r="174" spans="1:134" hidden="1" x14ac:dyDescent="0.25">
      <c r="A174">
        <v>723</v>
      </c>
      <c r="B174" s="1">
        <v>45625.121317280093</v>
      </c>
      <c r="C174" s="1">
        <v>45625.125337962963</v>
      </c>
      <c r="D174" t="s">
        <v>124</v>
      </c>
      <c r="E174" t="s">
        <v>196</v>
      </c>
      <c r="F174" t="s">
        <v>180</v>
      </c>
      <c r="G174" t="s">
        <v>128</v>
      </c>
      <c r="H174" t="s">
        <v>129</v>
      </c>
      <c r="I174" t="s">
        <v>130</v>
      </c>
      <c r="J174" t="s">
        <v>130</v>
      </c>
      <c r="K174" t="s">
        <v>130</v>
      </c>
      <c r="L174" t="s">
        <v>130</v>
      </c>
      <c r="M174" t="s">
        <v>131</v>
      </c>
      <c r="N174" t="s">
        <v>130</v>
      </c>
      <c r="O174" t="s">
        <v>129</v>
      </c>
      <c r="P174" t="s">
        <v>130</v>
      </c>
      <c r="Q174" t="s">
        <v>130</v>
      </c>
      <c r="R174" t="s">
        <v>130</v>
      </c>
      <c r="AB174">
        <v>0</v>
      </c>
      <c r="AC174">
        <v>0</v>
      </c>
      <c r="AD174">
        <v>0</v>
      </c>
      <c r="AE174">
        <v>0</v>
      </c>
      <c r="AF174">
        <v>0</v>
      </c>
      <c r="AG174">
        <v>0</v>
      </c>
      <c r="AI174" t="s">
        <v>129</v>
      </c>
      <c r="AJ174" t="s">
        <v>130</v>
      </c>
      <c r="AK174" t="s">
        <v>130</v>
      </c>
      <c r="AL174" t="s">
        <v>130</v>
      </c>
      <c r="AM174" t="s">
        <v>130</v>
      </c>
      <c r="AN174" t="s">
        <v>133</v>
      </c>
      <c r="AO174" t="s">
        <v>133</v>
      </c>
      <c r="AP174" t="s">
        <v>133</v>
      </c>
      <c r="AZ174" t="s">
        <v>135</v>
      </c>
      <c r="BA174" t="s">
        <v>135</v>
      </c>
      <c r="BB174" t="s">
        <v>135</v>
      </c>
      <c r="BL174" t="s">
        <v>138</v>
      </c>
      <c r="BM174" t="s">
        <v>136</v>
      </c>
      <c r="BN174" t="s">
        <v>138</v>
      </c>
      <c r="BO174" t="s">
        <v>130</v>
      </c>
      <c r="BP174" t="s">
        <v>130</v>
      </c>
      <c r="BQ174" t="s">
        <v>129</v>
      </c>
      <c r="BR174" t="s">
        <v>153</v>
      </c>
      <c r="BS174" t="s">
        <v>138</v>
      </c>
      <c r="BT174" t="s">
        <v>160</v>
      </c>
      <c r="BU174" t="s">
        <v>348</v>
      </c>
      <c r="BX174">
        <v>0</v>
      </c>
      <c r="BY174">
        <v>0</v>
      </c>
      <c r="BZ174">
        <v>0</v>
      </c>
      <c r="CA174" t="s">
        <v>130</v>
      </c>
      <c r="CB174" t="s">
        <v>130</v>
      </c>
      <c r="CC174" t="s">
        <v>130</v>
      </c>
      <c r="CD174" t="s">
        <v>130</v>
      </c>
      <c r="CE174" t="s">
        <v>130</v>
      </c>
      <c r="CF174" t="s">
        <v>130</v>
      </c>
      <c r="CG174" t="s">
        <v>130</v>
      </c>
      <c r="CH174" t="s">
        <v>130</v>
      </c>
      <c r="CI174" t="s">
        <v>130</v>
      </c>
      <c r="CJ174" t="s">
        <v>140</v>
      </c>
      <c r="CK174" t="s">
        <v>129</v>
      </c>
      <c r="CL174" t="s">
        <v>129</v>
      </c>
      <c r="CM174" t="s">
        <v>129</v>
      </c>
      <c r="CN174" t="s">
        <v>130</v>
      </c>
      <c r="CO174" t="s">
        <v>129</v>
      </c>
      <c r="CP174" t="s">
        <v>130</v>
      </c>
      <c r="CQ174" t="s">
        <v>130</v>
      </c>
      <c r="CR174" t="s">
        <v>130</v>
      </c>
      <c r="CS174" t="s">
        <v>130</v>
      </c>
      <c r="CT174" t="s">
        <v>130</v>
      </c>
      <c r="CU174" t="s">
        <v>130</v>
      </c>
      <c r="CV174" t="s">
        <v>130</v>
      </c>
      <c r="CW174" t="s">
        <v>140</v>
      </c>
      <c r="CX174" t="s">
        <v>130</v>
      </c>
      <c r="DW174" t="s">
        <v>135</v>
      </c>
      <c r="DX174" t="s">
        <v>144</v>
      </c>
      <c r="DY174" t="s">
        <v>140</v>
      </c>
      <c r="DZ174" t="s">
        <v>214</v>
      </c>
      <c r="EA174" t="s">
        <v>140</v>
      </c>
      <c r="EB174">
        <v>51</v>
      </c>
      <c r="EC174" t="s">
        <v>178</v>
      </c>
      <c r="ED174" t="s">
        <v>183</v>
      </c>
    </row>
    <row r="175" spans="1:134" hidden="1" x14ac:dyDescent="0.25">
      <c r="A175">
        <v>724</v>
      </c>
      <c r="B175" s="1">
        <v>45625.121466550925</v>
      </c>
      <c r="C175" s="1">
        <v>45625.125065011576</v>
      </c>
      <c r="D175" t="s">
        <v>124</v>
      </c>
      <c r="E175" t="s">
        <v>187</v>
      </c>
      <c r="F175" t="s">
        <v>127</v>
      </c>
      <c r="G175" t="s">
        <v>148</v>
      </c>
      <c r="H175" t="s">
        <v>130</v>
      </c>
      <c r="I175" t="s">
        <v>130</v>
      </c>
      <c r="J175" t="s">
        <v>130</v>
      </c>
      <c r="K175" t="s">
        <v>129</v>
      </c>
      <c r="L175" t="s">
        <v>130</v>
      </c>
      <c r="M175" t="s">
        <v>131</v>
      </c>
      <c r="N175" t="s">
        <v>130</v>
      </c>
      <c r="O175" t="s">
        <v>130</v>
      </c>
      <c r="P175" t="s">
        <v>130</v>
      </c>
      <c r="Q175" t="s">
        <v>129</v>
      </c>
      <c r="R175" t="s">
        <v>130</v>
      </c>
      <c r="AB175">
        <v>0</v>
      </c>
      <c r="AC175">
        <v>0</v>
      </c>
      <c r="AD175">
        <v>0</v>
      </c>
      <c r="AE175">
        <v>0</v>
      </c>
      <c r="AF175">
        <v>0</v>
      </c>
      <c r="AG175">
        <v>0</v>
      </c>
      <c r="AI175" t="s">
        <v>130</v>
      </c>
      <c r="AJ175" t="s">
        <v>129</v>
      </c>
      <c r="AK175" t="s">
        <v>130</v>
      </c>
      <c r="AL175" t="s">
        <v>130</v>
      </c>
      <c r="AM175" t="s">
        <v>130</v>
      </c>
      <c r="AW175" t="s">
        <v>133</v>
      </c>
      <c r="AX175" t="s">
        <v>133</v>
      </c>
      <c r="AY175" t="s">
        <v>133</v>
      </c>
      <c r="BI175" t="s">
        <v>135</v>
      </c>
      <c r="BJ175" t="s">
        <v>135</v>
      </c>
      <c r="BK175" t="s">
        <v>135</v>
      </c>
      <c r="BL175" t="s">
        <v>138</v>
      </c>
      <c r="BM175" t="s">
        <v>136</v>
      </c>
      <c r="BN175" t="s">
        <v>136</v>
      </c>
      <c r="BO175" t="s">
        <v>130</v>
      </c>
      <c r="BP175" t="s">
        <v>130</v>
      </c>
      <c r="BQ175" t="s">
        <v>129</v>
      </c>
      <c r="BR175" t="s">
        <v>159</v>
      </c>
      <c r="BS175" t="s">
        <v>152</v>
      </c>
      <c r="BT175" t="s">
        <v>160</v>
      </c>
      <c r="BX175">
        <v>0</v>
      </c>
      <c r="BY175">
        <v>0</v>
      </c>
      <c r="BZ175">
        <v>0</v>
      </c>
      <c r="CA175" t="s">
        <v>129</v>
      </c>
      <c r="CB175" t="s">
        <v>130</v>
      </c>
      <c r="CC175" t="s">
        <v>129</v>
      </c>
      <c r="CD175" t="s">
        <v>130</v>
      </c>
      <c r="CE175" t="s">
        <v>129</v>
      </c>
      <c r="CF175" t="s">
        <v>130</v>
      </c>
      <c r="CG175" t="s">
        <v>130</v>
      </c>
      <c r="CH175" t="s">
        <v>130</v>
      </c>
      <c r="CI175" t="s">
        <v>130</v>
      </c>
      <c r="CJ175" t="s">
        <v>140</v>
      </c>
      <c r="CK175" t="s">
        <v>130</v>
      </c>
      <c r="CL175" t="s">
        <v>130</v>
      </c>
      <c r="CM175" t="s">
        <v>130</v>
      </c>
      <c r="CN175" t="s">
        <v>130</v>
      </c>
      <c r="CO175" t="s">
        <v>130</v>
      </c>
      <c r="CP175" t="s">
        <v>130</v>
      </c>
      <c r="CQ175" t="s">
        <v>130</v>
      </c>
      <c r="CR175" t="s">
        <v>130</v>
      </c>
      <c r="CS175" t="s">
        <v>130</v>
      </c>
      <c r="CT175" t="s">
        <v>130</v>
      </c>
      <c r="CU175" t="s">
        <v>130</v>
      </c>
      <c r="CV175" t="s">
        <v>130</v>
      </c>
      <c r="CW175" t="s">
        <v>140</v>
      </c>
      <c r="CX175" t="s">
        <v>129</v>
      </c>
      <c r="DW175" t="s">
        <v>135</v>
      </c>
      <c r="DX175" t="s">
        <v>229</v>
      </c>
      <c r="DY175" t="s">
        <v>140</v>
      </c>
      <c r="DZ175" t="s">
        <v>145</v>
      </c>
      <c r="EA175" t="s">
        <v>140</v>
      </c>
      <c r="EB175">
        <v>78</v>
      </c>
      <c r="EC175" t="s">
        <v>162</v>
      </c>
      <c r="ED175" t="s">
        <v>146</v>
      </c>
    </row>
    <row r="176" spans="1:134" hidden="1" x14ac:dyDescent="0.25">
      <c r="A176">
        <v>728</v>
      </c>
      <c r="B176" s="1">
        <v>45625.122450196759</v>
      </c>
      <c r="C176" s="1">
        <v>45625.125650925926</v>
      </c>
      <c r="D176" t="s">
        <v>179</v>
      </c>
      <c r="E176" t="s">
        <v>203</v>
      </c>
      <c r="F176" t="s">
        <v>157</v>
      </c>
      <c r="G176" t="s">
        <v>128</v>
      </c>
      <c r="H176" t="s">
        <v>129</v>
      </c>
      <c r="I176" t="s">
        <v>130</v>
      </c>
      <c r="J176" t="s">
        <v>130</v>
      </c>
      <c r="K176" t="s">
        <v>130</v>
      </c>
      <c r="L176" t="s">
        <v>130</v>
      </c>
      <c r="M176" t="s">
        <v>158</v>
      </c>
      <c r="N176" t="s">
        <v>129</v>
      </c>
      <c r="O176" t="s">
        <v>129</v>
      </c>
      <c r="P176" t="s">
        <v>130</v>
      </c>
      <c r="Q176" t="s">
        <v>129</v>
      </c>
      <c r="R176" t="s">
        <v>130</v>
      </c>
      <c r="AB176">
        <v>0</v>
      </c>
      <c r="AC176">
        <v>0</v>
      </c>
      <c r="AD176">
        <v>0</v>
      </c>
      <c r="AE176">
        <v>0</v>
      </c>
      <c r="AF176">
        <v>0</v>
      </c>
      <c r="AG176">
        <v>0</v>
      </c>
      <c r="AI176" t="s">
        <v>129</v>
      </c>
      <c r="AJ176" t="s">
        <v>130</v>
      </c>
      <c r="AK176" t="s">
        <v>130</v>
      </c>
      <c r="AL176" t="s">
        <v>130</v>
      </c>
      <c r="AM176" t="s">
        <v>130</v>
      </c>
      <c r="AN176" t="s">
        <v>133</v>
      </c>
      <c r="AO176" t="s">
        <v>133</v>
      </c>
      <c r="AP176" t="s">
        <v>133</v>
      </c>
      <c r="AZ176" t="s">
        <v>135</v>
      </c>
      <c r="BA176" t="s">
        <v>135</v>
      </c>
      <c r="BB176" t="s">
        <v>135</v>
      </c>
      <c r="BL176" t="s">
        <v>152</v>
      </c>
      <c r="BM176" t="s">
        <v>136</v>
      </c>
      <c r="BN176" t="s">
        <v>138</v>
      </c>
      <c r="BO176" t="s">
        <v>130</v>
      </c>
      <c r="BP176" t="s">
        <v>130</v>
      </c>
      <c r="BQ176" t="s">
        <v>129</v>
      </c>
      <c r="BR176" t="s">
        <v>159</v>
      </c>
      <c r="BS176" t="s">
        <v>138</v>
      </c>
      <c r="BT176" t="s">
        <v>138</v>
      </c>
      <c r="BU176" t="s">
        <v>349</v>
      </c>
      <c r="BV176" t="s">
        <v>139</v>
      </c>
      <c r="BW176" t="s">
        <v>140</v>
      </c>
      <c r="BX176">
        <v>0</v>
      </c>
      <c r="BY176">
        <v>0</v>
      </c>
      <c r="BZ176">
        <v>0</v>
      </c>
      <c r="CA176" t="s">
        <v>130</v>
      </c>
      <c r="CB176" t="s">
        <v>130</v>
      </c>
      <c r="CC176" t="s">
        <v>130</v>
      </c>
      <c r="CD176" t="s">
        <v>130</v>
      </c>
      <c r="CE176" t="s">
        <v>130</v>
      </c>
      <c r="CF176" t="s">
        <v>130</v>
      </c>
      <c r="CG176" t="s">
        <v>130</v>
      </c>
      <c r="CH176" t="s">
        <v>130</v>
      </c>
      <c r="CI176" t="s">
        <v>130</v>
      </c>
      <c r="CJ176" t="s">
        <v>140</v>
      </c>
      <c r="CK176" t="s">
        <v>129</v>
      </c>
      <c r="CL176" t="s">
        <v>130</v>
      </c>
      <c r="CM176" t="s">
        <v>130</v>
      </c>
      <c r="CN176" t="s">
        <v>130</v>
      </c>
      <c r="CO176" t="s">
        <v>130</v>
      </c>
      <c r="CP176" t="s">
        <v>130</v>
      </c>
      <c r="CQ176" t="s">
        <v>130</v>
      </c>
      <c r="CR176" t="s">
        <v>130</v>
      </c>
      <c r="CS176" t="s">
        <v>130</v>
      </c>
      <c r="CT176" t="s">
        <v>130</v>
      </c>
      <c r="CU176" t="s">
        <v>130</v>
      </c>
      <c r="CV176" t="s">
        <v>130</v>
      </c>
      <c r="CW176" t="s">
        <v>140</v>
      </c>
      <c r="CX176" t="s">
        <v>129</v>
      </c>
      <c r="CY176" t="s">
        <v>175</v>
      </c>
      <c r="CZ176" t="s">
        <v>175</v>
      </c>
      <c r="DA176" t="s">
        <v>175</v>
      </c>
      <c r="DB176" t="s">
        <v>175</v>
      </c>
      <c r="DC176" t="s">
        <v>175</v>
      </c>
      <c r="DD176" t="s">
        <v>175</v>
      </c>
      <c r="DE176" t="s">
        <v>175</v>
      </c>
      <c r="DF176" t="s">
        <v>175</v>
      </c>
      <c r="DG176" t="s">
        <v>175</v>
      </c>
      <c r="DH176" t="s">
        <v>130</v>
      </c>
      <c r="DI176" t="s">
        <v>130</v>
      </c>
      <c r="DJ176" t="s">
        <v>130</v>
      </c>
      <c r="DK176" t="s">
        <v>130</v>
      </c>
      <c r="DL176" t="s">
        <v>130</v>
      </c>
      <c r="DM176" t="s">
        <v>130</v>
      </c>
      <c r="DN176" t="s">
        <v>130</v>
      </c>
      <c r="DO176" t="s">
        <v>130</v>
      </c>
      <c r="DP176" t="s">
        <v>130</v>
      </c>
      <c r="DQ176" t="s">
        <v>129</v>
      </c>
      <c r="DR176" t="s">
        <v>132</v>
      </c>
      <c r="DS176" t="s">
        <v>135</v>
      </c>
      <c r="DT176" t="s">
        <v>129</v>
      </c>
      <c r="DU176" t="s">
        <v>192</v>
      </c>
      <c r="DV176">
        <v>1</v>
      </c>
      <c r="DW176" t="s">
        <v>204</v>
      </c>
      <c r="DX176" t="s">
        <v>144</v>
      </c>
      <c r="DY176" t="s">
        <v>140</v>
      </c>
      <c r="DZ176" t="s">
        <v>214</v>
      </c>
      <c r="EA176" t="s">
        <v>140</v>
      </c>
      <c r="EB176">
        <v>44</v>
      </c>
      <c r="EC176" t="s">
        <v>200</v>
      </c>
      <c r="ED176" t="s">
        <v>210</v>
      </c>
    </row>
    <row r="177" spans="1:134" hidden="1" x14ac:dyDescent="0.25">
      <c r="A177">
        <v>729</v>
      </c>
      <c r="B177" s="1">
        <v>45625.124284490739</v>
      </c>
      <c r="C177" s="1">
        <v>45625.127051585645</v>
      </c>
      <c r="D177" t="s">
        <v>124</v>
      </c>
      <c r="E177" t="s">
        <v>203</v>
      </c>
      <c r="F177" t="s">
        <v>149</v>
      </c>
      <c r="G177" t="s">
        <v>128</v>
      </c>
      <c r="H177" t="s">
        <v>129</v>
      </c>
      <c r="I177" t="s">
        <v>130</v>
      </c>
      <c r="J177" t="s">
        <v>130</v>
      </c>
      <c r="K177" t="s">
        <v>130</v>
      </c>
      <c r="L177" t="s">
        <v>130</v>
      </c>
      <c r="M177" t="s">
        <v>184</v>
      </c>
      <c r="N177" t="s">
        <v>129</v>
      </c>
      <c r="O177" t="s">
        <v>130</v>
      </c>
      <c r="P177" t="s">
        <v>130</v>
      </c>
      <c r="Q177" t="s">
        <v>130</v>
      </c>
      <c r="R177" t="s">
        <v>130</v>
      </c>
      <c r="AB177">
        <v>0</v>
      </c>
      <c r="AC177">
        <v>0</v>
      </c>
      <c r="AD177">
        <v>0</v>
      </c>
      <c r="AE177">
        <v>0</v>
      </c>
      <c r="AF177">
        <v>0</v>
      </c>
      <c r="AG177">
        <v>0</v>
      </c>
      <c r="AI177" t="s">
        <v>129</v>
      </c>
      <c r="AJ177" t="s">
        <v>130</v>
      </c>
      <c r="AK177" t="s">
        <v>130</v>
      </c>
      <c r="AL177" t="s">
        <v>130</v>
      </c>
      <c r="AM177" t="s">
        <v>130</v>
      </c>
      <c r="AN177" t="s">
        <v>133</v>
      </c>
      <c r="AO177" t="s">
        <v>133</v>
      </c>
      <c r="AP177" t="s">
        <v>133</v>
      </c>
      <c r="AZ177" t="s">
        <v>135</v>
      </c>
      <c r="BA177" t="s">
        <v>135</v>
      </c>
      <c r="BB177" t="s">
        <v>135</v>
      </c>
      <c r="BL177" t="s">
        <v>138</v>
      </c>
      <c r="BM177" t="s">
        <v>138</v>
      </c>
      <c r="BN177" t="s">
        <v>138</v>
      </c>
      <c r="BO177" t="s">
        <v>130</v>
      </c>
      <c r="BP177" t="s">
        <v>130</v>
      </c>
      <c r="BQ177" t="s">
        <v>129</v>
      </c>
      <c r="BR177" t="s">
        <v>159</v>
      </c>
      <c r="BS177" t="s">
        <v>138</v>
      </c>
      <c r="BT177" t="s">
        <v>138</v>
      </c>
      <c r="BV177" t="s">
        <v>213</v>
      </c>
      <c r="BW177" t="s">
        <v>140</v>
      </c>
      <c r="BX177">
        <v>0</v>
      </c>
      <c r="BY177">
        <v>0</v>
      </c>
      <c r="BZ177">
        <v>0</v>
      </c>
      <c r="CA177" t="s">
        <v>130</v>
      </c>
      <c r="CB177" t="s">
        <v>130</v>
      </c>
      <c r="CC177" t="s">
        <v>130</v>
      </c>
      <c r="CD177" t="s">
        <v>130</v>
      </c>
      <c r="CE177" t="s">
        <v>130</v>
      </c>
      <c r="CF177" t="s">
        <v>130</v>
      </c>
      <c r="CG177" t="s">
        <v>130</v>
      </c>
      <c r="CH177" t="s">
        <v>130</v>
      </c>
      <c r="CI177" t="s">
        <v>130</v>
      </c>
      <c r="CJ177" t="s">
        <v>140</v>
      </c>
      <c r="CK177" t="s">
        <v>129</v>
      </c>
      <c r="CL177" t="s">
        <v>130</v>
      </c>
      <c r="CM177" t="s">
        <v>130</v>
      </c>
      <c r="CN177" t="s">
        <v>130</v>
      </c>
      <c r="CO177" t="s">
        <v>130</v>
      </c>
      <c r="CP177" t="s">
        <v>130</v>
      </c>
      <c r="CQ177" t="s">
        <v>130</v>
      </c>
      <c r="CR177" t="s">
        <v>130</v>
      </c>
      <c r="CS177" t="s">
        <v>130</v>
      </c>
      <c r="CT177" t="s">
        <v>130</v>
      </c>
      <c r="CU177" t="s">
        <v>130</v>
      </c>
      <c r="CV177" t="s">
        <v>130</v>
      </c>
      <c r="CW177" t="s">
        <v>140</v>
      </c>
      <c r="CX177" t="s">
        <v>129</v>
      </c>
      <c r="CY177" t="s">
        <v>142</v>
      </c>
      <c r="CZ177" t="s">
        <v>142</v>
      </c>
      <c r="DA177" t="s">
        <v>142</v>
      </c>
      <c r="DB177" t="s">
        <v>142</v>
      </c>
      <c r="DC177" t="s">
        <v>142</v>
      </c>
      <c r="DD177" t="s">
        <v>142</v>
      </c>
      <c r="DE177" t="s">
        <v>142</v>
      </c>
      <c r="DF177" t="s">
        <v>142</v>
      </c>
      <c r="DG177" t="s">
        <v>142</v>
      </c>
      <c r="DH177" t="s">
        <v>130</v>
      </c>
      <c r="DI177" t="s">
        <v>130</v>
      </c>
      <c r="DJ177" t="s">
        <v>130</v>
      </c>
      <c r="DK177" t="s">
        <v>130</v>
      </c>
      <c r="DL177" t="s">
        <v>130</v>
      </c>
      <c r="DM177" t="s">
        <v>130</v>
      </c>
      <c r="DN177" t="s">
        <v>130</v>
      </c>
      <c r="DO177" t="s">
        <v>130</v>
      </c>
      <c r="DP177" t="s">
        <v>130</v>
      </c>
      <c r="DQ177" t="s">
        <v>129</v>
      </c>
      <c r="DR177" t="s">
        <v>132</v>
      </c>
      <c r="DS177" t="s">
        <v>135</v>
      </c>
      <c r="DT177" t="s">
        <v>129</v>
      </c>
      <c r="DU177" t="s">
        <v>192</v>
      </c>
      <c r="DV177">
        <v>3</v>
      </c>
      <c r="DW177" t="s">
        <v>172</v>
      </c>
      <c r="DX177" t="s">
        <v>144</v>
      </c>
      <c r="DY177" t="s">
        <v>140</v>
      </c>
      <c r="DZ177" t="s">
        <v>214</v>
      </c>
      <c r="EA177" t="s">
        <v>140</v>
      </c>
      <c r="EB177">
        <v>44</v>
      </c>
      <c r="EC177" t="s">
        <v>200</v>
      </c>
      <c r="ED177" t="s">
        <v>194</v>
      </c>
    </row>
    <row r="178" spans="1:134" hidden="1" x14ac:dyDescent="0.25">
      <c r="A178">
        <v>730</v>
      </c>
      <c r="B178" s="1">
        <v>45625.124764849534</v>
      </c>
      <c r="C178" s="1">
        <v>45625.12965505787</v>
      </c>
      <c r="D178" t="s">
        <v>350</v>
      </c>
      <c r="E178" t="s">
        <v>203</v>
      </c>
      <c r="F178" t="s">
        <v>157</v>
      </c>
      <c r="G178" t="s">
        <v>148</v>
      </c>
      <c r="H178" t="s">
        <v>129</v>
      </c>
      <c r="I178" t="s">
        <v>130</v>
      </c>
      <c r="J178" t="s">
        <v>129</v>
      </c>
      <c r="K178" t="s">
        <v>130</v>
      </c>
      <c r="L178" t="s">
        <v>130</v>
      </c>
      <c r="M178" t="s">
        <v>158</v>
      </c>
      <c r="N178" t="s">
        <v>129</v>
      </c>
      <c r="O178" t="s">
        <v>129</v>
      </c>
      <c r="P178" t="s">
        <v>130</v>
      </c>
      <c r="Q178" t="s">
        <v>130</v>
      </c>
      <c r="R178" t="s">
        <v>130</v>
      </c>
      <c r="AB178">
        <v>0</v>
      </c>
      <c r="AC178">
        <v>0</v>
      </c>
      <c r="AD178">
        <v>0</v>
      </c>
      <c r="AE178">
        <v>0</v>
      </c>
      <c r="AF178">
        <v>0</v>
      </c>
      <c r="AG178">
        <v>0</v>
      </c>
      <c r="AI178" t="s">
        <v>129</v>
      </c>
      <c r="AJ178" t="s">
        <v>130</v>
      </c>
      <c r="AK178" t="s">
        <v>130</v>
      </c>
      <c r="AL178" t="s">
        <v>130</v>
      </c>
      <c r="AM178" t="s">
        <v>130</v>
      </c>
      <c r="AN178" t="s">
        <v>165</v>
      </c>
      <c r="AO178" t="s">
        <v>133</v>
      </c>
      <c r="AP178" t="s">
        <v>133</v>
      </c>
      <c r="AT178" t="s">
        <v>165</v>
      </c>
      <c r="AU178" t="s">
        <v>135</v>
      </c>
      <c r="AV178" t="s">
        <v>133</v>
      </c>
      <c r="AZ178" t="s">
        <v>129</v>
      </c>
      <c r="BA178" t="s">
        <v>129</v>
      </c>
      <c r="BB178" t="s">
        <v>135</v>
      </c>
      <c r="BF178" t="s">
        <v>129</v>
      </c>
      <c r="BG178" t="s">
        <v>129</v>
      </c>
      <c r="BH178" t="s">
        <v>135</v>
      </c>
      <c r="BL178" t="s">
        <v>152</v>
      </c>
      <c r="BM178" t="s">
        <v>136</v>
      </c>
      <c r="BN178" t="s">
        <v>166</v>
      </c>
      <c r="BO178" t="s">
        <v>129</v>
      </c>
      <c r="BP178" t="s">
        <v>130</v>
      </c>
      <c r="BQ178" t="s">
        <v>130</v>
      </c>
      <c r="BR178" t="s">
        <v>159</v>
      </c>
      <c r="BS178" t="s">
        <v>138</v>
      </c>
      <c r="BT178" t="s">
        <v>166</v>
      </c>
      <c r="BU178" t="s">
        <v>351</v>
      </c>
      <c r="BX178">
        <v>0</v>
      </c>
      <c r="BY178">
        <v>0</v>
      </c>
      <c r="BZ178">
        <v>0</v>
      </c>
      <c r="CA178" t="s">
        <v>130</v>
      </c>
      <c r="CB178" t="s">
        <v>130</v>
      </c>
      <c r="CC178" t="s">
        <v>130</v>
      </c>
      <c r="CD178" t="s">
        <v>130</v>
      </c>
      <c r="CE178" t="s">
        <v>130</v>
      </c>
      <c r="CF178" t="s">
        <v>130</v>
      </c>
      <c r="CG178" t="s">
        <v>130</v>
      </c>
      <c r="CH178" t="s">
        <v>130</v>
      </c>
      <c r="CI178" t="s">
        <v>130</v>
      </c>
      <c r="CJ178" t="s">
        <v>140</v>
      </c>
      <c r="CK178" t="s">
        <v>129</v>
      </c>
      <c r="CL178" t="s">
        <v>130</v>
      </c>
      <c r="CM178" t="s">
        <v>130</v>
      </c>
      <c r="CN178" t="s">
        <v>130</v>
      </c>
      <c r="CO178" t="s">
        <v>130</v>
      </c>
      <c r="CP178" t="s">
        <v>130</v>
      </c>
      <c r="CQ178" t="s">
        <v>130</v>
      </c>
      <c r="CR178" t="s">
        <v>130</v>
      </c>
      <c r="CS178" t="s">
        <v>129</v>
      </c>
      <c r="CT178" t="s">
        <v>129</v>
      </c>
      <c r="CU178" t="s">
        <v>129</v>
      </c>
      <c r="CV178" t="s">
        <v>130</v>
      </c>
      <c r="CW178" t="s">
        <v>140</v>
      </c>
      <c r="CX178" t="s">
        <v>130</v>
      </c>
      <c r="CY178" t="s">
        <v>142</v>
      </c>
      <c r="CZ178" t="s">
        <v>142</v>
      </c>
      <c r="DA178" t="s">
        <v>142</v>
      </c>
      <c r="DB178" t="s">
        <v>142</v>
      </c>
      <c r="DC178" t="s">
        <v>142</v>
      </c>
      <c r="DD178" t="s">
        <v>142</v>
      </c>
      <c r="DE178" t="s">
        <v>142</v>
      </c>
      <c r="DF178" t="s">
        <v>142</v>
      </c>
      <c r="DG178" t="s">
        <v>142</v>
      </c>
      <c r="DH178" t="s">
        <v>129</v>
      </c>
      <c r="DI178" t="s">
        <v>129</v>
      </c>
      <c r="DJ178" t="s">
        <v>129</v>
      </c>
      <c r="DK178" t="s">
        <v>129</v>
      </c>
      <c r="DL178" t="s">
        <v>129</v>
      </c>
      <c r="DM178" t="s">
        <v>129</v>
      </c>
      <c r="DN178" t="s">
        <v>129</v>
      </c>
      <c r="DO178" t="s">
        <v>129</v>
      </c>
      <c r="DP178" t="s">
        <v>129</v>
      </c>
      <c r="DQ178" t="s">
        <v>130</v>
      </c>
      <c r="DR178" t="s">
        <v>132</v>
      </c>
      <c r="DS178" t="s">
        <v>129</v>
      </c>
      <c r="DT178" t="s">
        <v>135</v>
      </c>
      <c r="DU178" t="s">
        <v>199</v>
      </c>
      <c r="DV178">
        <v>5</v>
      </c>
      <c r="DW178" t="s">
        <v>135</v>
      </c>
      <c r="DX178" t="s">
        <v>144</v>
      </c>
      <c r="DY178" t="s">
        <v>140</v>
      </c>
      <c r="DZ178" t="s">
        <v>177</v>
      </c>
      <c r="EA178" t="s">
        <v>140</v>
      </c>
      <c r="EB178">
        <v>51</v>
      </c>
      <c r="EC178" t="s">
        <v>178</v>
      </c>
      <c r="ED178" t="s">
        <v>195</v>
      </c>
    </row>
    <row r="179" spans="1:134" x14ac:dyDescent="0.25">
      <c r="A179">
        <v>731</v>
      </c>
      <c r="B179" s="1">
        <v>45625.125554479164</v>
      </c>
      <c r="C179" s="1">
        <v>45625.129893900463</v>
      </c>
      <c r="D179" t="s">
        <v>179</v>
      </c>
      <c r="E179" t="s">
        <v>156</v>
      </c>
      <c r="F179" t="s">
        <v>149</v>
      </c>
      <c r="G179" t="s">
        <v>148</v>
      </c>
      <c r="H179" t="s">
        <v>130</v>
      </c>
      <c r="I179" t="s">
        <v>129</v>
      </c>
      <c r="J179" t="s">
        <v>130</v>
      </c>
      <c r="K179" t="s">
        <v>130</v>
      </c>
      <c r="L179" t="s">
        <v>130</v>
      </c>
      <c r="M179" t="s">
        <v>131</v>
      </c>
      <c r="N179" t="s">
        <v>130</v>
      </c>
      <c r="O179" t="s">
        <v>129</v>
      </c>
      <c r="P179" t="s">
        <v>130</v>
      </c>
      <c r="Q179" t="s">
        <v>130</v>
      </c>
      <c r="R179" t="s">
        <v>130</v>
      </c>
      <c r="S179" t="s">
        <v>150</v>
      </c>
      <c r="T179" t="s">
        <v>140</v>
      </c>
      <c r="U179" t="s">
        <v>130</v>
      </c>
      <c r="V179" t="s">
        <v>130</v>
      </c>
      <c r="W179" t="s">
        <v>130</v>
      </c>
      <c r="X179" t="s">
        <v>130</v>
      </c>
      <c r="Y179" t="s">
        <v>129</v>
      </c>
      <c r="Z179">
        <v>0</v>
      </c>
      <c r="AA179" t="s">
        <v>352</v>
      </c>
      <c r="AB179">
        <v>0</v>
      </c>
      <c r="AC179">
        <v>0</v>
      </c>
      <c r="AD179">
        <v>0</v>
      </c>
      <c r="AE179">
        <v>0</v>
      </c>
      <c r="AF179">
        <v>0</v>
      </c>
      <c r="AG179">
        <v>1</v>
      </c>
      <c r="AH179" t="s">
        <v>130</v>
      </c>
      <c r="AI179" t="s">
        <v>130</v>
      </c>
      <c r="AJ179" t="s">
        <v>130</v>
      </c>
      <c r="AK179" t="s">
        <v>130</v>
      </c>
      <c r="AL179" t="s">
        <v>130</v>
      </c>
      <c r="AM179" t="s">
        <v>129</v>
      </c>
      <c r="AQ179" t="s">
        <v>133</v>
      </c>
      <c r="AR179" t="s">
        <v>133</v>
      </c>
      <c r="AS179" t="s">
        <v>133</v>
      </c>
      <c r="BC179" t="s">
        <v>135</v>
      </c>
      <c r="BD179" t="s">
        <v>135</v>
      </c>
      <c r="BE179" t="s">
        <v>135</v>
      </c>
      <c r="BL179" t="s">
        <v>152</v>
      </c>
      <c r="BM179" t="s">
        <v>152</v>
      </c>
      <c r="BN179" t="s">
        <v>152</v>
      </c>
      <c r="BO179" t="s">
        <v>129</v>
      </c>
      <c r="BP179" t="s">
        <v>129</v>
      </c>
      <c r="BQ179" t="s">
        <v>130</v>
      </c>
      <c r="BR179" t="s">
        <v>153</v>
      </c>
      <c r="BS179" t="s">
        <v>152</v>
      </c>
      <c r="BT179" t="s">
        <v>152</v>
      </c>
      <c r="BV179" t="s">
        <v>154</v>
      </c>
      <c r="BW179" t="s">
        <v>140</v>
      </c>
      <c r="BX179">
        <v>0</v>
      </c>
      <c r="BY179">
        <v>0</v>
      </c>
      <c r="BZ179">
        <v>0</v>
      </c>
      <c r="CA179" t="s">
        <v>130</v>
      </c>
      <c r="CB179" t="s">
        <v>130</v>
      </c>
      <c r="CC179" t="s">
        <v>130</v>
      </c>
      <c r="CD179" t="s">
        <v>130</v>
      </c>
      <c r="CE179" t="s">
        <v>129</v>
      </c>
      <c r="CF179" t="s">
        <v>129</v>
      </c>
      <c r="CG179" t="s">
        <v>129</v>
      </c>
      <c r="CH179" t="s">
        <v>130</v>
      </c>
      <c r="CI179" t="s">
        <v>130</v>
      </c>
      <c r="CJ179" t="s">
        <v>140</v>
      </c>
      <c r="CK179" t="s">
        <v>130</v>
      </c>
      <c r="CL179" t="s">
        <v>129</v>
      </c>
      <c r="CM179" t="s">
        <v>130</v>
      </c>
      <c r="CN179" t="s">
        <v>130</v>
      </c>
      <c r="CO179" t="s">
        <v>130</v>
      </c>
      <c r="CP179" t="s">
        <v>130</v>
      </c>
      <c r="CQ179" t="s">
        <v>130</v>
      </c>
      <c r="CR179" t="s">
        <v>130</v>
      </c>
      <c r="CS179" t="s">
        <v>130</v>
      </c>
      <c r="CT179" t="s">
        <v>130</v>
      </c>
      <c r="CU179" t="s">
        <v>130</v>
      </c>
      <c r="CV179" t="s">
        <v>130</v>
      </c>
      <c r="CW179" t="s">
        <v>140</v>
      </c>
      <c r="CX179" t="s">
        <v>130</v>
      </c>
      <c r="CY179" t="s">
        <v>175</v>
      </c>
      <c r="CZ179" t="s">
        <v>182</v>
      </c>
      <c r="DA179" t="s">
        <v>141</v>
      </c>
      <c r="DB179" t="s">
        <v>142</v>
      </c>
      <c r="DC179" t="s">
        <v>182</v>
      </c>
      <c r="DD179" t="s">
        <v>142</v>
      </c>
      <c r="DE179" t="s">
        <v>182</v>
      </c>
      <c r="DF179" t="s">
        <v>182</v>
      </c>
      <c r="DG179" t="s">
        <v>142</v>
      </c>
      <c r="DH179" t="s">
        <v>130</v>
      </c>
      <c r="DI179" t="s">
        <v>130</v>
      </c>
      <c r="DJ179" t="s">
        <v>130</v>
      </c>
      <c r="DK179" t="s">
        <v>130</v>
      </c>
      <c r="DL179" t="s">
        <v>130</v>
      </c>
      <c r="DM179" t="s">
        <v>130</v>
      </c>
      <c r="DN179" t="s">
        <v>130</v>
      </c>
      <c r="DO179" t="s">
        <v>130</v>
      </c>
      <c r="DP179" t="s">
        <v>130</v>
      </c>
      <c r="DQ179" t="s">
        <v>129</v>
      </c>
      <c r="DR179" t="s">
        <v>129</v>
      </c>
      <c r="DS179" t="s">
        <v>135</v>
      </c>
      <c r="DT179" t="s">
        <v>132</v>
      </c>
      <c r="DU179" t="s">
        <v>155</v>
      </c>
      <c r="DV179">
        <v>10</v>
      </c>
      <c r="DW179" t="s">
        <v>132</v>
      </c>
      <c r="DX179" t="s">
        <v>144</v>
      </c>
      <c r="DY179" t="s">
        <v>140</v>
      </c>
      <c r="DZ179" t="s">
        <v>145</v>
      </c>
      <c r="EA179" t="s">
        <v>140</v>
      </c>
      <c r="EB179">
        <v>57</v>
      </c>
      <c r="EC179" t="s">
        <v>169</v>
      </c>
      <c r="ED179" t="s">
        <v>186</v>
      </c>
    </row>
    <row r="180" spans="1:134" x14ac:dyDescent="0.25">
      <c r="A180">
        <v>733</v>
      </c>
      <c r="B180" s="1">
        <v>45625.126457210645</v>
      </c>
      <c r="C180" s="1">
        <v>45625.135347800926</v>
      </c>
      <c r="D180" t="s">
        <v>124</v>
      </c>
      <c r="F180" t="s">
        <v>180</v>
      </c>
      <c r="G180" t="s">
        <v>148</v>
      </c>
      <c r="H180" t="s">
        <v>130</v>
      </c>
      <c r="I180" t="s">
        <v>129</v>
      </c>
      <c r="J180" t="s">
        <v>130</v>
      </c>
      <c r="K180" t="s">
        <v>130</v>
      </c>
      <c r="L180" t="s">
        <v>130</v>
      </c>
      <c r="M180" t="s">
        <v>131</v>
      </c>
      <c r="N180" t="s">
        <v>130</v>
      </c>
      <c r="O180" t="s">
        <v>129</v>
      </c>
      <c r="P180" t="s">
        <v>130</v>
      </c>
      <c r="Q180" t="s">
        <v>130</v>
      </c>
      <c r="R180" t="s">
        <v>130</v>
      </c>
      <c r="S180" t="s">
        <v>150</v>
      </c>
      <c r="T180" t="s">
        <v>140</v>
      </c>
      <c r="U180" t="s">
        <v>129</v>
      </c>
      <c r="V180" t="s">
        <v>130</v>
      </c>
      <c r="W180" t="s">
        <v>129</v>
      </c>
      <c r="X180" t="s">
        <v>130</v>
      </c>
      <c r="Y180" t="s">
        <v>130</v>
      </c>
      <c r="AA180" t="s">
        <v>140</v>
      </c>
      <c r="AB180">
        <v>0</v>
      </c>
      <c r="AC180">
        <v>0</v>
      </c>
      <c r="AD180">
        <v>0</v>
      </c>
      <c r="AE180">
        <v>0</v>
      </c>
      <c r="AF180">
        <v>0</v>
      </c>
      <c r="AG180">
        <v>0</v>
      </c>
      <c r="AH180" t="s">
        <v>130</v>
      </c>
      <c r="AI180" t="s">
        <v>130</v>
      </c>
      <c r="AJ180" t="s">
        <v>129</v>
      </c>
      <c r="AK180" t="s">
        <v>130</v>
      </c>
      <c r="AL180" t="s">
        <v>130</v>
      </c>
      <c r="AM180" t="s">
        <v>130</v>
      </c>
      <c r="AQ180" t="s">
        <v>132</v>
      </c>
      <c r="AR180" t="s">
        <v>172</v>
      </c>
      <c r="AS180" t="s">
        <v>172</v>
      </c>
      <c r="BC180" t="s">
        <v>129</v>
      </c>
      <c r="BD180" t="s">
        <v>129</v>
      </c>
      <c r="BE180" t="s">
        <v>135</v>
      </c>
      <c r="BL180" t="s">
        <v>152</v>
      </c>
      <c r="BM180" t="s">
        <v>152</v>
      </c>
      <c r="BN180" t="s">
        <v>166</v>
      </c>
      <c r="BO180" t="s">
        <v>129</v>
      </c>
      <c r="BP180" t="s">
        <v>130</v>
      </c>
      <c r="BQ180" t="s">
        <v>130</v>
      </c>
      <c r="BR180" t="s">
        <v>153</v>
      </c>
      <c r="BS180" t="s">
        <v>152</v>
      </c>
      <c r="BT180" t="s">
        <v>152</v>
      </c>
      <c r="BU180" t="s">
        <v>353</v>
      </c>
      <c r="BV180" t="s">
        <v>174</v>
      </c>
      <c r="BW180" t="s">
        <v>140</v>
      </c>
      <c r="BX180">
        <v>0</v>
      </c>
      <c r="BY180">
        <v>0</v>
      </c>
      <c r="BZ180">
        <v>0</v>
      </c>
      <c r="CA180" t="s">
        <v>129</v>
      </c>
      <c r="CB180" t="s">
        <v>129</v>
      </c>
      <c r="CC180" t="s">
        <v>130</v>
      </c>
      <c r="CD180" t="s">
        <v>129</v>
      </c>
      <c r="CE180" t="s">
        <v>130</v>
      </c>
      <c r="CF180" t="s">
        <v>130</v>
      </c>
      <c r="CG180" t="s">
        <v>130</v>
      </c>
      <c r="CH180" t="s">
        <v>130</v>
      </c>
      <c r="CI180" t="s">
        <v>130</v>
      </c>
      <c r="CJ180" t="s">
        <v>140</v>
      </c>
      <c r="CK180" t="s">
        <v>130</v>
      </c>
      <c r="CL180" s="35">
        <v>1</v>
      </c>
      <c r="CM180" t="s">
        <v>130</v>
      </c>
      <c r="CN180" t="s">
        <v>130</v>
      </c>
      <c r="CO180" t="s">
        <v>130</v>
      </c>
      <c r="CP180" t="s">
        <v>130</v>
      </c>
      <c r="CQ180" t="s">
        <v>130</v>
      </c>
      <c r="CR180" t="s">
        <v>130</v>
      </c>
      <c r="CS180" t="s">
        <v>130</v>
      </c>
      <c r="CT180" t="s">
        <v>130</v>
      </c>
      <c r="CU180" t="s">
        <v>130</v>
      </c>
      <c r="CV180" s="35">
        <v>0</v>
      </c>
      <c r="CW180" s="35" t="s">
        <v>354</v>
      </c>
      <c r="CX180" t="s">
        <v>130</v>
      </c>
      <c r="CY180" t="s">
        <v>182</v>
      </c>
      <c r="CZ180" t="s">
        <v>142</v>
      </c>
      <c r="DA180" t="s">
        <v>182</v>
      </c>
      <c r="DB180" t="s">
        <v>142</v>
      </c>
      <c r="DC180" t="s">
        <v>182</v>
      </c>
      <c r="DD180" t="s">
        <v>182</v>
      </c>
      <c r="DE180" t="s">
        <v>141</v>
      </c>
      <c r="DF180" t="s">
        <v>141</v>
      </c>
      <c r="DG180" t="s">
        <v>175</v>
      </c>
      <c r="DH180" t="s">
        <v>130</v>
      </c>
      <c r="DI180" t="s">
        <v>130</v>
      </c>
      <c r="DJ180" t="s">
        <v>130</v>
      </c>
      <c r="DK180" t="s">
        <v>130</v>
      </c>
      <c r="DL180" t="s">
        <v>130</v>
      </c>
      <c r="DM180" t="s">
        <v>130</v>
      </c>
      <c r="DN180" t="s">
        <v>130</v>
      </c>
      <c r="DO180" t="s">
        <v>130</v>
      </c>
      <c r="DP180" t="s">
        <v>130</v>
      </c>
      <c r="DQ180" t="s">
        <v>129</v>
      </c>
      <c r="DR180" t="s">
        <v>135</v>
      </c>
      <c r="DS180" t="s">
        <v>129</v>
      </c>
      <c r="DT180" t="s">
        <v>132</v>
      </c>
      <c r="DU180" t="s">
        <v>192</v>
      </c>
      <c r="DV180">
        <v>4</v>
      </c>
      <c r="DW180" t="s">
        <v>135</v>
      </c>
      <c r="DX180" t="s">
        <v>144</v>
      </c>
      <c r="DY180" t="s">
        <v>140</v>
      </c>
      <c r="DZ180" t="s">
        <v>177</v>
      </c>
      <c r="EA180" t="s">
        <v>140</v>
      </c>
      <c r="EB180">
        <v>70</v>
      </c>
      <c r="EC180" t="s">
        <v>162</v>
      </c>
      <c r="ED180" t="s">
        <v>186</v>
      </c>
    </row>
    <row r="181" spans="1:134" hidden="1" x14ac:dyDescent="0.25">
      <c r="A181">
        <v>737</v>
      </c>
      <c r="B181" s="1">
        <v>45625.127183912038</v>
      </c>
      <c r="C181" s="1">
        <v>45625.131899571759</v>
      </c>
      <c r="D181" t="s">
        <v>124</v>
      </c>
      <c r="E181" t="s">
        <v>187</v>
      </c>
      <c r="F181" t="s">
        <v>127</v>
      </c>
      <c r="G181" t="s">
        <v>128</v>
      </c>
      <c r="H181" t="s">
        <v>129</v>
      </c>
      <c r="I181" t="s">
        <v>130</v>
      </c>
      <c r="J181" t="s">
        <v>130</v>
      </c>
      <c r="K181" t="s">
        <v>130</v>
      </c>
      <c r="L181" t="s">
        <v>130</v>
      </c>
      <c r="M181" t="s">
        <v>184</v>
      </c>
      <c r="N181" t="s">
        <v>129</v>
      </c>
      <c r="O181" t="s">
        <v>129</v>
      </c>
      <c r="P181" t="s">
        <v>130</v>
      </c>
      <c r="Q181" t="s">
        <v>129</v>
      </c>
      <c r="R181" t="s">
        <v>130</v>
      </c>
      <c r="AB181">
        <v>0</v>
      </c>
      <c r="AC181">
        <v>0</v>
      </c>
      <c r="AD181">
        <v>0</v>
      </c>
      <c r="AE181">
        <v>0</v>
      </c>
      <c r="AF181">
        <v>0</v>
      </c>
      <c r="AG181">
        <v>0</v>
      </c>
      <c r="AI181" t="s">
        <v>130</v>
      </c>
      <c r="AJ181" t="s">
        <v>129</v>
      </c>
      <c r="AK181" t="s">
        <v>129</v>
      </c>
      <c r="AL181" t="s">
        <v>129</v>
      </c>
      <c r="AM181" t="s">
        <v>130</v>
      </c>
      <c r="AN181" t="s">
        <v>133</v>
      </c>
      <c r="AO181" t="s">
        <v>133</v>
      </c>
      <c r="AP181" t="s">
        <v>133</v>
      </c>
      <c r="AZ181" t="s">
        <v>135</v>
      </c>
      <c r="BA181" t="s">
        <v>135</v>
      </c>
      <c r="BB181" t="s">
        <v>135</v>
      </c>
      <c r="BL181" t="s">
        <v>152</v>
      </c>
      <c r="BM181" t="s">
        <v>138</v>
      </c>
      <c r="BN181" t="s">
        <v>152</v>
      </c>
      <c r="BO181" t="s">
        <v>129</v>
      </c>
      <c r="BP181" t="s">
        <v>130</v>
      </c>
      <c r="BQ181" t="s">
        <v>130</v>
      </c>
      <c r="BR181" t="s">
        <v>153</v>
      </c>
      <c r="BS181" t="s">
        <v>152</v>
      </c>
      <c r="BT181" t="s">
        <v>152</v>
      </c>
      <c r="BU181" t="s">
        <v>355</v>
      </c>
      <c r="BV181" t="s">
        <v>154</v>
      </c>
      <c r="BW181" t="s">
        <v>140</v>
      </c>
      <c r="BX181">
        <v>0</v>
      </c>
      <c r="BY181">
        <v>0</v>
      </c>
      <c r="BZ181">
        <v>0</v>
      </c>
      <c r="CA181" t="s">
        <v>129</v>
      </c>
      <c r="CB181" t="s">
        <v>130</v>
      </c>
      <c r="CC181" t="s">
        <v>129</v>
      </c>
      <c r="CD181" t="s">
        <v>130</v>
      </c>
      <c r="CE181" t="s">
        <v>129</v>
      </c>
      <c r="CF181" t="s">
        <v>130</v>
      </c>
      <c r="CG181" t="s">
        <v>130</v>
      </c>
      <c r="CH181" t="s">
        <v>130</v>
      </c>
      <c r="CI181" t="s">
        <v>130</v>
      </c>
      <c r="CJ181" t="s">
        <v>140</v>
      </c>
      <c r="CK181" t="s">
        <v>130</v>
      </c>
      <c r="CL181" t="s">
        <v>129</v>
      </c>
      <c r="CM181" t="s">
        <v>130</v>
      </c>
      <c r="CN181" t="s">
        <v>130</v>
      </c>
      <c r="CO181" t="s">
        <v>130</v>
      </c>
      <c r="CP181" t="s">
        <v>129</v>
      </c>
      <c r="CQ181" t="s">
        <v>130</v>
      </c>
      <c r="CR181" t="s">
        <v>129</v>
      </c>
      <c r="CS181" t="s">
        <v>130</v>
      </c>
      <c r="CT181" t="s">
        <v>130</v>
      </c>
      <c r="CU181" t="s">
        <v>130</v>
      </c>
      <c r="CV181" t="s">
        <v>130</v>
      </c>
      <c r="CW181" t="s">
        <v>140</v>
      </c>
      <c r="CX181" t="s">
        <v>130</v>
      </c>
      <c r="CY181" t="s">
        <v>182</v>
      </c>
      <c r="CZ181" t="s">
        <v>182</v>
      </c>
      <c r="DA181" t="s">
        <v>182</v>
      </c>
      <c r="DB181" t="s">
        <v>182</v>
      </c>
      <c r="DC181" t="s">
        <v>182</v>
      </c>
      <c r="DD181" t="s">
        <v>182</v>
      </c>
      <c r="DE181" t="s">
        <v>182</v>
      </c>
      <c r="DF181" t="s">
        <v>182</v>
      </c>
      <c r="DG181" t="s">
        <v>182</v>
      </c>
      <c r="DH181" t="s">
        <v>130</v>
      </c>
      <c r="DI181" t="s">
        <v>130</v>
      </c>
      <c r="DJ181" t="s">
        <v>130</v>
      </c>
      <c r="DK181" t="s">
        <v>129</v>
      </c>
      <c r="DL181" t="s">
        <v>130</v>
      </c>
      <c r="DM181" t="s">
        <v>130</v>
      </c>
      <c r="DN181" t="s">
        <v>129</v>
      </c>
      <c r="DO181" t="s">
        <v>129</v>
      </c>
      <c r="DP181" t="s">
        <v>130</v>
      </c>
      <c r="DQ181" t="s">
        <v>130</v>
      </c>
      <c r="DR181" t="s">
        <v>132</v>
      </c>
      <c r="DS181" t="s">
        <v>129</v>
      </c>
      <c r="DT181" t="s">
        <v>135</v>
      </c>
      <c r="DU181" t="s">
        <v>143</v>
      </c>
      <c r="DV181">
        <v>5</v>
      </c>
      <c r="DW181" t="s">
        <v>135</v>
      </c>
      <c r="DX181" t="s">
        <v>144</v>
      </c>
      <c r="DY181" t="s">
        <v>140</v>
      </c>
      <c r="DZ181" t="s">
        <v>145</v>
      </c>
      <c r="EA181" t="s">
        <v>140</v>
      </c>
      <c r="EB181">
        <v>80</v>
      </c>
      <c r="EC181" t="s">
        <v>162</v>
      </c>
      <c r="ED181" t="s">
        <v>210</v>
      </c>
    </row>
    <row r="182" spans="1:134" x14ac:dyDescent="0.25">
      <c r="A182">
        <v>769</v>
      </c>
      <c r="B182" s="1">
        <v>45625.129431944442</v>
      </c>
      <c r="C182" s="1">
        <v>45625.142455092595</v>
      </c>
      <c r="D182" t="s">
        <v>124</v>
      </c>
      <c r="F182" t="s">
        <v>157</v>
      </c>
      <c r="G182" t="s">
        <v>148</v>
      </c>
      <c r="H182" t="s">
        <v>130</v>
      </c>
      <c r="I182" t="s">
        <v>129</v>
      </c>
      <c r="J182" t="s">
        <v>130</v>
      </c>
      <c r="K182" t="s">
        <v>130</v>
      </c>
      <c r="L182" t="s">
        <v>130</v>
      </c>
      <c r="M182" t="s">
        <v>184</v>
      </c>
      <c r="N182" t="s">
        <v>129</v>
      </c>
      <c r="O182" t="s">
        <v>129</v>
      </c>
      <c r="P182" t="s">
        <v>130</v>
      </c>
      <c r="Q182" t="s">
        <v>130</v>
      </c>
      <c r="R182" t="s">
        <v>130</v>
      </c>
      <c r="S182" t="s">
        <v>150</v>
      </c>
      <c r="T182" t="s">
        <v>140</v>
      </c>
      <c r="U182" t="s">
        <v>130</v>
      </c>
      <c r="V182" t="s">
        <v>130</v>
      </c>
      <c r="W182" t="s">
        <v>129</v>
      </c>
      <c r="X182" t="s">
        <v>129</v>
      </c>
      <c r="Y182" t="s">
        <v>130</v>
      </c>
      <c r="AA182" t="s">
        <v>140</v>
      </c>
      <c r="AB182">
        <v>0</v>
      </c>
      <c r="AC182">
        <v>0</v>
      </c>
      <c r="AD182">
        <v>0</v>
      </c>
      <c r="AE182">
        <v>0</v>
      </c>
      <c r="AF182">
        <v>0</v>
      </c>
      <c r="AG182">
        <v>0</v>
      </c>
      <c r="AH182" t="s">
        <v>130</v>
      </c>
      <c r="AI182" t="s">
        <v>130</v>
      </c>
      <c r="AJ182" t="s">
        <v>130</v>
      </c>
      <c r="AK182" t="s">
        <v>130</v>
      </c>
      <c r="AL182" t="s">
        <v>130</v>
      </c>
      <c r="AM182" t="s">
        <v>129</v>
      </c>
      <c r="AQ182" t="s">
        <v>129</v>
      </c>
      <c r="AR182" t="s">
        <v>133</v>
      </c>
      <c r="AS182" t="s">
        <v>133</v>
      </c>
      <c r="BC182" t="s">
        <v>134</v>
      </c>
      <c r="BD182" t="s">
        <v>135</v>
      </c>
      <c r="BE182" t="s">
        <v>135</v>
      </c>
      <c r="BL182" t="s">
        <v>152</v>
      </c>
      <c r="BM182" t="s">
        <v>152</v>
      </c>
      <c r="BN182" t="s">
        <v>166</v>
      </c>
      <c r="BO182" t="s">
        <v>129</v>
      </c>
      <c r="BP182" t="s">
        <v>130</v>
      </c>
      <c r="BQ182" t="s">
        <v>130</v>
      </c>
      <c r="BR182" t="s">
        <v>153</v>
      </c>
      <c r="BS182" t="s">
        <v>136</v>
      </c>
      <c r="BT182" t="s">
        <v>136</v>
      </c>
      <c r="BU182" t="s">
        <v>356</v>
      </c>
      <c r="BV182" t="s">
        <v>217</v>
      </c>
      <c r="BW182" t="s">
        <v>140</v>
      </c>
      <c r="BX182">
        <v>0</v>
      </c>
      <c r="BY182">
        <v>0</v>
      </c>
      <c r="BZ182">
        <v>0</v>
      </c>
      <c r="CA182" t="s">
        <v>130</v>
      </c>
      <c r="CB182" t="s">
        <v>130</v>
      </c>
      <c r="CC182" t="s">
        <v>130</v>
      </c>
      <c r="CD182" t="s">
        <v>129</v>
      </c>
      <c r="CE182" t="s">
        <v>129</v>
      </c>
      <c r="CF182" t="s">
        <v>129</v>
      </c>
      <c r="CG182" t="s">
        <v>130</v>
      </c>
      <c r="CH182" t="s">
        <v>130</v>
      </c>
      <c r="CI182" t="s">
        <v>130</v>
      </c>
      <c r="CJ182" t="s">
        <v>140</v>
      </c>
      <c r="CK182" t="s">
        <v>130</v>
      </c>
      <c r="CL182" t="s">
        <v>130</v>
      </c>
      <c r="CM182" t="s">
        <v>130</v>
      </c>
      <c r="CN182" t="s">
        <v>130</v>
      </c>
      <c r="CO182" t="s">
        <v>130</v>
      </c>
      <c r="CP182" t="s">
        <v>129</v>
      </c>
      <c r="CQ182" t="s">
        <v>129</v>
      </c>
      <c r="CR182" t="s">
        <v>129</v>
      </c>
      <c r="CS182" t="s">
        <v>130</v>
      </c>
      <c r="CT182" t="s">
        <v>130</v>
      </c>
      <c r="CU182" t="s">
        <v>130</v>
      </c>
      <c r="CV182" t="s">
        <v>130</v>
      </c>
      <c r="CW182" t="s">
        <v>140</v>
      </c>
      <c r="CX182" t="s">
        <v>130</v>
      </c>
      <c r="CY182" t="s">
        <v>175</v>
      </c>
      <c r="CZ182" t="s">
        <v>175</v>
      </c>
      <c r="DA182" t="s">
        <v>168</v>
      </c>
      <c r="DB182" t="s">
        <v>168</v>
      </c>
      <c r="DC182" t="s">
        <v>168</v>
      </c>
      <c r="DD182" t="s">
        <v>168</v>
      </c>
      <c r="DE182" t="s">
        <v>168</v>
      </c>
      <c r="DF182" t="s">
        <v>175</v>
      </c>
      <c r="DG182" t="s">
        <v>168</v>
      </c>
      <c r="DH182" t="s">
        <v>130</v>
      </c>
      <c r="DI182" t="s">
        <v>130</v>
      </c>
      <c r="DJ182" t="s">
        <v>130</v>
      </c>
      <c r="DK182" t="s">
        <v>130</v>
      </c>
      <c r="DL182" t="s">
        <v>130</v>
      </c>
      <c r="DM182" t="s">
        <v>130</v>
      </c>
      <c r="DN182" t="s">
        <v>130</v>
      </c>
      <c r="DO182" t="s">
        <v>130</v>
      </c>
      <c r="DP182" t="s">
        <v>130</v>
      </c>
      <c r="DQ182" t="s">
        <v>129</v>
      </c>
      <c r="DR182" t="s">
        <v>129</v>
      </c>
      <c r="DS182" t="s">
        <v>135</v>
      </c>
      <c r="DT182" t="s">
        <v>132</v>
      </c>
      <c r="DU182" t="s">
        <v>155</v>
      </c>
      <c r="DV182">
        <v>5</v>
      </c>
      <c r="DW182" t="s">
        <v>129</v>
      </c>
      <c r="DX182" t="s">
        <v>161</v>
      </c>
      <c r="DY182" t="s">
        <v>140</v>
      </c>
      <c r="DZ182" t="s">
        <v>189</v>
      </c>
      <c r="EA182" t="s">
        <v>357</v>
      </c>
      <c r="EB182">
        <v>80</v>
      </c>
      <c r="EC182" t="s">
        <v>162</v>
      </c>
      <c r="ED182" t="s">
        <v>163</v>
      </c>
    </row>
    <row r="183" spans="1:134" x14ac:dyDescent="0.25">
      <c r="A183">
        <v>803</v>
      </c>
      <c r="B183" s="1">
        <v>45625.130887118059</v>
      </c>
      <c r="C183" s="1">
        <v>45625.139354282408</v>
      </c>
      <c r="D183" t="s">
        <v>124</v>
      </c>
      <c r="E183" t="s">
        <v>187</v>
      </c>
      <c r="F183" t="s">
        <v>127</v>
      </c>
      <c r="G183" t="s">
        <v>148</v>
      </c>
      <c r="H183" t="s">
        <v>130</v>
      </c>
      <c r="I183" t="s">
        <v>129</v>
      </c>
      <c r="J183" t="s">
        <v>130</v>
      </c>
      <c r="K183" t="s">
        <v>130</v>
      </c>
      <c r="L183" t="s">
        <v>130</v>
      </c>
      <c r="M183" t="s">
        <v>184</v>
      </c>
      <c r="N183" t="s">
        <v>129</v>
      </c>
      <c r="O183" t="s">
        <v>130</v>
      </c>
      <c r="P183" t="s">
        <v>130</v>
      </c>
      <c r="Q183" t="s">
        <v>130</v>
      </c>
      <c r="R183" t="s">
        <v>130</v>
      </c>
      <c r="S183" t="s">
        <v>150</v>
      </c>
      <c r="T183" t="s">
        <v>140</v>
      </c>
      <c r="U183" t="s">
        <v>130</v>
      </c>
      <c r="V183" t="s">
        <v>130</v>
      </c>
      <c r="W183" t="s">
        <v>130</v>
      </c>
      <c r="X183" t="s">
        <v>130</v>
      </c>
      <c r="Y183" t="s">
        <v>129</v>
      </c>
      <c r="Z183">
        <v>0</v>
      </c>
      <c r="AA183" t="s">
        <v>358</v>
      </c>
      <c r="AB183">
        <v>0</v>
      </c>
      <c r="AC183">
        <v>0</v>
      </c>
      <c r="AD183">
        <v>1</v>
      </c>
      <c r="AE183">
        <v>0</v>
      </c>
      <c r="AF183">
        <v>0</v>
      </c>
      <c r="AG183">
        <v>0</v>
      </c>
      <c r="AH183" t="s">
        <v>130</v>
      </c>
      <c r="AI183" t="s">
        <v>130</v>
      </c>
      <c r="AJ183" t="s">
        <v>129</v>
      </c>
      <c r="AK183" t="s">
        <v>130</v>
      </c>
      <c r="AL183" t="s">
        <v>130</v>
      </c>
      <c r="AM183" t="s">
        <v>130</v>
      </c>
      <c r="AQ183" t="s">
        <v>132</v>
      </c>
      <c r="AR183" t="s">
        <v>132</v>
      </c>
      <c r="AS183" t="s">
        <v>133</v>
      </c>
      <c r="BC183" t="s">
        <v>135</v>
      </c>
      <c r="BD183" t="s">
        <v>135</v>
      </c>
      <c r="BE183" t="s">
        <v>135</v>
      </c>
      <c r="BL183" t="s">
        <v>152</v>
      </c>
      <c r="BM183" t="s">
        <v>152</v>
      </c>
      <c r="BN183" t="s">
        <v>138</v>
      </c>
      <c r="BO183" t="s">
        <v>129</v>
      </c>
      <c r="BP183" t="s">
        <v>130</v>
      </c>
      <c r="BQ183" t="s">
        <v>130</v>
      </c>
      <c r="BR183" t="s">
        <v>137</v>
      </c>
      <c r="BS183" t="s">
        <v>152</v>
      </c>
      <c r="BT183" t="s">
        <v>136</v>
      </c>
      <c r="BU183" t="s">
        <v>359</v>
      </c>
      <c r="BV183" t="s">
        <v>217</v>
      </c>
      <c r="BW183" t="s">
        <v>140</v>
      </c>
      <c r="BX183">
        <v>0</v>
      </c>
      <c r="BY183">
        <v>0</v>
      </c>
      <c r="BZ183">
        <v>0</v>
      </c>
      <c r="CA183" t="s">
        <v>129</v>
      </c>
      <c r="CB183" t="s">
        <v>130</v>
      </c>
      <c r="CC183" t="s">
        <v>129</v>
      </c>
      <c r="CD183" t="s">
        <v>130</v>
      </c>
      <c r="CE183" t="s">
        <v>130</v>
      </c>
      <c r="CF183" t="s">
        <v>130</v>
      </c>
      <c r="CG183" t="s">
        <v>130</v>
      </c>
      <c r="CH183" t="s">
        <v>129</v>
      </c>
      <c r="CI183" t="s">
        <v>130</v>
      </c>
      <c r="CJ183" t="s">
        <v>140</v>
      </c>
      <c r="CK183" t="s">
        <v>130</v>
      </c>
      <c r="CL183" t="s">
        <v>129</v>
      </c>
      <c r="CM183" t="s">
        <v>130</v>
      </c>
      <c r="CN183" t="s">
        <v>130</v>
      </c>
      <c r="CO183" t="s">
        <v>130</v>
      </c>
      <c r="CP183" t="s">
        <v>130</v>
      </c>
      <c r="CQ183" t="s">
        <v>130</v>
      </c>
      <c r="CR183" t="s">
        <v>130</v>
      </c>
      <c r="CS183" t="s">
        <v>130</v>
      </c>
      <c r="CT183" t="s">
        <v>130</v>
      </c>
      <c r="CU183" t="s">
        <v>129</v>
      </c>
      <c r="CV183" t="s">
        <v>130</v>
      </c>
      <c r="CW183" t="s">
        <v>140</v>
      </c>
      <c r="CX183" t="s">
        <v>130</v>
      </c>
      <c r="CY183" t="s">
        <v>141</v>
      </c>
      <c r="CZ183" t="s">
        <v>168</v>
      </c>
      <c r="DA183" t="s">
        <v>141</v>
      </c>
      <c r="DB183" t="s">
        <v>142</v>
      </c>
      <c r="DC183" t="s">
        <v>142</v>
      </c>
      <c r="DD183" t="s">
        <v>141</v>
      </c>
      <c r="DE183" t="s">
        <v>141</v>
      </c>
      <c r="DF183" t="s">
        <v>141</v>
      </c>
      <c r="DG183" t="s">
        <v>141</v>
      </c>
      <c r="DH183" t="s">
        <v>130</v>
      </c>
      <c r="DI183" t="s">
        <v>129</v>
      </c>
      <c r="DJ183" t="s">
        <v>130</v>
      </c>
      <c r="DK183" t="s">
        <v>130</v>
      </c>
      <c r="DL183" t="s">
        <v>130</v>
      </c>
      <c r="DM183" t="s">
        <v>130</v>
      </c>
      <c r="DN183" t="s">
        <v>129</v>
      </c>
      <c r="DO183" t="s">
        <v>130</v>
      </c>
      <c r="DP183" t="s">
        <v>130</v>
      </c>
      <c r="DQ183" t="s">
        <v>130</v>
      </c>
      <c r="DR183" t="s">
        <v>135</v>
      </c>
      <c r="DS183" t="s">
        <v>129</v>
      </c>
      <c r="DT183" t="s">
        <v>132</v>
      </c>
      <c r="DU183" t="s">
        <v>143</v>
      </c>
      <c r="DV183">
        <v>7</v>
      </c>
      <c r="DW183" t="s">
        <v>172</v>
      </c>
      <c r="DX183" t="s">
        <v>229</v>
      </c>
      <c r="DY183" t="s">
        <v>140</v>
      </c>
      <c r="DZ183" t="s">
        <v>145</v>
      </c>
      <c r="EA183" t="s">
        <v>140</v>
      </c>
      <c r="EB183">
        <v>66</v>
      </c>
      <c r="EC183" t="s">
        <v>162</v>
      </c>
      <c r="ED183" t="s">
        <v>195</v>
      </c>
    </row>
    <row r="184" spans="1:134" x14ac:dyDescent="0.25">
      <c r="A184">
        <v>809</v>
      </c>
      <c r="B184" s="1">
        <v>45625.131110960647</v>
      </c>
      <c r="C184" s="1">
        <v>45625.13876947917</v>
      </c>
      <c r="D184" t="s">
        <v>124</v>
      </c>
      <c r="E184" t="s">
        <v>196</v>
      </c>
      <c r="F184" t="s">
        <v>180</v>
      </c>
      <c r="G184" t="s">
        <v>148</v>
      </c>
      <c r="H184" t="s">
        <v>130</v>
      </c>
      <c r="I184" t="s">
        <v>129</v>
      </c>
      <c r="J184" t="s">
        <v>130</v>
      </c>
      <c r="K184" t="s">
        <v>130</v>
      </c>
      <c r="L184" t="s">
        <v>130</v>
      </c>
      <c r="M184" t="s">
        <v>184</v>
      </c>
      <c r="N184" t="s">
        <v>130</v>
      </c>
      <c r="O184" t="s">
        <v>129</v>
      </c>
      <c r="P184" t="s">
        <v>130</v>
      </c>
      <c r="Q184" t="s">
        <v>130</v>
      </c>
      <c r="R184" t="s">
        <v>130</v>
      </c>
      <c r="S184" t="s">
        <v>150</v>
      </c>
      <c r="T184" t="s">
        <v>140</v>
      </c>
      <c r="U184" t="s">
        <v>130</v>
      </c>
      <c r="V184" t="s">
        <v>129</v>
      </c>
      <c r="W184" t="s">
        <v>129</v>
      </c>
      <c r="X184" t="s">
        <v>129</v>
      </c>
      <c r="Y184" t="s">
        <v>130</v>
      </c>
      <c r="AA184" t="s">
        <v>140</v>
      </c>
      <c r="AB184">
        <v>0</v>
      </c>
      <c r="AC184">
        <v>0</v>
      </c>
      <c r="AD184">
        <v>0</v>
      </c>
      <c r="AE184">
        <v>0</v>
      </c>
      <c r="AF184">
        <v>0</v>
      </c>
      <c r="AG184">
        <v>0</v>
      </c>
      <c r="AH184" t="s">
        <v>130</v>
      </c>
      <c r="AI184" t="s">
        <v>130</v>
      </c>
      <c r="AJ184" t="s">
        <v>129</v>
      </c>
      <c r="AK184" t="s">
        <v>130</v>
      </c>
      <c r="AL184" t="s">
        <v>130</v>
      </c>
      <c r="AM184" t="s">
        <v>130</v>
      </c>
      <c r="AQ184" t="s">
        <v>132</v>
      </c>
      <c r="AR184" t="s">
        <v>132</v>
      </c>
      <c r="AS184" t="s">
        <v>133</v>
      </c>
      <c r="BC184" t="s">
        <v>129</v>
      </c>
      <c r="BD184" t="s">
        <v>129</v>
      </c>
      <c r="BE184" t="s">
        <v>135</v>
      </c>
      <c r="BL184" t="s">
        <v>152</v>
      </c>
      <c r="BM184" t="s">
        <v>152</v>
      </c>
      <c r="BN184" t="s">
        <v>136</v>
      </c>
      <c r="BO184" t="s">
        <v>130</v>
      </c>
      <c r="BP184" t="s">
        <v>130</v>
      </c>
      <c r="BQ184" t="s">
        <v>129</v>
      </c>
      <c r="BR184" t="s">
        <v>153</v>
      </c>
      <c r="BS184" t="s">
        <v>152</v>
      </c>
      <c r="BT184" t="s">
        <v>152</v>
      </c>
      <c r="BU184" t="s">
        <v>360</v>
      </c>
      <c r="BV184" t="s">
        <v>174</v>
      </c>
      <c r="BW184" t="s">
        <v>140</v>
      </c>
      <c r="BX184">
        <v>0</v>
      </c>
      <c r="BY184">
        <v>0</v>
      </c>
      <c r="BZ184">
        <v>0</v>
      </c>
      <c r="CA184" t="s">
        <v>129</v>
      </c>
      <c r="CB184" t="s">
        <v>129</v>
      </c>
      <c r="CC184" t="s">
        <v>130</v>
      </c>
      <c r="CD184" t="s">
        <v>130</v>
      </c>
      <c r="CE184" t="s">
        <v>129</v>
      </c>
      <c r="CF184" t="s">
        <v>130</v>
      </c>
      <c r="CG184" t="s">
        <v>130</v>
      </c>
      <c r="CH184" t="s">
        <v>130</v>
      </c>
      <c r="CI184" t="s">
        <v>130</v>
      </c>
      <c r="CJ184" t="s">
        <v>140</v>
      </c>
      <c r="CK184" t="s">
        <v>130</v>
      </c>
      <c r="CL184" t="s">
        <v>130</v>
      </c>
      <c r="CM184" t="s">
        <v>130</v>
      </c>
      <c r="CN184" t="s">
        <v>130</v>
      </c>
      <c r="CO184" t="s">
        <v>130</v>
      </c>
      <c r="CP184" t="s">
        <v>129</v>
      </c>
      <c r="CQ184" t="s">
        <v>129</v>
      </c>
      <c r="CR184" t="s">
        <v>130</v>
      </c>
      <c r="CS184" t="s">
        <v>129</v>
      </c>
      <c r="CT184" t="s">
        <v>130</v>
      </c>
      <c r="CU184" t="s">
        <v>130</v>
      </c>
      <c r="CV184" t="s">
        <v>130</v>
      </c>
      <c r="CW184" t="s">
        <v>140</v>
      </c>
      <c r="CX184" t="s">
        <v>130</v>
      </c>
      <c r="CY184" t="s">
        <v>182</v>
      </c>
      <c r="CZ184" t="s">
        <v>182</v>
      </c>
      <c r="DA184" t="s">
        <v>182</v>
      </c>
      <c r="DB184" t="s">
        <v>182</v>
      </c>
      <c r="DC184" t="s">
        <v>182</v>
      </c>
      <c r="DD184" t="s">
        <v>182</v>
      </c>
      <c r="DE184" t="s">
        <v>182</v>
      </c>
      <c r="DF184" t="s">
        <v>182</v>
      </c>
      <c r="DG184" t="s">
        <v>182</v>
      </c>
      <c r="DH184" t="s">
        <v>130</v>
      </c>
      <c r="DI184" t="s">
        <v>130</v>
      </c>
      <c r="DJ184" t="s">
        <v>129</v>
      </c>
      <c r="DK184" t="s">
        <v>130</v>
      </c>
      <c r="DL184" t="s">
        <v>129</v>
      </c>
      <c r="DM184" t="s">
        <v>130</v>
      </c>
      <c r="DN184" t="s">
        <v>129</v>
      </c>
      <c r="DO184" t="s">
        <v>130</v>
      </c>
      <c r="DP184" t="s">
        <v>129</v>
      </c>
      <c r="DQ184" t="s">
        <v>130</v>
      </c>
      <c r="DR184" t="s">
        <v>132</v>
      </c>
      <c r="DS184" t="s">
        <v>129</v>
      </c>
      <c r="DT184" t="s">
        <v>135</v>
      </c>
      <c r="DU184" t="s">
        <v>143</v>
      </c>
      <c r="DV184">
        <v>5</v>
      </c>
      <c r="DW184" t="s">
        <v>172</v>
      </c>
      <c r="DX184" t="s">
        <v>161</v>
      </c>
      <c r="DY184" t="s">
        <v>140</v>
      </c>
      <c r="DZ184" t="s">
        <v>177</v>
      </c>
      <c r="EA184" t="s">
        <v>140</v>
      </c>
      <c r="EB184">
        <v>49</v>
      </c>
      <c r="EC184" t="s">
        <v>178</v>
      </c>
      <c r="ED184" t="s">
        <v>210</v>
      </c>
    </row>
    <row r="185" spans="1:134" hidden="1" x14ac:dyDescent="0.25">
      <c r="A185">
        <v>821</v>
      </c>
      <c r="B185" s="1">
        <v>45625.131782557874</v>
      </c>
      <c r="C185" s="1">
        <v>45625.13597959491</v>
      </c>
      <c r="D185" t="s">
        <v>124</v>
      </c>
      <c r="E185" t="s">
        <v>156</v>
      </c>
      <c r="F185" t="s">
        <v>149</v>
      </c>
      <c r="G185" t="s">
        <v>128</v>
      </c>
      <c r="H185" t="s">
        <v>129</v>
      </c>
      <c r="I185" t="s">
        <v>130</v>
      </c>
      <c r="J185" t="s">
        <v>130</v>
      </c>
      <c r="K185" t="s">
        <v>130</v>
      </c>
      <c r="L185" t="s">
        <v>130</v>
      </c>
      <c r="M185" t="s">
        <v>131</v>
      </c>
      <c r="N185" t="s">
        <v>130</v>
      </c>
      <c r="O185" t="s">
        <v>129</v>
      </c>
      <c r="P185" t="s">
        <v>130</v>
      </c>
      <c r="Q185" t="s">
        <v>130</v>
      </c>
      <c r="R185" t="s">
        <v>130</v>
      </c>
      <c r="AB185">
        <v>0</v>
      </c>
      <c r="AC185">
        <v>0</v>
      </c>
      <c r="AD185">
        <v>0</v>
      </c>
      <c r="AE185">
        <v>0</v>
      </c>
      <c r="AF185">
        <v>0</v>
      </c>
      <c r="AG185">
        <v>0</v>
      </c>
      <c r="AI185" t="s">
        <v>130</v>
      </c>
      <c r="AJ185" t="s">
        <v>130</v>
      </c>
      <c r="AK185" t="s">
        <v>130</v>
      </c>
      <c r="AL185" t="s">
        <v>129</v>
      </c>
      <c r="AM185" t="s">
        <v>130</v>
      </c>
      <c r="AN185" t="s">
        <v>132</v>
      </c>
      <c r="AO185" t="s">
        <v>133</v>
      </c>
      <c r="AP185" t="s">
        <v>133</v>
      </c>
      <c r="AZ185" t="s">
        <v>129</v>
      </c>
      <c r="BA185" t="s">
        <v>135</v>
      </c>
      <c r="BB185" t="s">
        <v>135</v>
      </c>
      <c r="BL185" t="s">
        <v>136</v>
      </c>
      <c r="BM185" t="s">
        <v>136</v>
      </c>
      <c r="BN185" t="s">
        <v>138</v>
      </c>
      <c r="BO185" t="s">
        <v>129</v>
      </c>
      <c r="BP185" t="s">
        <v>129</v>
      </c>
      <c r="BQ185" t="s">
        <v>130</v>
      </c>
      <c r="BR185" t="s">
        <v>137</v>
      </c>
      <c r="BS185" t="s">
        <v>152</v>
      </c>
      <c r="BT185" t="s">
        <v>138</v>
      </c>
      <c r="BV185" t="s">
        <v>217</v>
      </c>
      <c r="BW185" t="s">
        <v>140</v>
      </c>
      <c r="BX185">
        <v>0</v>
      </c>
      <c r="BY185">
        <v>0</v>
      </c>
      <c r="BZ185">
        <v>0</v>
      </c>
      <c r="CA185" t="s">
        <v>130</v>
      </c>
      <c r="CB185" t="s">
        <v>129</v>
      </c>
      <c r="CC185" t="s">
        <v>130</v>
      </c>
      <c r="CD185" t="s">
        <v>129</v>
      </c>
      <c r="CE185" t="s">
        <v>130</v>
      </c>
      <c r="CF185" t="s">
        <v>130</v>
      </c>
      <c r="CG185" t="s">
        <v>129</v>
      </c>
      <c r="CH185" t="s">
        <v>130</v>
      </c>
      <c r="CI185" t="s">
        <v>130</v>
      </c>
      <c r="CJ185" t="s">
        <v>140</v>
      </c>
      <c r="CK185" t="s">
        <v>130</v>
      </c>
      <c r="CL185" t="s">
        <v>129</v>
      </c>
      <c r="CM185" t="s">
        <v>130</v>
      </c>
      <c r="CN185" t="s">
        <v>130</v>
      </c>
      <c r="CO185" t="s">
        <v>130</v>
      </c>
      <c r="CP185" t="s">
        <v>130</v>
      </c>
      <c r="CQ185" t="s">
        <v>130</v>
      </c>
      <c r="CR185" t="s">
        <v>130</v>
      </c>
      <c r="CS185" t="s">
        <v>130</v>
      </c>
      <c r="CT185" t="s">
        <v>130</v>
      </c>
      <c r="CU185" t="s">
        <v>130</v>
      </c>
      <c r="CV185" t="s">
        <v>130</v>
      </c>
      <c r="CW185" t="s">
        <v>140</v>
      </c>
      <c r="CX185" t="s">
        <v>130</v>
      </c>
      <c r="CY185" t="s">
        <v>142</v>
      </c>
      <c r="CZ185" t="s">
        <v>142</v>
      </c>
      <c r="DA185" t="s">
        <v>142</v>
      </c>
      <c r="DB185" t="s">
        <v>142</v>
      </c>
      <c r="DC185" t="s">
        <v>142</v>
      </c>
      <c r="DD185" t="s">
        <v>142</v>
      </c>
      <c r="DE185" t="s">
        <v>142</v>
      </c>
      <c r="DF185" t="s">
        <v>142</v>
      </c>
      <c r="DG185" t="s">
        <v>142</v>
      </c>
      <c r="DH185" t="s">
        <v>129</v>
      </c>
      <c r="DI185" t="s">
        <v>130</v>
      </c>
      <c r="DJ185" t="s">
        <v>130</v>
      </c>
      <c r="DK185" t="s">
        <v>130</v>
      </c>
      <c r="DL185" t="s">
        <v>130</v>
      </c>
      <c r="DM185" t="s">
        <v>130</v>
      </c>
      <c r="DN185" t="s">
        <v>130</v>
      </c>
      <c r="DO185" t="s">
        <v>130</v>
      </c>
      <c r="DP185" t="s">
        <v>130</v>
      </c>
      <c r="DQ185" t="s">
        <v>130</v>
      </c>
      <c r="DR185" t="s">
        <v>129</v>
      </c>
      <c r="DS185" t="s">
        <v>135</v>
      </c>
      <c r="DT185" t="s">
        <v>132</v>
      </c>
      <c r="DU185" t="s">
        <v>155</v>
      </c>
      <c r="DV185">
        <v>5</v>
      </c>
      <c r="DW185" t="s">
        <v>135</v>
      </c>
      <c r="DX185" t="s">
        <v>144</v>
      </c>
      <c r="DY185" t="s">
        <v>140</v>
      </c>
      <c r="DZ185" t="s">
        <v>145</v>
      </c>
      <c r="EA185" t="s">
        <v>140</v>
      </c>
      <c r="EB185">
        <v>69</v>
      </c>
      <c r="EC185" t="s">
        <v>162</v>
      </c>
      <c r="ED185" t="s">
        <v>194</v>
      </c>
    </row>
    <row r="186" spans="1:134" hidden="1" x14ac:dyDescent="0.25">
      <c r="A186">
        <v>822</v>
      </c>
      <c r="B186" s="1">
        <v>45625.131827696758</v>
      </c>
      <c r="C186" s="1">
        <v>45625.135814664354</v>
      </c>
      <c r="D186" t="s">
        <v>350</v>
      </c>
      <c r="E186" t="s">
        <v>125</v>
      </c>
      <c r="F186" t="s">
        <v>149</v>
      </c>
      <c r="G186" t="s">
        <v>128</v>
      </c>
      <c r="H186" t="s">
        <v>129</v>
      </c>
      <c r="I186" t="s">
        <v>130</v>
      </c>
      <c r="J186" t="s">
        <v>130</v>
      </c>
      <c r="K186" t="s">
        <v>130</v>
      </c>
      <c r="L186" t="s">
        <v>130</v>
      </c>
      <c r="M186" t="s">
        <v>184</v>
      </c>
      <c r="N186" t="s">
        <v>130</v>
      </c>
      <c r="O186" t="s">
        <v>129</v>
      </c>
      <c r="P186" t="s">
        <v>130</v>
      </c>
      <c r="Q186" t="s">
        <v>130</v>
      </c>
      <c r="R186" t="s">
        <v>130</v>
      </c>
      <c r="AB186">
        <v>0</v>
      </c>
      <c r="AC186">
        <v>0</v>
      </c>
      <c r="AD186">
        <v>0</v>
      </c>
      <c r="AE186">
        <v>0</v>
      </c>
      <c r="AF186">
        <v>0</v>
      </c>
      <c r="AG186">
        <v>0</v>
      </c>
      <c r="AI186" t="s">
        <v>130</v>
      </c>
      <c r="AJ186" t="s">
        <v>130</v>
      </c>
      <c r="AK186" t="s">
        <v>130</v>
      </c>
      <c r="AL186" t="s">
        <v>129</v>
      </c>
      <c r="AM186" t="s">
        <v>130</v>
      </c>
      <c r="AN186" t="s">
        <v>172</v>
      </c>
      <c r="AO186" t="s">
        <v>172</v>
      </c>
      <c r="AP186" t="s">
        <v>133</v>
      </c>
      <c r="AZ186" t="s">
        <v>135</v>
      </c>
      <c r="BA186" t="s">
        <v>135</v>
      </c>
      <c r="BB186" t="s">
        <v>135</v>
      </c>
      <c r="BL186" t="s">
        <v>136</v>
      </c>
      <c r="BM186" t="s">
        <v>138</v>
      </c>
      <c r="BN186" t="s">
        <v>136</v>
      </c>
      <c r="BO186" t="s">
        <v>130</v>
      </c>
      <c r="BP186" t="s">
        <v>130</v>
      </c>
      <c r="BQ186" t="s">
        <v>129</v>
      </c>
      <c r="BR186" t="s">
        <v>159</v>
      </c>
      <c r="BS186" t="s">
        <v>160</v>
      </c>
      <c r="BT186" t="s">
        <v>160</v>
      </c>
      <c r="BU186" t="s">
        <v>361</v>
      </c>
      <c r="BX186">
        <v>0</v>
      </c>
      <c r="BY186">
        <v>0</v>
      </c>
      <c r="BZ186">
        <v>0</v>
      </c>
      <c r="CA186" t="s">
        <v>130</v>
      </c>
      <c r="CB186" t="s">
        <v>130</v>
      </c>
      <c r="CC186" t="s">
        <v>130</v>
      </c>
      <c r="CD186" t="s">
        <v>130</v>
      </c>
      <c r="CE186" t="s">
        <v>130</v>
      </c>
      <c r="CF186" t="s">
        <v>130</v>
      </c>
      <c r="CG186" t="s">
        <v>130</v>
      </c>
      <c r="CH186" t="s">
        <v>130</v>
      </c>
      <c r="CI186" t="s">
        <v>130</v>
      </c>
      <c r="CJ186" t="s">
        <v>140</v>
      </c>
      <c r="CK186" t="s">
        <v>129</v>
      </c>
      <c r="CL186" t="s">
        <v>129</v>
      </c>
      <c r="CM186" t="s">
        <v>130</v>
      </c>
      <c r="CN186" t="s">
        <v>130</v>
      </c>
      <c r="CO186" t="s">
        <v>130</v>
      </c>
      <c r="CP186" t="s">
        <v>129</v>
      </c>
      <c r="CQ186" t="s">
        <v>129</v>
      </c>
      <c r="CR186" t="s">
        <v>130</v>
      </c>
      <c r="CS186" t="s">
        <v>130</v>
      </c>
      <c r="CT186" t="s">
        <v>130</v>
      </c>
      <c r="CU186" t="s">
        <v>130</v>
      </c>
      <c r="CV186" t="s">
        <v>130</v>
      </c>
      <c r="CW186" t="s">
        <v>140</v>
      </c>
      <c r="CX186" t="s">
        <v>130</v>
      </c>
      <c r="DW186" t="s">
        <v>135</v>
      </c>
      <c r="DX186" t="s">
        <v>144</v>
      </c>
      <c r="DY186" t="s">
        <v>140</v>
      </c>
      <c r="DZ186" t="s">
        <v>145</v>
      </c>
      <c r="EA186" t="s">
        <v>140</v>
      </c>
      <c r="EB186">
        <v>2</v>
      </c>
      <c r="EC186" t="s">
        <v>146</v>
      </c>
      <c r="ED186" t="s">
        <v>163</v>
      </c>
    </row>
    <row r="187" spans="1:134" x14ac:dyDescent="0.25">
      <c r="A187">
        <v>823</v>
      </c>
      <c r="B187" s="1">
        <v>45625.131844212963</v>
      </c>
      <c r="C187" s="1">
        <v>45625.146403240738</v>
      </c>
      <c r="D187" t="s">
        <v>124</v>
      </c>
      <c r="E187" t="s">
        <v>164</v>
      </c>
      <c r="F187" t="s">
        <v>180</v>
      </c>
      <c r="G187" t="s">
        <v>148</v>
      </c>
      <c r="H187" t="s">
        <v>130</v>
      </c>
      <c r="I187" t="s">
        <v>129</v>
      </c>
      <c r="J187" t="s">
        <v>130</v>
      </c>
      <c r="K187" t="s">
        <v>130</v>
      </c>
      <c r="L187" t="s">
        <v>130</v>
      </c>
      <c r="M187" t="s">
        <v>184</v>
      </c>
      <c r="N187" t="s">
        <v>129</v>
      </c>
      <c r="O187" t="s">
        <v>129</v>
      </c>
      <c r="P187" t="s">
        <v>130</v>
      </c>
      <c r="Q187" t="s">
        <v>130</v>
      </c>
      <c r="R187" t="s">
        <v>130</v>
      </c>
      <c r="S187" t="s">
        <v>150</v>
      </c>
      <c r="T187" t="s">
        <v>140</v>
      </c>
      <c r="U187" t="s">
        <v>130</v>
      </c>
      <c r="V187" t="s">
        <v>130</v>
      </c>
      <c r="W187" t="s">
        <v>130</v>
      </c>
      <c r="X187" t="s">
        <v>129</v>
      </c>
      <c r="Y187" t="s">
        <v>130</v>
      </c>
      <c r="AA187" t="s">
        <v>140</v>
      </c>
      <c r="AB187">
        <v>0</v>
      </c>
      <c r="AC187">
        <v>0</v>
      </c>
      <c r="AD187">
        <v>0</v>
      </c>
      <c r="AE187">
        <v>0</v>
      </c>
      <c r="AF187">
        <v>0</v>
      </c>
      <c r="AG187">
        <v>0</v>
      </c>
      <c r="AH187" t="s">
        <v>130</v>
      </c>
      <c r="AI187" t="s">
        <v>130</v>
      </c>
      <c r="AJ187" t="s">
        <v>129</v>
      </c>
      <c r="AK187" t="s">
        <v>130</v>
      </c>
      <c r="AL187" t="s">
        <v>130</v>
      </c>
      <c r="AM187" t="s">
        <v>130</v>
      </c>
      <c r="AQ187" t="s">
        <v>165</v>
      </c>
      <c r="AR187" t="s">
        <v>133</v>
      </c>
      <c r="AS187" t="s">
        <v>133</v>
      </c>
      <c r="BC187" t="s">
        <v>129</v>
      </c>
      <c r="BD187" t="s">
        <v>135</v>
      </c>
      <c r="BE187" t="s">
        <v>135</v>
      </c>
      <c r="BL187" t="s">
        <v>152</v>
      </c>
      <c r="BM187" t="s">
        <v>166</v>
      </c>
      <c r="BN187" t="s">
        <v>166</v>
      </c>
      <c r="BO187" t="s">
        <v>129</v>
      </c>
      <c r="BP187" t="s">
        <v>130</v>
      </c>
      <c r="BQ187" t="s">
        <v>130</v>
      </c>
      <c r="BR187" t="s">
        <v>153</v>
      </c>
      <c r="BS187" t="s">
        <v>152</v>
      </c>
      <c r="BT187" t="s">
        <v>152</v>
      </c>
      <c r="BU187" t="s">
        <v>362</v>
      </c>
      <c r="BV187" t="s">
        <v>174</v>
      </c>
      <c r="BW187" t="s">
        <v>140</v>
      </c>
      <c r="BX187">
        <v>0</v>
      </c>
      <c r="BY187">
        <v>0</v>
      </c>
      <c r="BZ187">
        <v>0</v>
      </c>
      <c r="CA187" t="s">
        <v>130</v>
      </c>
      <c r="CB187" t="s">
        <v>129</v>
      </c>
      <c r="CC187" t="s">
        <v>130</v>
      </c>
      <c r="CD187" t="s">
        <v>130</v>
      </c>
      <c r="CE187" t="s">
        <v>130</v>
      </c>
      <c r="CF187" t="s">
        <v>130</v>
      </c>
      <c r="CG187" t="s">
        <v>129</v>
      </c>
      <c r="CH187" t="s">
        <v>129</v>
      </c>
      <c r="CI187" t="s">
        <v>130</v>
      </c>
      <c r="CJ187" t="s">
        <v>140</v>
      </c>
      <c r="CK187" t="s">
        <v>130</v>
      </c>
      <c r="CL187" t="s">
        <v>130</v>
      </c>
      <c r="CM187" t="s">
        <v>130</v>
      </c>
      <c r="CN187" t="s">
        <v>130</v>
      </c>
      <c r="CO187" t="s">
        <v>130</v>
      </c>
      <c r="CP187" t="s">
        <v>130</v>
      </c>
      <c r="CQ187" t="s">
        <v>130</v>
      </c>
      <c r="CR187" t="s">
        <v>130</v>
      </c>
      <c r="CS187" t="s">
        <v>130</v>
      </c>
      <c r="CT187" t="s">
        <v>130</v>
      </c>
      <c r="CU187" t="s">
        <v>130</v>
      </c>
      <c r="CV187" t="s">
        <v>130</v>
      </c>
      <c r="CW187" t="s">
        <v>140</v>
      </c>
      <c r="CX187" t="s">
        <v>129</v>
      </c>
      <c r="CY187" t="s">
        <v>182</v>
      </c>
      <c r="CZ187" t="s">
        <v>182</v>
      </c>
      <c r="DA187" t="s">
        <v>182</v>
      </c>
      <c r="DB187" t="s">
        <v>182</v>
      </c>
      <c r="DC187" t="s">
        <v>182</v>
      </c>
      <c r="DD187" t="s">
        <v>182</v>
      </c>
      <c r="DE187" t="s">
        <v>182</v>
      </c>
      <c r="DF187" t="s">
        <v>182</v>
      </c>
      <c r="DG187" t="s">
        <v>182</v>
      </c>
      <c r="DH187" t="s">
        <v>129</v>
      </c>
      <c r="DI187" t="s">
        <v>129</v>
      </c>
      <c r="DJ187" t="s">
        <v>129</v>
      </c>
      <c r="DK187" t="s">
        <v>129</v>
      </c>
      <c r="DL187" t="s">
        <v>129</v>
      </c>
      <c r="DM187" t="s">
        <v>129</v>
      </c>
      <c r="DN187" t="s">
        <v>129</v>
      </c>
      <c r="DO187" t="s">
        <v>129</v>
      </c>
      <c r="DP187" t="s">
        <v>129</v>
      </c>
      <c r="DQ187" t="s">
        <v>130</v>
      </c>
      <c r="DR187" t="s">
        <v>132</v>
      </c>
      <c r="DS187" t="s">
        <v>129</v>
      </c>
      <c r="DT187" t="s">
        <v>135</v>
      </c>
      <c r="DU187" t="s">
        <v>143</v>
      </c>
      <c r="DV187">
        <v>5</v>
      </c>
      <c r="DW187" t="s">
        <v>172</v>
      </c>
      <c r="DX187" t="s">
        <v>144</v>
      </c>
      <c r="DY187" t="s">
        <v>140</v>
      </c>
      <c r="DZ187" t="s">
        <v>177</v>
      </c>
      <c r="EA187" t="s">
        <v>140</v>
      </c>
      <c r="EB187">
        <v>50</v>
      </c>
      <c r="EC187" t="s">
        <v>178</v>
      </c>
      <c r="ED187" t="s">
        <v>210</v>
      </c>
    </row>
    <row r="188" spans="1:134" hidden="1" x14ac:dyDescent="0.25">
      <c r="A188">
        <v>831</v>
      </c>
      <c r="B188" s="1">
        <v>45625.132166817129</v>
      </c>
      <c r="C188" s="1">
        <v>45625.136929976848</v>
      </c>
      <c r="D188" t="s">
        <v>179</v>
      </c>
      <c r="E188" t="s">
        <v>196</v>
      </c>
      <c r="F188" t="s">
        <v>180</v>
      </c>
      <c r="G188" t="s">
        <v>128</v>
      </c>
      <c r="H188" t="s">
        <v>129</v>
      </c>
      <c r="I188" t="s">
        <v>130</v>
      </c>
      <c r="J188" t="s">
        <v>130</v>
      </c>
      <c r="K188" t="s">
        <v>130</v>
      </c>
      <c r="L188" t="s">
        <v>130</v>
      </c>
      <c r="M188" t="s">
        <v>184</v>
      </c>
      <c r="N188" t="s">
        <v>130</v>
      </c>
      <c r="O188" t="s">
        <v>130</v>
      </c>
      <c r="P188" t="s">
        <v>130</v>
      </c>
      <c r="Q188" t="s">
        <v>129</v>
      </c>
      <c r="R188" t="s">
        <v>130</v>
      </c>
      <c r="AB188">
        <v>0</v>
      </c>
      <c r="AC188">
        <v>0</v>
      </c>
      <c r="AD188">
        <v>0</v>
      </c>
      <c r="AE188">
        <v>0</v>
      </c>
      <c r="AF188">
        <v>0</v>
      </c>
      <c r="AG188">
        <v>0</v>
      </c>
      <c r="AI188" t="s">
        <v>130</v>
      </c>
      <c r="AJ188" t="s">
        <v>129</v>
      </c>
      <c r="AK188" t="s">
        <v>129</v>
      </c>
      <c r="AL188" t="s">
        <v>130</v>
      </c>
      <c r="AM188" t="s">
        <v>130</v>
      </c>
      <c r="AN188" t="s">
        <v>135</v>
      </c>
      <c r="AO188" t="s">
        <v>172</v>
      </c>
      <c r="AP188" t="s">
        <v>172</v>
      </c>
      <c r="AZ188" t="s">
        <v>129</v>
      </c>
      <c r="BA188" t="s">
        <v>129</v>
      </c>
      <c r="BB188" t="s">
        <v>135</v>
      </c>
      <c r="BL188" t="s">
        <v>138</v>
      </c>
      <c r="BM188" t="s">
        <v>136</v>
      </c>
      <c r="BN188" t="s">
        <v>136</v>
      </c>
      <c r="BO188" t="s">
        <v>130</v>
      </c>
      <c r="BP188" t="s">
        <v>130</v>
      </c>
      <c r="BQ188" t="s">
        <v>129</v>
      </c>
      <c r="BR188" t="s">
        <v>159</v>
      </c>
      <c r="BS188" t="s">
        <v>152</v>
      </c>
      <c r="BT188" t="s">
        <v>152</v>
      </c>
      <c r="BU188" t="s">
        <v>363</v>
      </c>
      <c r="BV188" t="s">
        <v>197</v>
      </c>
      <c r="BW188" t="s">
        <v>140</v>
      </c>
      <c r="BX188">
        <v>0</v>
      </c>
      <c r="BY188">
        <v>0</v>
      </c>
      <c r="BZ188">
        <v>0</v>
      </c>
      <c r="CA188" t="s">
        <v>130</v>
      </c>
      <c r="CB188" t="s">
        <v>130</v>
      </c>
      <c r="CC188" t="s">
        <v>129</v>
      </c>
      <c r="CD188" t="s">
        <v>130</v>
      </c>
      <c r="CE188" t="s">
        <v>129</v>
      </c>
      <c r="CF188" t="s">
        <v>129</v>
      </c>
      <c r="CG188" t="s">
        <v>130</v>
      </c>
      <c r="CH188" t="s">
        <v>130</v>
      </c>
      <c r="CI188" t="s">
        <v>130</v>
      </c>
      <c r="CJ188" t="s">
        <v>140</v>
      </c>
      <c r="CK188" t="s">
        <v>130</v>
      </c>
      <c r="CL188" t="s">
        <v>129</v>
      </c>
      <c r="CM188" t="s">
        <v>130</v>
      </c>
      <c r="CN188" t="s">
        <v>129</v>
      </c>
      <c r="CO188" t="s">
        <v>129</v>
      </c>
      <c r="CP188" t="s">
        <v>130</v>
      </c>
      <c r="CQ188" t="s">
        <v>130</v>
      </c>
      <c r="CR188" t="s">
        <v>130</v>
      </c>
      <c r="CS188" t="s">
        <v>130</v>
      </c>
      <c r="CT188" t="s">
        <v>130</v>
      </c>
      <c r="CU188" t="s">
        <v>130</v>
      </c>
      <c r="CV188" t="s">
        <v>130</v>
      </c>
      <c r="CW188" t="s">
        <v>140</v>
      </c>
      <c r="CX188" t="s">
        <v>130</v>
      </c>
      <c r="CY188" t="s">
        <v>182</v>
      </c>
      <c r="CZ188" t="s">
        <v>142</v>
      </c>
      <c r="DA188" t="s">
        <v>182</v>
      </c>
      <c r="DB188" t="s">
        <v>142</v>
      </c>
      <c r="DC188" t="s">
        <v>141</v>
      </c>
      <c r="DD188" t="s">
        <v>182</v>
      </c>
      <c r="DE188" t="s">
        <v>142</v>
      </c>
      <c r="DF188" t="s">
        <v>182</v>
      </c>
      <c r="DG188" t="s">
        <v>182</v>
      </c>
      <c r="DH188" t="s">
        <v>129</v>
      </c>
      <c r="DI188" t="s">
        <v>129</v>
      </c>
      <c r="DJ188" t="s">
        <v>129</v>
      </c>
      <c r="DK188" t="s">
        <v>130</v>
      </c>
      <c r="DL188" t="s">
        <v>129</v>
      </c>
      <c r="DM188" t="s">
        <v>129</v>
      </c>
      <c r="DN188" t="s">
        <v>129</v>
      </c>
      <c r="DO188" t="s">
        <v>129</v>
      </c>
      <c r="DP188" t="s">
        <v>129</v>
      </c>
      <c r="DQ188" t="s">
        <v>130</v>
      </c>
      <c r="DR188" t="s">
        <v>132</v>
      </c>
      <c r="DS188" t="s">
        <v>129</v>
      </c>
      <c r="DT188" t="s">
        <v>135</v>
      </c>
      <c r="DU188" t="s">
        <v>143</v>
      </c>
      <c r="DV188">
        <v>10</v>
      </c>
      <c r="DW188" t="s">
        <v>129</v>
      </c>
      <c r="DX188" t="s">
        <v>144</v>
      </c>
      <c r="DY188" t="s">
        <v>140</v>
      </c>
      <c r="DZ188" t="s">
        <v>189</v>
      </c>
      <c r="EA188" t="s">
        <v>364</v>
      </c>
      <c r="EB188">
        <v>54</v>
      </c>
      <c r="EC188" t="s">
        <v>178</v>
      </c>
      <c r="ED188" t="s">
        <v>183</v>
      </c>
    </row>
    <row r="189" spans="1:134" x14ac:dyDescent="0.25">
      <c r="A189">
        <v>839</v>
      </c>
      <c r="B189" s="1">
        <v>45625.132424189818</v>
      </c>
      <c r="C189" s="1">
        <v>45625.15066003472</v>
      </c>
      <c r="D189" t="s">
        <v>124</v>
      </c>
      <c r="E189" t="s">
        <v>125</v>
      </c>
      <c r="F189" t="s">
        <v>157</v>
      </c>
      <c r="G189" t="s">
        <v>148</v>
      </c>
      <c r="H189" t="s">
        <v>130</v>
      </c>
      <c r="I189" t="s">
        <v>129</v>
      </c>
      <c r="J189" t="s">
        <v>130</v>
      </c>
      <c r="K189" t="s">
        <v>130</v>
      </c>
      <c r="L189" t="s">
        <v>130</v>
      </c>
      <c r="M189" t="s">
        <v>158</v>
      </c>
      <c r="N189" t="s">
        <v>130</v>
      </c>
      <c r="O189" t="s">
        <v>129</v>
      </c>
      <c r="P189" t="s">
        <v>130</v>
      </c>
      <c r="Q189" t="s">
        <v>130</v>
      </c>
      <c r="R189" t="s">
        <v>130</v>
      </c>
      <c r="S189" t="s">
        <v>150</v>
      </c>
      <c r="T189" t="s">
        <v>140</v>
      </c>
      <c r="U189" t="s">
        <v>129</v>
      </c>
      <c r="V189" t="s">
        <v>130</v>
      </c>
      <c r="W189" t="s">
        <v>130</v>
      </c>
      <c r="X189" t="s">
        <v>130</v>
      </c>
      <c r="Y189" t="s">
        <v>130</v>
      </c>
      <c r="AA189" t="s">
        <v>140</v>
      </c>
      <c r="AB189">
        <v>0</v>
      </c>
      <c r="AC189">
        <v>0</v>
      </c>
      <c r="AD189">
        <v>0</v>
      </c>
      <c r="AE189">
        <v>0</v>
      </c>
      <c r="AF189">
        <v>0</v>
      </c>
      <c r="AG189">
        <v>0</v>
      </c>
      <c r="AH189" t="s">
        <v>130</v>
      </c>
      <c r="AI189" t="s">
        <v>130</v>
      </c>
      <c r="AJ189" t="s">
        <v>129</v>
      </c>
      <c r="AK189" t="s">
        <v>130</v>
      </c>
      <c r="AL189" t="s">
        <v>130</v>
      </c>
      <c r="AM189" t="s">
        <v>130</v>
      </c>
      <c r="AQ189" t="s">
        <v>133</v>
      </c>
      <c r="AR189" t="s">
        <v>133</v>
      </c>
      <c r="AS189" t="s">
        <v>133</v>
      </c>
      <c r="BC189" t="s">
        <v>135</v>
      </c>
      <c r="BD189" t="s">
        <v>135</v>
      </c>
      <c r="BE189" t="s">
        <v>135</v>
      </c>
      <c r="BL189" t="s">
        <v>152</v>
      </c>
      <c r="BM189" t="s">
        <v>152</v>
      </c>
      <c r="BN189" t="s">
        <v>152</v>
      </c>
      <c r="BO189" t="s">
        <v>129</v>
      </c>
      <c r="BP189" t="s">
        <v>129</v>
      </c>
      <c r="BQ189" t="s">
        <v>130</v>
      </c>
      <c r="BR189" t="s">
        <v>153</v>
      </c>
      <c r="BS189" t="s">
        <v>152</v>
      </c>
      <c r="BT189" t="s">
        <v>152</v>
      </c>
      <c r="BU189" t="s">
        <v>365</v>
      </c>
      <c r="BV189" t="s">
        <v>174</v>
      </c>
      <c r="BW189" t="s">
        <v>140</v>
      </c>
      <c r="BX189">
        <v>0</v>
      </c>
      <c r="BY189">
        <v>0</v>
      </c>
      <c r="BZ189">
        <v>0</v>
      </c>
      <c r="CA189" t="s">
        <v>129</v>
      </c>
      <c r="CB189" t="s">
        <v>129</v>
      </c>
      <c r="CC189" t="s">
        <v>129</v>
      </c>
      <c r="CD189" t="s">
        <v>130</v>
      </c>
      <c r="CE189" t="s">
        <v>130</v>
      </c>
      <c r="CF189" t="s">
        <v>130</v>
      </c>
      <c r="CG189" t="s">
        <v>130</v>
      </c>
      <c r="CH189" t="s">
        <v>130</v>
      </c>
      <c r="CI189" t="s">
        <v>130</v>
      </c>
      <c r="CJ189" t="s">
        <v>140</v>
      </c>
      <c r="CK189" t="s">
        <v>130</v>
      </c>
      <c r="CL189" t="s">
        <v>130</v>
      </c>
      <c r="CM189" t="s">
        <v>130</v>
      </c>
      <c r="CN189" t="s">
        <v>130</v>
      </c>
      <c r="CO189" t="s">
        <v>130</v>
      </c>
      <c r="CP189" t="s">
        <v>129</v>
      </c>
      <c r="CQ189" s="35">
        <v>1</v>
      </c>
      <c r="CR189" t="s">
        <v>130</v>
      </c>
      <c r="CS189" t="s">
        <v>130</v>
      </c>
      <c r="CT189" t="s">
        <v>129</v>
      </c>
      <c r="CU189" t="s">
        <v>130</v>
      </c>
      <c r="CV189" s="35">
        <v>0</v>
      </c>
      <c r="CW189" s="35" t="s">
        <v>366</v>
      </c>
      <c r="CX189" t="s">
        <v>130</v>
      </c>
      <c r="CY189" t="s">
        <v>182</v>
      </c>
      <c r="CZ189" t="s">
        <v>182</v>
      </c>
      <c r="DA189" t="s">
        <v>182</v>
      </c>
      <c r="DB189" t="s">
        <v>168</v>
      </c>
      <c r="DC189" t="s">
        <v>182</v>
      </c>
      <c r="DD189" t="s">
        <v>182</v>
      </c>
      <c r="DE189" t="s">
        <v>182</v>
      </c>
      <c r="DF189" t="s">
        <v>141</v>
      </c>
      <c r="DG189" t="s">
        <v>182</v>
      </c>
      <c r="DH189" t="s">
        <v>130</v>
      </c>
      <c r="DI189" t="s">
        <v>130</v>
      </c>
      <c r="DJ189" t="s">
        <v>130</v>
      </c>
      <c r="DK189" t="s">
        <v>130</v>
      </c>
      <c r="DL189" t="s">
        <v>130</v>
      </c>
      <c r="DM189" t="s">
        <v>130</v>
      </c>
      <c r="DN189" t="s">
        <v>130</v>
      </c>
      <c r="DO189" t="s">
        <v>130</v>
      </c>
      <c r="DP189" t="s">
        <v>130</v>
      </c>
      <c r="DQ189" t="s">
        <v>129</v>
      </c>
      <c r="DR189" t="s">
        <v>132</v>
      </c>
      <c r="DS189" t="s">
        <v>129</v>
      </c>
      <c r="DT189" t="s">
        <v>135</v>
      </c>
      <c r="DU189" t="s">
        <v>199</v>
      </c>
      <c r="DV189">
        <v>5</v>
      </c>
      <c r="DW189" t="s">
        <v>135</v>
      </c>
      <c r="DX189" t="s">
        <v>144</v>
      </c>
      <c r="DY189" t="s">
        <v>140</v>
      </c>
      <c r="DZ189" t="s">
        <v>145</v>
      </c>
      <c r="EA189" t="s">
        <v>140</v>
      </c>
      <c r="EB189">
        <v>84</v>
      </c>
      <c r="EC189" t="s">
        <v>162</v>
      </c>
      <c r="ED189" t="s">
        <v>146</v>
      </c>
    </row>
    <row r="190" spans="1:134" x14ac:dyDescent="0.25">
      <c r="A190">
        <v>840</v>
      </c>
      <c r="B190" s="1">
        <v>45625.132431631944</v>
      </c>
      <c r="C190" s="1">
        <v>45625.139639699075</v>
      </c>
      <c r="D190" t="s">
        <v>124</v>
      </c>
      <c r="E190" t="s">
        <v>125</v>
      </c>
      <c r="F190" t="s">
        <v>149</v>
      </c>
      <c r="G190" t="s">
        <v>148</v>
      </c>
      <c r="H190" t="s">
        <v>130</v>
      </c>
      <c r="I190" t="s">
        <v>129</v>
      </c>
      <c r="J190" t="s">
        <v>130</v>
      </c>
      <c r="K190" t="s">
        <v>130</v>
      </c>
      <c r="L190" t="s">
        <v>130</v>
      </c>
      <c r="M190" t="s">
        <v>184</v>
      </c>
      <c r="N190" t="s">
        <v>130</v>
      </c>
      <c r="O190" t="s">
        <v>129</v>
      </c>
      <c r="P190" t="s">
        <v>130</v>
      </c>
      <c r="Q190" t="s">
        <v>130</v>
      </c>
      <c r="R190" t="s">
        <v>130</v>
      </c>
      <c r="S190" t="s">
        <v>150</v>
      </c>
      <c r="T190" t="s">
        <v>140</v>
      </c>
      <c r="U190" t="s">
        <v>130</v>
      </c>
      <c r="V190" t="s">
        <v>130</v>
      </c>
      <c r="W190" t="s">
        <v>130</v>
      </c>
      <c r="X190" t="s">
        <v>130</v>
      </c>
      <c r="Y190" t="s">
        <v>129</v>
      </c>
      <c r="Z190">
        <v>0</v>
      </c>
      <c r="AA190" t="s">
        <v>367</v>
      </c>
      <c r="AB190">
        <v>0</v>
      </c>
      <c r="AC190">
        <v>0</v>
      </c>
      <c r="AD190">
        <v>0</v>
      </c>
      <c r="AE190">
        <v>1</v>
      </c>
      <c r="AF190">
        <v>0</v>
      </c>
      <c r="AG190">
        <v>0</v>
      </c>
      <c r="AH190" t="s">
        <v>130</v>
      </c>
      <c r="AI190" t="s">
        <v>130</v>
      </c>
      <c r="AJ190" t="s">
        <v>130</v>
      </c>
      <c r="AK190" t="s">
        <v>130</v>
      </c>
      <c r="AL190" t="s">
        <v>130</v>
      </c>
      <c r="AM190" t="s">
        <v>129</v>
      </c>
      <c r="AQ190" t="s">
        <v>132</v>
      </c>
      <c r="AR190" t="s">
        <v>133</v>
      </c>
      <c r="AS190" t="s">
        <v>133</v>
      </c>
      <c r="BC190" t="s">
        <v>129</v>
      </c>
      <c r="BD190" t="s">
        <v>135</v>
      </c>
      <c r="BE190" t="s">
        <v>135</v>
      </c>
      <c r="BL190" t="s">
        <v>152</v>
      </c>
      <c r="BM190" t="s">
        <v>152</v>
      </c>
      <c r="BN190" t="s">
        <v>136</v>
      </c>
      <c r="BO190" t="s">
        <v>129</v>
      </c>
      <c r="BP190" t="s">
        <v>129</v>
      </c>
      <c r="BQ190" t="s">
        <v>130</v>
      </c>
      <c r="BR190" t="s">
        <v>159</v>
      </c>
      <c r="BS190" t="s">
        <v>136</v>
      </c>
      <c r="BT190" t="s">
        <v>138</v>
      </c>
      <c r="BU190" t="s">
        <v>368</v>
      </c>
      <c r="BV190" t="s">
        <v>154</v>
      </c>
      <c r="BW190" t="s">
        <v>140</v>
      </c>
      <c r="BX190">
        <v>0</v>
      </c>
      <c r="BY190">
        <v>0</v>
      </c>
      <c r="BZ190">
        <v>0</v>
      </c>
      <c r="CA190" t="s">
        <v>130</v>
      </c>
      <c r="CB190" t="s">
        <v>129</v>
      </c>
      <c r="CC190" t="s">
        <v>129</v>
      </c>
      <c r="CD190" t="s">
        <v>130</v>
      </c>
      <c r="CE190" t="s">
        <v>130</v>
      </c>
      <c r="CF190" t="s">
        <v>129</v>
      </c>
      <c r="CG190" t="s">
        <v>130</v>
      </c>
      <c r="CH190" t="s">
        <v>130</v>
      </c>
      <c r="CI190" t="s">
        <v>130</v>
      </c>
      <c r="CJ190" t="s">
        <v>140</v>
      </c>
      <c r="CK190" t="s">
        <v>130</v>
      </c>
      <c r="CL190" t="s">
        <v>130</v>
      </c>
      <c r="CM190" t="s">
        <v>130</v>
      </c>
      <c r="CN190" t="s">
        <v>130</v>
      </c>
      <c r="CO190" t="s">
        <v>130</v>
      </c>
      <c r="CP190" t="s">
        <v>130</v>
      </c>
      <c r="CQ190" t="s">
        <v>129</v>
      </c>
      <c r="CR190" t="s">
        <v>130</v>
      </c>
      <c r="CS190" t="s">
        <v>129</v>
      </c>
      <c r="CT190" t="s">
        <v>130</v>
      </c>
      <c r="CU190" t="s">
        <v>129</v>
      </c>
      <c r="CV190" t="s">
        <v>130</v>
      </c>
      <c r="CW190" t="s">
        <v>140</v>
      </c>
      <c r="CX190" t="s">
        <v>130</v>
      </c>
      <c r="CY190" t="s">
        <v>141</v>
      </c>
      <c r="CZ190" t="s">
        <v>141</v>
      </c>
      <c r="DA190" t="s">
        <v>141</v>
      </c>
      <c r="DB190" t="s">
        <v>141</v>
      </c>
      <c r="DC190" t="s">
        <v>141</v>
      </c>
      <c r="DD190" t="s">
        <v>141</v>
      </c>
      <c r="DE190" t="s">
        <v>141</v>
      </c>
      <c r="DF190" t="s">
        <v>141</v>
      </c>
      <c r="DG190" t="s">
        <v>141</v>
      </c>
      <c r="DH190" t="s">
        <v>129</v>
      </c>
      <c r="DI190" t="s">
        <v>129</v>
      </c>
      <c r="DJ190" t="s">
        <v>129</v>
      </c>
      <c r="DK190" t="s">
        <v>130</v>
      </c>
      <c r="DL190" t="s">
        <v>130</v>
      </c>
      <c r="DM190" t="s">
        <v>130</v>
      </c>
      <c r="DN190" t="s">
        <v>130</v>
      </c>
      <c r="DO190" t="s">
        <v>130</v>
      </c>
      <c r="DP190" t="s">
        <v>129</v>
      </c>
      <c r="DQ190" t="s">
        <v>130</v>
      </c>
      <c r="DR190" t="s">
        <v>129</v>
      </c>
      <c r="DS190" t="s">
        <v>135</v>
      </c>
      <c r="DT190" t="s">
        <v>132</v>
      </c>
      <c r="DU190" t="s">
        <v>155</v>
      </c>
      <c r="DV190">
        <v>1</v>
      </c>
      <c r="DW190" t="s">
        <v>135</v>
      </c>
      <c r="DX190" t="s">
        <v>144</v>
      </c>
      <c r="DY190" t="s">
        <v>140</v>
      </c>
      <c r="DZ190" t="s">
        <v>145</v>
      </c>
      <c r="EA190" t="s">
        <v>140</v>
      </c>
      <c r="EB190">
        <v>75</v>
      </c>
      <c r="EC190" t="s">
        <v>162</v>
      </c>
      <c r="ED190" t="s">
        <v>183</v>
      </c>
    </row>
    <row r="191" spans="1:134" x14ac:dyDescent="0.25">
      <c r="A191">
        <v>854</v>
      </c>
      <c r="B191" s="1">
        <v>45625.132999155096</v>
      </c>
      <c r="C191" s="1">
        <v>45625.141299108793</v>
      </c>
      <c r="D191" t="s">
        <v>124</v>
      </c>
      <c r="E191" t="s">
        <v>187</v>
      </c>
      <c r="F191" t="s">
        <v>127</v>
      </c>
      <c r="G191" t="s">
        <v>148</v>
      </c>
      <c r="H191" t="s">
        <v>130</v>
      </c>
      <c r="I191" t="s">
        <v>129</v>
      </c>
      <c r="J191" t="s">
        <v>130</v>
      </c>
      <c r="K191" t="s">
        <v>130</v>
      </c>
      <c r="L191" t="s">
        <v>130</v>
      </c>
      <c r="M191" t="s">
        <v>184</v>
      </c>
      <c r="N191" t="s">
        <v>130</v>
      </c>
      <c r="O191" t="s">
        <v>130</v>
      </c>
      <c r="P191" t="s">
        <v>129</v>
      </c>
      <c r="Q191" t="s">
        <v>130</v>
      </c>
      <c r="R191" t="s">
        <v>130</v>
      </c>
      <c r="S191" t="s">
        <v>150</v>
      </c>
      <c r="T191" t="s">
        <v>140</v>
      </c>
      <c r="U191" t="s">
        <v>130</v>
      </c>
      <c r="V191" t="s">
        <v>130</v>
      </c>
      <c r="W191" t="s">
        <v>130</v>
      </c>
      <c r="X191" t="s">
        <v>129</v>
      </c>
      <c r="Y191" t="s">
        <v>130</v>
      </c>
      <c r="AA191" t="s">
        <v>140</v>
      </c>
      <c r="AB191">
        <v>0</v>
      </c>
      <c r="AC191">
        <v>0</v>
      </c>
      <c r="AD191">
        <v>0</v>
      </c>
      <c r="AE191">
        <v>0</v>
      </c>
      <c r="AF191">
        <v>0</v>
      </c>
      <c r="AG191">
        <v>0</v>
      </c>
      <c r="AH191" t="s">
        <v>130</v>
      </c>
      <c r="AI191" t="s">
        <v>130</v>
      </c>
      <c r="AJ191" t="s">
        <v>129</v>
      </c>
      <c r="AK191" t="s">
        <v>130</v>
      </c>
      <c r="AL191" t="s">
        <v>130</v>
      </c>
      <c r="AM191" t="s">
        <v>130</v>
      </c>
      <c r="AQ191" t="s">
        <v>129</v>
      </c>
      <c r="AR191" t="s">
        <v>172</v>
      </c>
      <c r="AS191" t="s">
        <v>133</v>
      </c>
      <c r="BC191" t="s">
        <v>129</v>
      </c>
      <c r="BD191" t="s">
        <v>129</v>
      </c>
      <c r="BE191" t="s">
        <v>135</v>
      </c>
      <c r="BL191" t="s">
        <v>136</v>
      </c>
      <c r="BM191" t="s">
        <v>152</v>
      </c>
      <c r="BN191" t="s">
        <v>138</v>
      </c>
      <c r="BO191" t="s">
        <v>130</v>
      </c>
      <c r="BP191" t="s">
        <v>130</v>
      </c>
      <c r="BQ191" t="s">
        <v>129</v>
      </c>
      <c r="BR191" t="s">
        <v>159</v>
      </c>
      <c r="BS191" t="s">
        <v>152</v>
      </c>
      <c r="BT191" t="s">
        <v>152</v>
      </c>
      <c r="BU191" t="s">
        <v>369</v>
      </c>
      <c r="BV191" t="s">
        <v>174</v>
      </c>
      <c r="BW191" t="s">
        <v>140</v>
      </c>
      <c r="BX191">
        <v>0</v>
      </c>
      <c r="BY191">
        <v>0</v>
      </c>
      <c r="BZ191">
        <v>0</v>
      </c>
      <c r="CA191" t="s">
        <v>130</v>
      </c>
      <c r="CB191" t="s">
        <v>129</v>
      </c>
      <c r="CC191" t="s">
        <v>129</v>
      </c>
      <c r="CD191" t="s">
        <v>130</v>
      </c>
      <c r="CE191" t="s">
        <v>130</v>
      </c>
      <c r="CF191" t="s">
        <v>130</v>
      </c>
      <c r="CG191" t="s">
        <v>130</v>
      </c>
      <c r="CH191" t="s">
        <v>130</v>
      </c>
      <c r="CI191" t="s">
        <v>130</v>
      </c>
      <c r="CJ191" t="s">
        <v>140</v>
      </c>
      <c r="CK191" t="s">
        <v>130</v>
      </c>
      <c r="CL191" t="s">
        <v>129</v>
      </c>
      <c r="CM191" t="s">
        <v>130</v>
      </c>
      <c r="CN191" t="s">
        <v>130</v>
      </c>
      <c r="CO191" t="s">
        <v>130</v>
      </c>
      <c r="CP191" t="s">
        <v>130</v>
      </c>
      <c r="CQ191" t="s">
        <v>130</v>
      </c>
      <c r="CR191" t="s">
        <v>129</v>
      </c>
      <c r="CS191" t="s">
        <v>130</v>
      </c>
      <c r="CT191" t="s">
        <v>130</v>
      </c>
      <c r="CU191" t="s">
        <v>130</v>
      </c>
      <c r="CV191" t="s">
        <v>130</v>
      </c>
      <c r="CW191" t="s">
        <v>140</v>
      </c>
      <c r="CX191" t="s">
        <v>130</v>
      </c>
      <c r="CY191" t="s">
        <v>182</v>
      </c>
      <c r="CZ191" t="s">
        <v>182</v>
      </c>
      <c r="DA191" t="s">
        <v>182</v>
      </c>
      <c r="DB191" t="s">
        <v>182</v>
      </c>
      <c r="DC191" t="s">
        <v>182</v>
      </c>
      <c r="DD191" t="s">
        <v>141</v>
      </c>
      <c r="DE191" t="s">
        <v>141</v>
      </c>
      <c r="DF191" t="s">
        <v>141</v>
      </c>
      <c r="DG191" t="s">
        <v>182</v>
      </c>
      <c r="DH191" t="s">
        <v>129</v>
      </c>
      <c r="DI191" t="s">
        <v>130</v>
      </c>
      <c r="DJ191" t="s">
        <v>130</v>
      </c>
      <c r="DK191" t="s">
        <v>130</v>
      </c>
      <c r="DL191" t="s">
        <v>129</v>
      </c>
      <c r="DM191" t="s">
        <v>130</v>
      </c>
      <c r="DN191" t="s">
        <v>130</v>
      </c>
      <c r="DO191" t="s">
        <v>130</v>
      </c>
      <c r="DP191" t="s">
        <v>130</v>
      </c>
      <c r="DQ191" t="s">
        <v>130</v>
      </c>
      <c r="DR191" t="s">
        <v>129</v>
      </c>
      <c r="DS191" t="s">
        <v>135</v>
      </c>
      <c r="DT191" t="s">
        <v>132</v>
      </c>
      <c r="DU191" t="s">
        <v>155</v>
      </c>
      <c r="DV191">
        <v>1</v>
      </c>
      <c r="DW191" t="s">
        <v>135</v>
      </c>
      <c r="DX191" t="s">
        <v>193</v>
      </c>
      <c r="DY191" t="s">
        <v>140</v>
      </c>
      <c r="DZ191" t="s">
        <v>145</v>
      </c>
      <c r="EA191" t="s">
        <v>140</v>
      </c>
      <c r="EB191">
        <v>65</v>
      </c>
      <c r="EC191" t="s">
        <v>162</v>
      </c>
      <c r="ED191" t="s">
        <v>183</v>
      </c>
    </row>
    <row r="192" spans="1:134" x14ac:dyDescent="0.25">
      <c r="A192">
        <v>872</v>
      </c>
      <c r="B192" s="1">
        <v>45625.13417809028</v>
      </c>
      <c r="C192" s="1">
        <v>45625.142230520833</v>
      </c>
      <c r="D192" t="s">
        <v>124</v>
      </c>
      <c r="E192" t="s">
        <v>187</v>
      </c>
      <c r="F192" t="s">
        <v>127</v>
      </c>
      <c r="G192" t="s">
        <v>148</v>
      </c>
      <c r="H192" t="s">
        <v>130</v>
      </c>
      <c r="I192" t="s">
        <v>129</v>
      </c>
      <c r="J192" t="s">
        <v>130</v>
      </c>
      <c r="K192" t="s">
        <v>130</v>
      </c>
      <c r="L192" t="s">
        <v>130</v>
      </c>
      <c r="M192" t="s">
        <v>184</v>
      </c>
      <c r="N192" t="s">
        <v>130</v>
      </c>
      <c r="O192" t="s">
        <v>130</v>
      </c>
      <c r="P192" t="s">
        <v>129</v>
      </c>
      <c r="Q192" t="s">
        <v>130</v>
      </c>
      <c r="R192" t="s">
        <v>130</v>
      </c>
      <c r="S192" t="s">
        <v>150</v>
      </c>
      <c r="T192" t="s">
        <v>140</v>
      </c>
      <c r="U192" t="s">
        <v>130</v>
      </c>
      <c r="V192" t="s">
        <v>130</v>
      </c>
      <c r="W192" t="s">
        <v>130</v>
      </c>
      <c r="X192" t="s">
        <v>129</v>
      </c>
      <c r="Y192" t="s">
        <v>130</v>
      </c>
      <c r="AA192" t="s">
        <v>140</v>
      </c>
      <c r="AB192">
        <v>0</v>
      </c>
      <c r="AC192">
        <v>0</v>
      </c>
      <c r="AD192">
        <v>0</v>
      </c>
      <c r="AE192">
        <v>0</v>
      </c>
      <c r="AF192">
        <v>0</v>
      </c>
      <c r="AG192">
        <v>0</v>
      </c>
      <c r="AH192" t="s">
        <v>130</v>
      </c>
      <c r="AI192" t="s">
        <v>130</v>
      </c>
      <c r="AJ192" t="s">
        <v>130</v>
      </c>
      <c r="AK192" t="s">
        <v>130</v>
      </c>
      <c r="AL192" t="s">
        <v>130</v>
      </c>
      <c r="AM192" t="s">
        <v>129</v>
      </c>
      <c r="AQ192" t="s">
        <v>132</v>
      </c>
      <c r="AR192" t="s">
        <v>133</v>
      </c>
      <c r="AS192" t="s">
        <v>133</v>
      </c>
      <c r="BC192" t="s">
        <v>129</v>
      </c>
      <c r="BD192" t="s">
        <v>135</v>
      </c>
      <c r="BE192" t="s">
        <v>135</v>
      </c>
      <c r="BL192" t="s">
        <v>152</v>
      </c>
      <c r="BM192" t="s">
        <v>136</v>
      </c>
      <c r="BN192" t="s">
        <v>136</v>
      </c>
      <c r="BO192" t="s">
        <v>130</v>
      </c>
      <c r="BP192" t="s">
        <v>130</v>
      </c>
      <c r="BQ192" t="s">
        <v>129</v>
      </c>
      <c r="BR192" t="s">
        <v>137</v>
      </c>
      <c r="BS192" t="s">
        <v>152</v>
      </c>
      <c r="BT192" t="s">
        <v>160</v>
      </c>
      <c r="BU192" t="s">
        <v>370</v>
      </c>
      <c r="BX192">
        <v>0</v>
      </c>
      <c r="BY192">
        <v>0</v>
      </c>
      <c r="BZ192">
        <v>0</v>
      </c>
      <c r="CA192" t="s">
        <v>130</v>
      </c>
      <c r="CB192" t="s">
        <v>129</v>
      </c>
      <c r="CC192" t="s">
        <v>130</v>
      </c>
      <c r="CD192" t="s">
        <v>130</v>
      </c>
      <c r="CE192" t="s">
        <v>130</v>
      </c>
      <c r="CF192" t="s">
        <v>129</v>
      </c>
      <c r="CG192" t="s">
        <v>130</v>
      </c>
      <c r="CH192" t="s">
        <v>129</v>
      </c>
      <c r="CI192" t="s">
        <v>130</v>
      </c>
      <c r="CJ192" t="s">
        <v>140</v>
      </c>
      <c r="CK192" t="s">
        <v>130</v>
      </c>
      <c r="CL192" t="s">
        <v>130</v>
      </c>
      <c r="CM192" t="s">
        <v>130</v>
      </c>
      <c r="CN192" t="s">
        <v>130</v>
      </c>
      <c r="CO192" t="s">
        <v>130</v>
      </c>
      <c r="CP192" t="s">
        <v>129</v>
      </c>
      <c r="CQ192" t="s">
        <v>130</v>
      </c>
      <c r="CR192" t="s">
        <v>130</v>
      </c>
      <c r="CS192" t="s">
        <v>129</v>
      </c>
      <c r="CT192" t="s">
        <v>130</v>
      </c>
      <c r="CU192" t="s">
        <v>130</v>
      </c>
      <c r="CV192" t="s">
        <v>130</v>
      </c>
      <c r="CW192" t="s">
        <v>140</v>
      </c>
      <c r="CX192" t="s">
        <v>130</v>
      </c>
      <c r="DW192" t="s">
        <v>135</v>
      </c>
      <c r="DX192" t="s">
        <v>193</v>
      </c>
      <c r="DY192" t="s">
        <v>140</v>
      </c>
      <c r="DZ192" t="s">
        <v>145</v>
      </c>
      <c r="EA192" t="s">
        <v>140</v>
      </c>
      <c r="EB192">
        <v>73</v>
      </c>
      <c r="EC192" t="s">
        <v>162</v>
      </c>
      <c r="ED192" t="s">
        <v>163</v>
      </c>
    </row>
    <row r="193" spans="1:134" hidden="1" x14ac:dyDescent="0.25">
      <c r="A193">
        <v>876</v>
      </c>
      <c r="B193" s="1">
        <v>45625.134338159725</v>
      </c>
      <c r="C193" s="1">
        <v>45625.138177743058</v>
      </c>
      <c r="D193" t="s">
        <v>179</v>
      </c>
      <c r="E193" t="s">
        <v>125</v>
      </c>
      <c r="F193" t="s">
        <v>180</v>
      </c>
      <c r="G193" t="s">
        <v>148</v>
      </c>
      <c r="H193" t="s">
        <v>129</v>
      </c>
      <c r="I193" t="s">
        <v>130</v>
      </c>
      <c r="J193" t="s">
        <v>130</v>
      </c>
      <c r="K193" t="s">
        <v>130</v>
      </c>
      <c r="L193" t="s">
        <v>130</v>
      </c>
      <c r="M193" t="s">
        <v>158</v>
      </c>
      <c r="N193" t="s">
        <v>130</v>
      </c>
      <c r="O193" t="s">
        <v>129</v>
      </c>
      <c r="P193" t="s">
        <v>130</v>
      </c>
      <c r="Q193" t="s">
        <v>130</v>
      </c>
      <c r="R193" t="s">
        <v>130</v>
      </c>
      <c r="AB193">
        <v>0</v>
      </c>
      <c r="AC193">
        <v>0</v>
      </c>
      <c r="AD193">
        <v>0</v>
      </c>
      <c r="AE193">
        <v>0</v>
      </c>
      <c r="AF193">
        <v>0</v>
      </c>
      <c r="AG193">
        <v>0</v>
      </c>
      <c r="AI193" t="s">
        <v>130</v>
      </c>
      <c r="AJ193" t="s">
        <v>130</v>
      </c>
      <c r="AK193" t="s">
        <v>130</v>
      </c>
      <c r="AL193" t="s">
        <v>130</v>
      </c>
      <c r="AM193" t="s">
        <v>129</v>
      </c>
      <c r="AN193" t="s">
        <v>172</v>
      </c>
      <c r="AO193" t="s">
        <v>133</v>
      </c>
      <c r="AP193" t="s">
        <v>133</v>
      </c>
      <c r="AZ193" t="s">
        <v>135</v>
      </c>
      <c r="BA193" t="s">
        <v>135</v>
      </c>
      <c r="BB193" t="s">
        <v>135</v>
      </c>
      <c r="BL193" t="s">
        <v>152</v>
      </c>
      <c r="BM193" t="s">
        <v>152</v>
      </c>
      <c r="BN193" t="s">
        <v>136</v>
      </c>
      <c r="BO193" t="s">
        <v>129</v>
      </c>
      <c r="BP193" t="s">
        <v>130</v>
      </c>
      <c r="BQ193" t="s">
        <v>130</v>
      </c>
      <c r="BR193" t="s">
        <v>159</v>
      </c>
      <c r="BS193" t="s">
        <v>138</v>
      </c>
      <c r="BT193" t="s">
        <v>138</v>
      </c>
      <c r="BV193" t="s">
        <v>139</v>
      </c>
      <c r="BW193" t="s">
        <v>140</v>
      </c>
      <c r="BX193">
        <v>0</v>
      </c>
      <c r="BY193">
        <v>0</v>
      </c>
      <c r="BZ193">
        <v>0</v>
      </c>
      <c r="CA193" t="s">
        <v>130</v>
      </c>
      <c r="CB193" t="s">
        <v>130</v>
      </c>
      <c r="CC193" t="s">
        <v>130</v>
      </c>
      <c r="CD193" t="s">
        <v>130</v>
      </c>
      <c r="CE193" t="s">
        <v>130</v>
      </c>
      <c r="CF193" t="s">
        <v>130</v>
      </c>
      <c r="CG193" t="s">
        <v>130</v>
      </c>
      <c r="CH193" t="s">
        <v>130</v>
      </c>
      <c r="CI193" t="s">
        <v>130</v>
      </c>
      <c r="CJ193" t="s">
        <v>140</v>
      </c>
      <c r="CK193" t="s">
        <v>129</v>
      </c>
      <c r="CL193" t="s">
        <v>130</v>
      </c>
      <c r="CM193" t="s">
        <v>130</v>
      </c>
      <c r="CN193" t="s">
        <v>130</v>
      </c>
      <c r="CO193" t="s">
        <v>130</v>
      </c>
      <c r="CP193" t="s">
        <v>130</v>
      </c>
      <c r="CQ193" t="s">
        <v>130</v>
      </c>
      <c r="CR193" t="s">
        <v>130</v>
      </c>
      <c r="CS193" t="s">
        <v>130</v>
      </c>
      <c r="CT193" t="s">
        <v>130</v>
      </c>
      <c r="CU193" t="s">
        <v>130</v>
      </c>
      <c r="CV193" t="s">
        <v>130</v>
      </c>
      <c r="CW193" t="s">
        <v>140</v>
      </c>
      <c r="CX193" t="s">
        <v>129</v>
      </c>
      <c r="CY193" t="s">
        <v>175</v>
      </c>
      <c r="CZ193" t="s">
        <v>175</v>
      </c>
      <c r="DA193" t="s">
        <v>175</v>
      </c>
      <c r="DB193" t="s">
        <v>175</v>
      </c>
      <c r="DC193" t="s">
        <v>175</v>
      </c>
      <c r="DD193" t="s">
        <v>175</v>
      </c>
      <c r="DE193" t="s">
        <v>175</v>
      </c>
      <c r="DF193" t="s">
        <v>175</v>
      </c>
      <c r="DG193" t="s">
        <v>175</v>
      </c>
      <c r="DH193" t="s">
        <v>130</v>
      </c>
      <c r="DI193" t="s">
        <v>130</v>
      </c>
      <c r="DJ193" t="s">
        <v>130</v>
      </c>
      <c r="DK193" t="s">
        <v>130</v>
      </c>
      <c r="DL193" t="s">
        <v>130</v>
      </c>
      <c r="DM193" t="s">
        <v>130</v>
      </c>
      <c r="DN193" t="s">
        <v>130</v>
      </c>
      <c r="DO193" t="s">
        <v>130</v>
      </c>
      <c r="DP193" t="s">
        <v>130</v>
      </c>
      <c r="DQ193" t="s">
        <v>129</v>
      </c>
      <c r="DR193" t="s">
        <v>129</v>
      </c>
      <c r="DS193" t="s">
        <v>132</v>
      </c>
      <c r="DT193" t="s">
        <v>135</v>
      </c>
      <c r="DU193" t="s">
        <v>192</v>
      </c>
      <c r="DV193">
        <v>20</v>
      </c>
      <c r="DW193" t="s">
        <v>129</v>
      </c>
      <c r="DX193" t="s">
        <v>144</v>
      </c>
      <c r="DY193" t="s">
        <v>140</v>
      </c>
      <c r="DZ193" t="s">
        <v>145</v>
      </c>
      <c r="EA193" t="s">
        <v>140</v>
      </c>
      <c r="EB193">
        <v>76</v>
      </c>
      <c r="EC193" t="s">
        <v>162</v>
      </c>
      <c r="ED193" t="s">
        <v>183</v>
      </c>
    </row>
    <row r="194" spans="1:134" hidden="1" x14ac:dyDescent="0.25">
      <c r="A194">
        <v>881</v>
      </c>
      <c r="B194" s="1">
        <v>45625.134561805557</v>
      </c>
      <c r="C194" s="1">
        <v>45625.138680983793</v>
      </c>
      <c r="D194" t="s">
        <v>124</v>
      </c>
      <c r="E194" t="s">
        <v>196</v>
      </c>
      <c r="F194" t="s">
        <v>127</v>
      </c>
      <c r="G194" t="s">
        <v>128</v>
      </c>
      <c r="H194" t="s">
        <v>129</v>
      </c>
      <c r="I194" t="s">
        <v>130</v>
      </c>
      <c r="J194" t="s">
        <v>130</v>
      </c>
      <c r="K194" t="s">
        <v>130</v>
      </c>
      <c r="L194" t="s">
        <v>130</v>
      </c>
      <c r="M194" t="s">
        <v>131</v>
      </c>
      <c r="N194" t="s">
        <v>129</v>
      </c>
      <c r="O194" t="s">
        <v>129</v>
      </c>
      <c r="P194" t="s">
        <v>130</v>
      </c>
      <c r="Q194" t="s">
        <v>129</v>
      </c>
      <c r="R194" t="s">
        <v>130</v>
      </c>
      <c r="AB194">
        <v>0</v>
      </c>
      <c r="AC194">
        <v>0</v>
      </c>
      <c r="AD194">
        <v>0</v>
      </c>
      <c r="AE194">
        <v>0</v>
      </c>
      <c r="AF194">
        <v>0</v>
      </c>
      <c r="AG194">
        <v>0</v>
      </c>
      <c r="AI194" t="s">
        <v>129</v>
      </c>
      <c r="AJ194" t="s">
        <v>130</v>
      </c>
      <c r="AK194" t="s">
        <v>130</v>
      </c>
      <c r="AL194" t="s">
        <v>130</v>
      </c>
      <c r="AM194" t="s">
        <v>130</v>
      </c>
      <c r="AN194" t="s">
        <v>172</v>
      </c>
      <c r="AO194" t="s">
        <v>133</v>
      </c>
      <c r="AP194" t="s">
        <v>133</v>
      </c>
      <c r="AZ194" t="s">
        <v>135</v>
      </c>
      <c r="BA194" t="s">
        <v>135</v>
      </c>
      <c r="BB194" t="s">
        <v>135</v>
      </c>
      <c r="BL194" t="s">
        <v>152</v>
      </c>
      <c r="BM194" t="s">
        <v>152</v>
      </c>
      <c r="BN194" t="s">
        <v>152</v>
      </c>
      <c r="BO194" t="s">
        <v>129</v>
      </c>
      <c r="BP194" t="s">
        <v>130</v>
      </c>
      <c r="BQ194" t="s">
        <v>130</v>
      </c>
      <c r="BR194" t="s">
        <v>137</v>
      </c>
      <c r="BS194" t="s">
        <v>166</v>
      </c>
      <c r="BT194" t="s">
        <v>160</v>
      </c>
      <c r="BU194" t="s">
        <v>371</v>
      </c>
      <c r="BX194">
        <v>0</v>
      </c>
      <c r="BY194">
        <v>0</v>
      </c>
      <c r="BZ194">
        <v>0</v>
      </c>
      <c r="CA194" t="s">
        <v>130</v>
      </c>
      <c r="CB194" t="s">
        <v>129</v>
      </c>
      <c r="CC194" t="s">
        <v>130</v>
      </c>
      <c r="CD194" t="s">
        <v>130</v>
      </c>
      <c r="CE194" t="s">
        <v>130</v>
      </c>
      <c r="CF194" t="s">
        <v>129</v>
      </c>
      <c r="CG194" t="s">
        <v>130</v>
      </c>
      <c r="CH194" t="s">
        <v>130</v>
      </c>
      <c r="CI194" t="s">
        <v>130</v>
      </c>
      <c r="CJ194" t="s">
        <v>140</v>
      </c>
      <c r="CK194" t="s">
        <v>130</v>
      </c>
      <c r="CL194" t="s">
        <v>129</v>
      </c>
      <c r="CM194" t="s">
        <v>130</v>
      </c>
      <c r="CN194" t="s">
        <v>130</v>
      </c>
      <c r="CO194" t="s">
        <v>130</v>
      </c>
      <c r="CP194" t="s">
        <v>129</v>
      </c>
      <c r="CQ194" t="s">
        <v>130</v>
      </c>
      <c r="CR194" t="s">
        <v>129</v>
      </c>
      <c r="CS194" t="s">
        <v>130</v>
      </c>
      <c r="CT194" t="s">
        <v>130</v>
      </c>
      <c r="CU194" t="s">
        <v>130</v>
      </c>
      <c r="CV194" t="s">
        <v>130</v>
      </c>
      <c r="CW194" t="s">
        <v>140</v>
      </c>
      <c r="CX194" t="s">
        <v>130</v>
      </c>
      <c r="DW194" t="s">
        <v>132</v>
      </c>
      <c r="DX194" t="s">
        <v>144</v>
      </c>
      <c r="DY194" t="s">
        <v>140</v>
      </c>
      <c r="DZ194" t="s">
        <v>145</v>
      </c>
      <c r="EA194" t="s">
        <v>140</v>
      </c>
      <c r="EB194">
        <v>59</v>
      </c>
      <c r="EC194" t="s">
        <v>169</v>
      </c>
      <c r="ED194" t="s">
        <v>163</v>
      </c>
    </row>
    <row r="195" spans="1:134" x14ac:dyDescent="0.25">
      <c r="A195">
        <v>882</v>
      </c>
      <c r="B195" s="1">
        <v>45625.134585995373</v>
      </c>
      <c r="C195" s="1">
        <v>45625.143231863425</v>
      </c>
      <c r="D195" t="s">
        <v>124</v>
      </c>
      <c r="E195" t="s">
        <v>187</v>
      </c>
      <c r="F195" t="s">
        <v>180</v>
      </c>
      <c r="G195" t="s">
        <v>148</v>
      </c>
      <c r="H195" t="s">
        <v>130</v>
      </c>
      <c r="I195" t="s">
        <v>129</v>
      </c>
      <c r="J195" t="s">
        <v>130</v>
      </c>
      <c r="K195" t="s">
        <v>130</v>
      </c>
      <c r="L195" t="s">
        <v>130</v>
      </c>
      <c r="M195" t="s">
        <v>184</v>
      </c>
      <c r="N195" t="s">
        <v>130</v>
      </c>
      <c r="O195" t="s">
        <v>129</v>
      </c>
      <c r="P195" t="s">
        <v>130</v>
      </c>
      <c r="Q195" t="s">
        <v>130</v>
      </c>
      <c r="R195" t="s">
        <v>130</v>
      </c>
      <c r="S195" t="s">
        <v>150</v>
      </c>
      <c r="T195" t="s">
        <v>140</v>
      </c>
      <c r="U195" t="s">
        <v>130</v>
      </c>
      <c r="V195" t="s">
        <v>130</v>
      </c>
      <c r="W195" t="s">
        <v>130</v>
      </c>
      <c r="X195" t="s">
        <v>130</v>
      </c>
      <c r="Y195" t="s">
        <v>129</v>
      </c>
      <c r="Z195">
        <v>0</v>
      </c>
      <c r="AA195" t="s">
        <v>372</v>
      </c>
      <c r="AB195">
        <v>1</v>
      </c>
      <c r="AC195">
        <v>0</v>
      </c>
      <c r="AD195">
        <v>0</v>
      </c>
      <c r="AE195">
        <v>0</v>
      </c>
      <c r="AF195">
        <v>0</v>
      </c>
      <c r="AG195">
        <v>0</v>
      </c>
      <c r="AH195" t="s">
        <v>130</v>
      </c>
      <c r="AI195" t="s">
        <v>130</v>
      </c>
      <c r="AJ195" t="s">
        <v>130</v>
      </c>
      <c r="AK195" t="s">
        <v>130</v>
      </c>
      <c r="AL195" t="s">
        <v>130</v>
      </c>
      <c r="AM195" t="s">
        <v>129</v>
      </c>
      <c r="AQ195" t="s">
        <v>132</v>
      </c>
      <c r="AR195" t="s">
        <v>172</v>
      </c>
      <c r="AS195" t="s">
        <v>133</v>
      </c>
      <c r="BC195" t="s">
        <v>129</v>
      </c>
      <c r="BD195" t="s">
        <v>129</v>
      </c>
      <c r="BE195" t="s">
        <v>135</v>
      </c>
      <c r="BL195" t="s">
        <v>138</v>
      </c>
      <c r="BM195" t="s">
        <v>136</v>
      </c>
      <c r="BN195" t="s">
        <v>136</v>
      </c>
      <c r="BO195" t="s">
        <v>129</v>
      </c>
      <c r="BP195" t="s">
        <v>130</v>
      </c>
      <c r="BQ195" t="s">
        <v>130</v>
      </c>
      <c r="BR195" t="s">
        <v>153</v>
      </c>
      <c r="BS195" t="s">
        <v>152</v>
      </c>
      <c r="BT195" t="s">
        <v>166</v>
      </c>
      <c r="BU195" t="s">
        <v>373</v>
      </c>
      <c r="BX195">
        <v>0</v>
      </c>
      <c r="BY195">
        <v>0</v>
      </c>
      <c r="BZ195">
        <v>0</v>
      </c>
      <c r="CA195" t="s">
        <v>130</v>
      </c>
      <c r="CB195" t="s">
        <v>130</v>
      </c>
      <c r="CC195" t="s">
        <v>129</v>
      </c>
      <c r="CD195" t="s">
        <v>129</v>
      </c>
      <c r="CE195" t="s">
        <v>130</v>
      </c>
      <c r="CF195" t="s">
        <v>129</v>
      </c>
      <c r="CG195" t="s">
        <v>130</v>
      </c>
      <c r="CH195" t="s">
        <v>130</v>
      </c>
      <c r="CI195" t="s">
        <v>130</v>
      </c>
      <c r="CJ195" t="s">
        <v>140</v>
      </c>
      <c r="CK195" t="s">
        <v>130</v>
      </c>
      <c r="CL195" t="s">
        <v>130</v>
      </c>
      <c r="CM195" t="s">
        <v>130</v>
      </c>
      <c r="CN195" t="s">
        <v>129</v>
      </c>
      <c r="CO195" t="s">
        <v>129</v>
      </c>
      <c r="CP195" t="s">
        <v>130</v>
      </c>
      <c r="CQ195" t="s">
        <v>130</v>
      </c>
      <c r="CR195" t="s">
        <v>130</v>
      </c>
      <c r="CS195" t="s">
        <v>130</v>
      </c>
      <c r="CT195" t="s">
        <v>130</v>
      </c>
      <c r="CU195" t="s">
        <v>130</v>
      </c>
      <c r="CV195" t="s">
        <v>129</v>
      </c>
      <c r="CW195" t="s">
        <v>374</v>
      </c>
      <c r="CX195" t="s">
        <v>130</v>
      </c>
      <c r="CY195" t="s">
        <v>168</v>
      </c>
      <c r="CZ195" t="s">
        <v>168</v>
      </c>
      <c r="DA195" t="s">
        <v>168</v>
      </c>
      <c r="DB195" t="s">
        <v>168</v>
      </c>
      <c r="DC195" t="s">
        <v>168</v>
      </c>
      <c r="DD195" t="s">
        <v>168</v>
      </c>
      <c r="DE195" t="s">
        <v>168</v>
      </c>
      <c r="DF195" t="s">
        <v>168</v>
      </c>
      <c r="DG195" t="s">
        <v>168</v>
      </c>
      <c r="DH195" t="s">
        <v>130</v>
      </c>
      <c r="DI195" t="s">
        <v>130</v>
      </c>
      <c r="DJ195" t="s">
        <v>130</v>
      </c>
      <c r="DK195" t="s">
        <v>130</v>
      </c>
      <c r="DL195" t="s">
        <v>130</v>
      </c>
      <c r="DM195" t="s">
        <v>130</v>
      </c>
      <c r="DN195" t="s">
        <v>129</v>
      </c>
      <c r="DO195" t="s">
        <v>129</v>
      </c>
      <c r="DP195" t="s">
        <v>130</v>
      </c>
      <c r="DQ195" t="s">
        <v>130</v>
      </c>
      <c r="DR195" t="s">
        <v>129</v>
      </c>
      <c r="DS195" t="s">
        <v>135</v>
      </c>
      <c r="DT195" t="s">
        <v>132</v>
      </c>
      <c r="DU195" t="s">
        <v>176</v>
      </c>
      <c r="DV195">
        <v>5</v>
      </c>
      <c r="DW195" t="s">
        <v>135</v>
      </c>
      <c r="DX195" t="s">
        <v>144</v>
      </c>
      <c r="DY195" t="s">
        <v>140</v>
      </c>
      <c r="DZ195" t="s">
        <v>145</v>
      </c>
      <c r="EA195" t="s">
        <v>140</v>
      </c>
      <c r="EB195">
        <v>63</v>
      </c>
      <c r="EC195" t="s">
        <v>169</v>
      </c>
      <c r="ED195" t="s">
        <v>146</v>
      </c>
    </row>
    <row r="196" spans="1:134" x14ac:dyDescent="0.25">
      <c r="A196">
        <v>888</v>
      </c>
      <c r="B196" s="1">
        <v>45625.134727743054</v>
      </c>
      <c r="C196" s="1">
        <v>45625.140603738429</v>
      </c>
      <c r="D196" t="s">
        <v>124</v>
      </c>
      <c r="E196" t="s">
        <v>187</v>
      </c>
      <c r="F196" t="s">
        <v>157</v>
      </c>
      <c r="G196" t="s">
        <v>148</v>
      </c>
      <c r="H196" t="s">
        <v>130</v>
      </c>
      <c r="I196" t="s">
        <v>129</v>
      </c>
      <c r="J196" t="s">
        <v>130</v>
      </c>
      <c r="K196" t="s">
        <v>130</v>
      </c>
      <c r="L196" t="s">
        <v>130</v>
      </c>
      <c r="M196" t="s">
        <v>184</v>
      </c>
      <c r="N196" t="s">
        <v>130</v>
      </c>
      <c r="O196" t="s">
        <v>129</v>
      </c>
      <c r="P196" t="s">
        <v>130</v>
      </c>
      <c r="Q196" t="s">
        <v>130</v>
      </c>
      <c r="R196" t="s">
        <v>130</v>
      </c>
      <c r="S196" t="s">
        <v>150</v>
      </c>
      <c r="T196" t="s">
        <v>140</v>
      </c>
      <c r="U196" t="s">
        <v>130</v>
      </c>
      <c r="V196" t="s">
        <v>129</v>
      </c>
      <c r="W196" t="s">
        <v>129</v>
      </c>
      <c r="X196" t="s">
        <v>130</v>
      </c>
      <c r="Y196" t="s">
        <v>130</v>
      </c>
      <c r="AA196" t="s">
        <v>140</v>
      </c>
      <c r="AB196">
        <v>0</v>
      </c>
      <c r="AC196">
        <v>0</v>
      </c>
      <c r="AD196">
        <v>0</v>
      </c>
      <c r="AE196">
        <v>0</v>
      </c>
      <c r="AF196">
        <v>0</v>
      </c>
      <c r="AG196">
        <v>0</v>
      </c>
      <c r="AH196" t="s">
        <v>130</v>
      </c>
      <c r="AI196" t="s">
        <v>130</v>
      </c>
      <c r="AJ196" t="s">
        <v>130</v>
      </c>
      <c r="AK196" t="s">
        <v>130</v>
      </c>
      <c r="AL196" t="s">
        <v>130</v>
      </c>
      <c r="AM196" t="s">
        <v>129</v>
      </c>
      <c r="AQ196" t="s">
        <v>133</v>
      </c>
      <c r="AR196" t="s">
        <v>132</v>
      </c>
      <c r="AS196" t="s">
        <v>133</v>
      </c>
      <c r="BC196" t="s">
        <v>134</v>
      </c>
      <c r="BD196" t="s">
        <v>134</v>
      </c>
      <c r="BE196" t="s">
        <v>135</v>
      </c>
      <c r="BL196" t="s">
        <v>138</v>
      </c>
      <c r="BM196" t="s">
        <v>136</v>
      </c>
      <c r="BN196" t="s">
        <v>136</v>
      </c>
      <c r="BO196" t="s">
        <v>130</v>
      </c>
      <c r="BP196" t="s">
        <v>130</v>
      </c>
      <c r="BQ196" t="s">
        <v>129</v>
      </c>
      <c r="BR196" t="s">
        <v>137</v>
      </c>
      <c r="BS196" t="s">
        <v>138</v>
      </c>
      <c r="BT196" t="s">
        <v>138</v>
      </c>
      <c r="BU196" t="s">
        <v>375</v>
      </c>
      <c r="BV196" t="s">
        <v>213</v>
      </c>
      <c r="BW196" t="s">
        <v>140</v>
      </c>
      <c r="BX196">
        <v>0</v>
      </c>
      <c r="BY196">
        <v>0</v>
      </c>
      <c r="BZ196">
        <v>0</v>
      </c>
      <c r="CA196" t="s">
        <v>130</v>
      </c>
      <c r="CB196" t="s">
        <v>130</v>
      </c>
      <c r="CC196" t="s">
        <v>130</v>
      </c>
      <c r="CD196" t="s">
        <v>130</v>
      </c>
      <c r="CE196" t="s">
        <v>130</v>
      </c>
      <c r="CF196" t="s">
        <v>130</v>
      </c>
      <c r="CG196" t="s">
        <v>130</v>
      </c>
      <c r="CH196" t="s">
        <v>130</v>
      </c>
      <c r="CI196" t="s">
        <v>130</v>
      </c>
      <c r="CJ196" t="s">
        <v>140</v>
      </c>
      <c r="CK196" t="s">
        <v>129</v>
      </c>
      <c r="CL196" t="s">
        <v>130</v>
      </c>
      <c r="CM196" t="s">
        <v>130</v>
      </c>
      <c r="CN196" t="s">
        <v>130</v>
      </c>
      <c r="CO196" t="s">
        <v>130</v>
      </c>
      <c r="CP196" t="s">
        <v>129</v>
      </c>
      <c r="CQ196" t="s">
        <v>130</v>
      </c>
      <c r="CR196" t="s">
        <v>129</v>
      </c>
      <c r="CS196" t="s">
        <v>130</v>
      </c>
      <c r="CT196" t="s">
        <v>130</v>
      </c>
      <c r="CU196" t="s">
        <v>130</v>
      </c>
      <c r="CV196" t="s">
        <v>130</v>
      </c>
      <c r="CW196" t="s">
        <v>140</v>
      </c>
      <c r="CX196" t="s">
        <v>130</v>
      </c>
      <c r="CY196" t="s">
        <v>168</v>
      </c>
      <c r="CZ196" t="s">
        <v>168</v>
      </c>
      <c r="DA196" t="s">
        <v>168</v>
      </c>
      <c r="DB196" t="s">
        <v>168</v>
      </c>
      <c r="DC196" t="s">
        <v>168</v>
      </c>
      <c r="DD196" t="s">
        <v>168</v>
      </c>
      <c r="DE196" t="s">
        <v>168</v>
      </c>
      <c r="DF196" t="s">
        <v>168</v>
      </c>
      <c r="DG196" t="s">
        <v>168</v>
      </c>
      <c r="DH196" t="s">
        <v>130</v>
      </c>
      <c r="DI196" t="s">
        <v>130</v>
      </c>
      <c r="DJ196" t="s">
        <v>130</v>
      </c>
      <c r="DK196" t="s">
        <v>130</v>
      </c>
      <c r="DL196" t="s">
        <v>130</v>
      </c>
      <c r="DM196" t="s">
        <v>130</v>
      </c>
      <c r="DN196" t="s">
        <v>130</v>
      </c>
      <c r="DO196" t="s">
        <v>130</v>
      </c>
      <c r="DP196" t="s">
        <v>130</v>
      </c>
      <c r="DQ196" t="s">
        <v>129</v>
      </c>
      <c r="DR196" t="s">
        <v>129</v>
      </c>
      <c r="DS196" t="s">
        <v>135</v>
      </c>
      <c r="DT196" t="s">
        <v>132</v>
      </c>
      <c r="DU196" t="s">
        <v>192</v>
      </c>
      <c r="DV196">
        <v>5</v>
      </c>
      <c r="DW196" t="s">
        <v>129</v>
      </c>
      <c r="DX196" t="s">
        <v>193</v>
      </c>
      <c r="DY196" t="s">
        <v>140</v>
      </c>
      <c r="DZ196" t="s">
        <v>214</v>
      </c>
      <c r="EA196" t="s">
        <v>140</v>
      </c>
      <c r="EB196">
        <v>48</v>
      </c>
      <c r="EC196" t="s">
        <v>178</v>
      </c>
      <c r="ED196" t="s">
        <v>194</v>
      </c>
    </row>
    <row r="197" spans="1:134" hidden="1" x14ac:dyDescent="0.25">
      <c r="A197">
        <v>890</v>
      </c>
      <c r="B197" s="1">
        <v>45625.134817592596</v>
      </c>
      <c r="C197" s="1">
        <v>45625.139701817126</v>
      </c>
      <c r="D197" t="s">
        <v>124</v>
      </c>
      <c r="E197" t="s">
        <v>187</v>
      </c>
      <c r="F197" t="s">
        <v>180</v>
      </c>
      <c r="G197" t="s">
        <v>128</v>
      </c>
      <c r="H197" t="s">
        <v>129</v>
      </c>
      <c r="I197" t="s">
        <v>130</v>
      </c>
      <c r="J197" t="s">
        <v>130</v>
      </c>
      <c r="K197" t="s">
        <v>130</v>
      </c>
      <c r="L197" t="s">
        <v>130</v>
      </c>
      <c r="M197" t="s">
        <v>184</v>
      </c>
      <c r="N197" t="s">
        <v>129</v>
      </c>
      <c r="O197" t="s">
        <v>129</v>
      </c>
      <c r="P197" t="s">
        <v>130</v>
      </c>
      <c r="Q197" t="s">
        <v>130</v>
      </c>
      <c r="R197" t="s">
        <v>130</v>
      </c>
      <c r="AB197">
        <v>0</v>
      </c>
      <c r="AC197">
        <v>0</v>
      </c>
      <c r="AD197">
        <v>0</v>
      </c>
      <c r="AE197">
        <v>0</v>
      </c>
      <c r="AF197">
        <v>0</v>
      </c>
      <c r="AG197">
        <v>0</v>
      </c>
      <c r="AI197" t="s">
        <v>130</v>
      </c>
      <c r="AJ197" t="s">
        <v>130</v>
      </c>
      <c r="AK197" t="s">
        <v>129</v>
      </c>
      <c r="AL197" t="s">
        <v>130</v>
      </c>
      <c r="AM197" t="s">
        <v>130</v>
      </c>
      <c r="AN197" t="s">
        <v>135</v>
      </c>
      <c r="AO197" t="s">
        <v>133</v>
      </c>
      <c r="AP197" t="s">
        <v>133</v>
      </c>
      <c r="AZ197" t="s">
        <v>129</v>
      </c>
      <c r="BA197" t="s">
        <v>135</v>
      </c>
      <c r="BB197" t="s">
        <v>135</v>
      </c>
      <c r="BL197" t="s">
        <v>138</v>
      </c>
      <c r="BM197" t="s">
        <v>136</v>
      </c>
      <c r="BN197" t="s">
        <v>160</v>
      </c>
      <c r="BO197" t="s">
        <v>130</v>
      </c>
      <c r="BP197" t="s">
        <v>130</v>
      </c>
      <c r="BQ197" t="s">
        <v>129</v>
      </c>
      <c r="BR197" t="s">
        <v>137</v>
      </c>
      <c r="BS197" t="s">
        <v>152</v>
      </c>
      <c r="BT197" t="s">
        <v>138</v>
      </c>
      <c r="BV197" t="s">
        <v>217</v>
      </c>
      <c r="BW197" t="s">
        <v>140</v>
      </c>
      <c r="BX197">
        <v>0</v>
      </c>
      <c r="BY197">
        <v>0</v>
      </c>
      <c r="BZ197">
        <v>0</v>
      </c>
      <c r="CA197" t="s">
        <v>130</v>
      </c>
      <c r="CB197" t="s">
        <v>130</v>
      </c>
      <c r="CC197" t="s">
        <v>130</v>
      </c>
      <c r="CD197" t="s">
        <v>130</v>
      </c>
      <c r="CE197" t="s">
        <v>130</v>
      </c>
      <c r="CF197" t="s">
        <v>129</v>
      </c>
      <c r="CG197" t="s">
        <v>129</v>
      </c>
      <c r="CH197" t="s">
        <v>130</v>
      </c>
      <c r="CI197" t="s">
        <v>130</v>
      </c>
      <c r="CJ197" t="s">
        <v>140</v>
      </c>
      <c r="CK197" t="s">
        <v>130</v>
      </c>
      <c r="CL197" t="s">
        <v>129</v>
      </c>
      <c r="CM197" t="s">
        <v>130</v>
      </c>
      <c r="CN197" t="s">
        <v>130</v>
      </c>
      <c r="CO197" t="s">
        <v>130</v>
      </c>
      <c r="CP197" t="s">
        <v>130</v>
      </c>
      <c r="CQ197" t="s">
        <v>129</v>
      </c>
      <c r="CR197" t="s">
        <v>130</v>
      </c>
      <c r="CS197" t="s">
        <v>129</v>
      </c>
      <c r="CT197" t="s">
        <v>130</v>
      </c>
      <c r="CU197" t="s">
        <v>130</v>
      </c>
      <c r="CV197" t="s">
        <v>130</v>
      </c>
      <c r="CW197" t="s">
        <v>140</v>
      </c>
      <c r="CX197" t="s">
        <v>130</v>
      </c>
      <c r="CY197" t="s">
        <v>175</v>
      </c>
      <c r="CZ197" t="s">
        <v>175</v>
      </c>
      <c r="DA197" t="s">
        <v>175</v>
      </c>
      <c r="DB197" t="s">
        <v>175</v>
      </c>
      <c r="DC197" t="s">
        <v>175</v>
      </c>
      <c r="DD197" t="s">
        <v>175</v>
      </c>
      <c r="DE197" t="s">
        <v>175</v>
      </c>
      <c r="DF197" t="s">
        <v>175</v>
      </c>
      <c r="DG197" t="s">
        <v>175</v>
      </c>
      <c r="DH197" t="s">
        <v>130</v>
      </c>
      <c r="DI197" t="s">
        <v>130</v>
      </c>
      <c r="DJ197" t="s">
        <v>130</v>
      </c>
      <c r="DK197" t="s">
        <v>130</v>
      </c>
      <c r="DL197" t="s">
        <v>130</v>
      </c>
      <c r="DM197" t="s">
        <v>130</v>
      </c>
      <c r="DN197" t="s">
        <v>129</v>
      </c>
      <c r="DO197" t="s">
        <v>130</v>
      </c>
      <c r="DP197" t="s">
        <v>130</v>
      </c>
      <c r="DQ197" t="s">
        <v>130</v>
      </c>
      <c r="DR197" t="s">
        <v>135</v>
      </c>
      <c r="DS197" t="s">
        <v>129</v>
      </c>
      <c r="DT197" t="s">
        <v>132</v>
      </c>
      <c r="DU197" t="s">
        <v>155</v>
      </c>
      <c r="DV197">
        <v>2</v>
      </c>
      <c r="DW197" t="s">
        <v>135</v>
      </c>
      <c r="DX197" t="s">
        <v>144</v>
      </c>
      <c r="DY197" t="s">
        <v>140</v>
      </c>
      <c r="DZ197" t="s">
        <v>145</v>
      </c>
      <c r="EA197" t="s">
        <v>140</v>
      </c>
      <c r="EB197">
        <v>81</v>
      </c>
      <c r="EC197" t="s">
        <v>162</v>
      </c>
      <c r="ED197" t="s">
        <v>194</v>
      </c>
    </row>
    <row r="198" spans="1:134" x14ac:dyDescent="0.25">
      <c r="A198">
        <v>893</v>
      </c>
      <c r="B198" s="1">
        <v>45625.135036655091</v>
      </c>
      <c r="C198" s="1">
        <v>45625.362342476852</v>
      </c>
      <c r="D198" t="s">
        <v>179</v>
      </c>
      <c r="E198" t="s">
        <v>125</v>
      </c>
      <c r="F198" t="s">
        <v>180</v>
      </c>
      <c r="G198" t="s">
        <v>148</v>
      </c>
      <c r="H198" t="s">
        <v>130</v>
      </c>
      <c r="I198" t="s">
        <v>129</v>
      </c>
      <c r="J198" t="s">
        <v>130</v>
      </c>
      <c r="K198" t="s">
        <v>129</v>
      </c>
      <c r="L198" t="s">
        <v>130</v>
      </c>
      <c r="M198" t="s">
        <v>131</v>
      </c>
      <c r="N198" t="s">
        <v>129</v>
      </c>
      <c r="O198" t="s">
        <v>129</v>
      </c>
      <c r="P198" t="s">
        <v>130</v>
      </c>
      <c r="Q198" t="s">
        <v>129</v>
      </c>
      <c r="R198" t="s">
        <v>130</v>
      </c>
      <c r="S198" t="s">
        <v>150</v>
      </c>
      <c r="T198" t="s">
        <v>140</v>
      </c>
      <c r="U198" t="s">
        <v>130</v>
      </c>
      <c r="V198" t="s">
        <v>130</v>
      </c>
      <c r="W198" t="s">
        <v>129</v>
      </c>
      <c r="X198" t="s">
        <v>130</v>
      </c>
      <c r="Y198" t="s">
        <v>130</v>
      </c>
      <c r="AA198" t="s">
        <v>140</v>
      </c>
      <c r="AB198">
        <v>0</v>
      </c>
      <c r="AC198">
        <v>0</v>
      </c>
      <c r="AD198">
        <v>0</v>
      </c>
      <c r="AE198">
        <v>0</v>
      </c>
      <c r="AF198">
        <v>0</v>
      </c>
      <c r="AG198">
        <v>0</v>
      </c>
      <c r="AH198" t="s">
        <v>130</v>
      </c>
      <c r="AI198" t="s">
        <v>130</v>
      </c>
      <c r="AJ198" t="s">
        <v>130</v>
      </c>
      <c r="AK198" t="s">
        <v>130</v>
      </c>
      <c r="AL198" t="s">
        <v>130</v>
      </c>
      <c r="AM198" t="s">
        <v>129</v>
      </c>
      <c r="AQ198" t="s">
        <v>133</v>
      </c>
      <c r="AR198" t="s">
        <v>133</v>
      </c>
      <c r="AS198" t="s">
        <v>133</v>
      </c>
      <c r="AW198" t="s">
        <v>133</v>
      </c>
      <c r="AX198" t="s">
        <v>133</v>
      </c>
      <c r="AY198" t="s">
        <v>133</v>
      </c>
      <c r="BC198" t="s">
        <v>135</v>
      </c>
      <c r="BD198" t="s">
        <v>135</v>
      </c>
      <c r="BE198" t="s">
        <v>135</v>
      </c>
      <c r="BI198" t="s">
        <v>135</v>
      </c>
      <c r="BJ198" t="s">
        <v>135</v>
      </c>
      <c r="BK198" t="s">
        <v>135</v>
      </c>
      <c r="BL198" t="s">
        <v>138</v>
      </c>
      <c r="BM198" t="s">
        <v>166</v>
      </c>
      <c r="BN198" t="s">
        <v>138</v>
      </c>
      <c r="BO198" t="s">
        <v>129</v>
      </c>
      <c r="BP198" t="s">
        <v>130</v>
      </c>
      <c r="BQ198" t="s">
        <v>130</v>
      </c>
      <c r="BR198" t="s">
        <v>159</v>
      </c>
      <c r="BS198" t="s">
        <v>152</v>
      </c>
      <c r="BT198" t="s">
        <v>138</v>
      </c>
      <c r="BV198" t="s">
        <v>189</v>
      </c>
      <c r="BW198" t="s">
        <v>376</v>
      </c>
      <c r="BX198">
        <v>0</v>
      </c>
      <c r="BY198">
        <v>0</v>
      </c>
      <c r="BZ198">
        <v>0</v>
      </c>
      <c r="CA198" t="s">
        <v>130</v>
      </c>
      <c r="CB198" t="s">
        <v>129</v>
      </c>
      <c r="CC198" t="s">
        <v>130</v>
      </c>
      <c r="CD198" t="s">
        <v>130</v>
      </c>
      <c r="CE198" t="s">
        <v>130</v>
      </c>
      <c r="CF198" t="s">
        <v>129</v>
      </c>
      <c r="CG198" t="s">
        <v>129</v>
      </c>
      <c r="CH198" t="s">
        <v>130</v>
      </c>
      <c r="CI198" t="s">
        <v>130</v>
      </c>
      <c r="CJ198" t="s">
        <v>140</v>
      </c>
      <c r="CK198" t="s">
        <v>130</v>
      </c>
      <c r="CL198" t="s">
        <v>130</v>
      </c>
      <c r="CM198" t="s">
        <v>130</v>
      </c>
      <c r="CN198" t="s">
        <v>130</v>
      </c>
      <c r="CO198" t="s">
        <v>130</v>
      </c>
      <c r="CP198" t="s">
        <v>130</v>
      </c>
      <c r="CQ198" t="s">
        <v>129</v>
      </c>
      <c r="CR198" t="s">
        <v>130</v>
      </c>
      <c r="CS198" t="s">
        <v>130</v>
      </c>
      <c r="CT198" t="s">
        <v>130</v>
      </c>
      <c r="CU198" t="s">
        <v>129</v>
      </c>
      <c r="CV198" t="s">
        <v>130</v>
      </c>
      <c r="CW198" t="s">
        <v>140</v>
      </c>
      <c r="CX198" t="s">
        <v>130</v>
      </c>
      <c r="CY198" t="s">
        <v>141</v>
      </c>
      <c r="CZ198" t="s">
        <v>141</v>
      </c>
      <c r="DA198" t="s">
        <v>141</v>
      </c>
      <c r="DB198" t="s">
        <v>142</v>
      </c>
      <c r="DC198" t="s">
        <v>142</v>
      </c>
      <c r="DD198" t="s">
        <v>168</v>
      </c>
      <c r="DE198" t="s">
        <v>142</v>
      </c>
      <c r="DF198" t="s">
        <v>142</v>
      </c>
      <c r="DG198" t="s">
        <v>142</v>
      </c>
      <c r="DH198" t="s">
        <v>130</v>
      </c>
      <c r="DI198" t="s">
        <v>130</v>
      </c>
      <c r="DJ198" t="s">
        <v>130</v>
      </c>
      <c r="DK198" t="s">
        <v>130</v>
      </c>
      <c r="DL198" t="s">
        <v>130</v>
      </c>
      <c r="DM198" t="s">
        <v>130</v>
      </c>
      <c r="DN198" t="s">
        <v>130</v>
      </c>
      <c r="DO198" t="s">
        <v>130</v>
      </c>
      <c r="DP198" t="s">
        <v>130</v>
      </c>
      <c r="DQ198" t="s">
        <v>129</v>
      </c>
      <c r="DR198" t="s">
        <v>129</v>
      </c>
      <c r="DS198" t="s">
        <v>135</v>
      </c>
      <c r="DT198" t="s">
        <v>132</v>
      </c>
      <c r="DU198" t="s">
        <v>143</v>
      </c>
      <c r="DV198">
        <v>1</v>
      </c>
      <c r="DW198" t="s">
        <v>135</v>
      </c>
      <c r="DX198" t="s">
        <v>144</v>
      </c>
      <c r="DY198" t="s">
        <v>140</v>
      </c>
      <c r="DZ198" t="s">
        <v>145</v>
      </c>
      <c r="EA198" t="s">
        <v>140</v>
      </c>
      <c r="EB198">
        <v>80</v>
      </c>
      <c r="EC198" t="s">
        <v>162</v>
      </c>
      <c r="ED198" t="s">
        <v>163</v>
      </c>
    </row>
    <row r="199" spans="1:134" hidden="1" x14ac:dyDescent="0.25">
      <c r="A199">
        <v>904</v>
      </c>
      <c r="B199" s="1">
        <v>45625.135496145835</v>
      </c>
      <c r="C199" s="1">
        <v>45625.141782905092</v>
      </c>
      <c r="D199" t="s">
        <v>124</v>
      </c>
      <c r="E199" t="s">
        <v>187</v>
      </c>
      <c r="F199" t="s">
        <v>127</v>
      </c>
      <c r="G199" t="s">
        <v>128</v>
      </c>
      <c r="H199" t="s">
        <v>129</v>
      </c>
      <c r="I199" t="s">
        <v>130</v>
      </c>
      <c r="J199" t="s">
        <v>130</v>
      </c>
      <c r="K199" t="s">
        <v>130</v>
      </c>
      <c r="L199" t="s">
        <v>130</v>
      </c>
      <c r="M199" t="s">
        <v>131</v>
      </c>
      <c r="N199" t="s">
        <v>129</v>
      </c>
      <c r="O199" t="s">
        <v>129</v>
      </c>
      <c r="P199" t="s">
        <v>130</v>
      </c>
      <c r="Q199" t="s">
        <v>129</v>
      </c>
      <c r="R199" t="s">
        <v>130</v>
      </c>
      <c r="AB199">
        <v>0</v>
      </c>
      <c r="AC199">
        <v>0</v>
      </c>
      <c r="AD199">
        <v>0</v>
      </c>
      <c r="AE199">
        <v>0</v>
      </c>
      <c r="AF199">
        <v>0</v>
      </c>
      <c r="AG199">
        <v>0</v>
      </c>
      <c r="AI199" t="s">
        <v>129</v>
      </c>
      <c r="AJ199" t="s">
        <v>130</v>
      </c>
      <c r="AK199" t="s">
        <v>130</v>
      </c>
      <c r="AL199" t="s">
        <v>130</v>
      </c>
      <c r="AM199" t="s">
        <v>130</v>
      </c>
      <c r="AN199" t="s">
        <v>132</v>
      </c>
      <c r="AO199" t="s">
        <v>133</v>
      </c>
      <c r="AP199" t="s">
        <v>133</v>
      </c>
      <c r="AZ199" t="s">
        <v>129</v>
      </c>
      <c r="BA199" t="s">
        <v>135</v>
      </c>
      <c r="BB199" t="s">
        <v>135</v>
      </c>
      <c r="BL199" t="s">
        <v>152</v>
      </c>
      <c r="BM199" t="s">
        <v>152</v>
      </c>
      <c r="BN199" t="s">
        <v>152</v>
      </c>
      <c r="BO199" t="s">
        <v>129</v>
      </c>
      <c r="BP199" t="s">
        <v>130</v>
      </c>
      <c r="BQ199" t="s">
        <v>130</v>
      </c>
      <c r="BR199" t="s">
        <v>159</v>
      </c>
      <c r="BS199" t="s">
        <v>138</v>
      </c>
      <c r="BT199" t="s">
        <v>138</v>
      </c>
      <c r="BV199" t="s">
        <v>139</v>
      </c>
      <c r="BW199" t="s">
        <v>140</v>
      </c>
      <c r="BX199">
        <v>0</v>
      </c>
      <c r="BY199">
        <v>0</v>
      </c>
      <c r="BZ199">
        <v>0</v>
      </c>
      <c r="CA199" t="s">
        <v>130</v>
      </c>
      <c r="CB199" t="s">
        <v>130</v>
      </c>
      <c r="CC199" t="s">
        <v>130</v>
      </c>
      <c r="CD199" t="s">
        <v>130</v>
      </c>
      <c r="CE199" t="s">
        <v>130</v>
      </c>
      <c r="CF199" t="s">
        <v>129</v>
      </c>
      <c r="CG199" t="s">
        <v>130</v>
      </c>
      <c r="CH199" t="s">
        <v>130</v>
      </c>
      <c r="CI199" t="s">
        <v>130</v>
      </c>
      <c r="CJ199" t="s">
        <v>140</v>
      </c>
      <c r="CK199" t="s">
        <v>130</v>
      </c>
      <c r="CL199" t="s">
        <v>129</v>
      </c>
      <c r="CM199" t="s">
        <v>129</v>
      </c>
      <c r="CN199" t="s">
        <v>130</v>
      </c>
      <c r="CO199" t="s">
        <v>130</v>
      </c>
      <c r="CP199" t="s">
        <v>130</v>
      </c>
      <c r="CQ199" t="s">
        <v>130</v>
      </c>
      <c r="CR199" t="s">
        <v>130</v>
      </c>
      <c r="CS199" t="s">
        <v>129</v>
      </c>
      <c r="CT199" t="s">
        <v>130</v>
      </c>
      <c r="CU199" t="s">
        <v>130</v>
      </c>
      <c r="CV199" t="s">
        <v>130</v>
      </c>
      <c r="CW199" t="s">
        <v>140</v>
      </c>
      <c r="CX199" t="s">
        <v>130</v>
      </c>
      <c r="CY199" t="s">
        <v>142</v>
      </c>
      <c r="CZ199" t="s">
        <v>142</v>
      </c>
      <c r="DA199" t="s">
        <v>142</v>
      </c>
      <c r="DB199" t="s">
        <v>142</v>
      </c>
      <c r="DC199" t="s">
        <v>142</v>
      </c>
      <c r="DD199" t="s">
        <v>142</v>
      </c>
      <c r="DE199" t="s">
        <v>142</v>
      </c>
      <c r="DF199" t="s">
        <v>142</v>
      </c>
      <c r="DG199" t="s">
        <v>142</v>
      </c>
      <c r="DH199" t="s">
        <v>130</v>
      </c>
      <c r="DI199" t="s">
        <v>130</v>
      </c>
      <c r="DJ199" t="s">
        <v>130</v>
      </c>
      <c r="DK199" t="s">
        <v>130</v>
      </c>
      <c r="DL199" t="s">
        <v>130</v>
      </c>
      <c r="DM199" t="s">
        <v>130</v>
      </c>
      <c r="DN199" t="s">
        <v>129</v>
      </c>
      <c r="DO199" t="s">
        <v>130</v>
      </c>
      <c r="DP199" t="s">
        <v>130</v>
      </c>
      <c r="DQ199" t="s">
        <v>130</v>
      </c>
      <c r="DR199" t="s">
        <v>135</v>
      </c>
      <c r="DS199" t="s">
        <v>129</v>
      </c>
      <c r="DT199" t="s">
        <v>132</v>
      </c>
      <c r="DU199" t="s">
        <v>176</v>
      </c>
      <c r="DV199">
        <v>5</v>
      </c>
      <c r="DW199" t="s">
        <v>135</v>
      </c>
      <c r="DX199" t="s">
        <v>144</v>
      </c>
      <c r="DY199" t="s">
        <v>140</v>
      </c>
      <c r="DZ199" t="s">
        <v>145</v>
      </c>
      <c r="EA199" t="s">
        <v>140</v>
      </c>
      <c r="EB199">
        <v>75</v>
      </c>
      <c r="EC199" t="s">
        <v>162</v>
      </c>
      <c r="ED199" t="s">
        <v>146</v>
      </c>
    </row>
    <row r="200" spans="1:134" x14ac:dyDescent="0.25">
      <c r="A200">
        <v>908</v>
      </c>
      <c r="B200" s="1">
        <v>45625.135633182872</v>
      </c>
      <c r="C200" s="1">
        <v>45625.139824803242</v>
      </c>
      <c r="D200" t="s">
        <v>124</v>
      </c>
      <c r="E200" t="s">
        <v>187</v>
      </c>
      <c r="F200" t="s">
        <v>127</v>
      </c>
      <c r="G200" t="s">
        <v>148</v>
      </c>
      <c r="H200" t="s">
        <v>129</v>
      </c>
      <c r="I200" t="s">
        <v>129</v>
      </c>
      <c r="J200" t="s">
        <v>130</v>
      </c>
      <c r="K200" t="s">
        <v>130</v>
      </c>
      <c r="L200" t="s">
        <v>130</v>
      </c>
      <c r="M200" t="s">
        <v>158</v>
      </c>
      <c r="N200" t="s">
        <v>129</v>
      </c>
      <c r="O200" t="s">
        <v>129</v>
      </c>
      <c r="P200" t="s">
        <v>130</v>
      </c>
      <c r="Q200" t="s">
        <v>130</v>
      </c>
      <c r="R200" t="s">
        <v>130</v>
      </c>
      <c r="S200" t="s">
        <v>150</v>
      </c>
      <c r="T200" t="s">
        <v>140</v>
      </c>
      <c r="U200" t="s">
        <v>130</v>
      </c>
      <c r="V200" t="s">
        <v>129</v>
      </c>
      <c r="W200" t="s">
        <v>130</v>
      </c>
      <c r="X200" t="s">
        <v>129</v>
      </c>
      <c r="Y200" t="s">
        <v>130</v>
      </c>
      <c r="AA200" t="s">
        <v>140</v>
      </c>
      <c r="AB200">
        <v>0</v>
      </c>
      <c r="AC200">
        <v>0</v>
      </c>
      <c r="AD200">
        <v>0</v>
      </c>
      <c r="AE200">
        <v>0</v>
      </c>
      <c r="AF200">
        <v>0</v>
      </c>
      <c r="AG200">
        <v>0</v>
      </c>
      <c r="AH200" t="s">
        <v>130</v>
      </c>
      <c r="AI200" t="s">
        <v>130</v>
      </c>
      <c r="AJ200" t="s">
        <v>130</v>
      </c>
      <c r="AK200" t="s">
        <v>130</v>
      </c>
      <c r="AL200" t="s">
        <v>130</v>
      </c>
      <c r="AM200" t="s">
        <v>129</v>
      </c>
      <c r="AN200" t="s">
        <v>132</v>
      </c>
      <c r="AO200" t="s">
        <v>172</v>
      </c>
      <c r="AP200" t="s">
        <v>133</v>
      </c>
      <c r="AQ200" t="s">
        <v>135</v>
      </c>
      <c r="AR200" t="s">
        <v>132</v>
      </c>
      <c r="AS200" t="s">
        <v>172</v>
      </c>
      <c r="AZ200" t="s">
        <v>129</v>
      </c>
      <c r="BA200" t="s">
        <v>129</v>
      </c>
      <c r="BB200" t="s">
        <v>135</v>
      </c>
      <c r="BC200" t="s">
        <v>129</v>
      </c>
      <c r="BD200" t="s">
        <v>129</v>
      </c>
      <c r="BE200" t="s">
        <v>135</v>
      </c>
      <c r="BL200" t="s">
        <v>152</v>
      </c>
      <c r="BM200" t="s">
        <v>152</v>
      </c>
      <c r="BN200" t="s">
        <v>136</v>
      </c>
      <c r="BO200" t="s">
        <v>129</v>
      </c>
      <c r="BP200" t="s">
        <v>129</v>
      </c>
      <c r="BQ200" t="s">
        <v>130</v>
      </c>
      <c r="BR200" t="s">
        <v>137</v>
      </c>
      <c r="BS200" t="s">
        <v>152</v>
      </c>
      <c r="BT200" t="s">
        <v>152</v>
      </c>
      <c r="BV200" t="s">
        <v>154</v>
      </c>
      <c r="BW200" t="s">
        <v>140</v>
      </c>
      <c r="BX200">
        <v>0</v>
      </c>
      <c r="BY200">
        <v>0</v>
      </c>
      <c r="BZ200">
        <v>0</v>
      </c>
      <c r="CA200" t="s">
        <v>129</v>
      </c>
      <c r="CB200" t="s">
        <v>129</v>
      </c>
      <c r="CC200" t="s">
        <v>130</v>
      </c>
      <c r="CD200" t="s">
        <v>130</v>
      </c>
      <c r="CE200" t="s">
        <v>129</v>
      </c>
      <c r="CF200" t="s">
        <v>130</v>
      </c>
      <c r="CG200" t="s">
        <v>130</v>
      </c>
      <c r="CH200" t="s">
        <v>130</v>
      </c>
      <c r="CI200" t="s">
        <v>130</v>
      </c>
      <c r="CJ200" t="s">
        <v>140</v>
      </c>
      <c r="CK200" t="s">
        <v>130</v>
      </c>
      <c r="CL200" t="s">
        <v>130</v>
      </c>
      <c r="CM200" t="s">
        <v>130</v>
      </c>
      <c r="CN200" t="s">
        <v>130</v>
      </c>
      <c r="CO200" t="s">
        <v>130</v>
      </c>
      <c r="CP200" t="s">
        <v>129</v>
      </c>
      <c r="CQ200" t="s">
        <v>130</v>
      </c>
      <c r="CR200" t="s">
        <v>129</v>
      </c>
      <c r="CS200" t="s">
        <v>130</v>
      </c>
      <c r="CT200" t="s">
        <v>130</v>
      </c>
      <c r="CU200" t="s">
        <v>130</v>
      </c>
      <c r="CV200" t="s">
        <v>130</v>
      </c>
      <c r="CW200" t="s">
        <v>140</v>
      </c>
      <c r="CX200" t="s">
        <v>130</v>
      </c>
      <c r="CY200" t="s">
        <v>182</v>
      </c>
      <c r="CZ200" t="s">
        <v>182</v>
      </c>
      <c r="DA200" t="s">
        <v>182</v>
      </c>
      <c r="DB200" t="s">
        <v>142</v>
      </c>
      <c r="DC200" t="s">
        <v>141</v>
      </c>
      <c r="DD200" t="s">
        <v>141</v>
      </c>
      <c r="DE200" t="s">
        <v>182</v>
      </c>
      <c r="DF200" t="s">
        <v>142</v>
      </c>
      <c r="DG200" t="s">
        <v>168</v>
      </c>
      <c r="DH200" t="s">
        <v>129</v>
      </c>
      <c r="DI200" t="s">
        <v>130</v>
      </c>
      <c r="DJ200" t="s">
        <v>129</v>
      </c>
      <c r="DK200" t="s">
        <v>130</v>
      </c>
      <c r="DL200" t="s">
        <v>130</v>
      </c>
      <c r="DM200" t="s">
        <v>130</v>
      </c>
      <c r="DN200" t="s">
        <v>129</v>
      </c>
      <c r="DO200" t="s">
        <v>130</v>
      </c>
      <c r="DP200" t="s">
        <v>130</v>
      </c>
      <c r="DQ200" t="s">
        <v>130</v>
      </c>
      <c r="DR200" t="s">
        <v>135</v>
      </c>
      <c r="DS200" t="s">
        <v>129</v>
      </c>
      <c r="DT200" t="s">
        <v>132</v>
      </c>
      <c r="DU200" t="s">
        <v>143</v>
      </c>
      <c r="DV200">
        <v>6</v>
      </c>
      <c r="DW200" t="s">
        <v>135</v>
      </c>
      <c r="DX200" t="s">
        <v>144</v>
      </c>
      <c r="DY200" t="s">
        <v>140</v>
      </c>
      <c r="DZ200" t="s">
        <v>145</v>
      </c>
      <c r="EA200" t="s">
        <v>140</v>
      </c>
      <c r="EB200">
        <v>70</v>
      </c>
      <c r="EC200" t="s">
        <v>162</v>
      </c>
      <c r="ED200" t="s">
        <v>146</v>
      </c>
    </row>
    <row r="201" spans="1:134" hidden="1" x14ac:dyDescent="0.25">
      <c r="A201">
        <v>910</v>
      </c>
      <c r="B201" s="1">
        <v>45625.135665081019</v>
      </c>
      <c r="C201" s="1">
        <v>45625.13993341435</v>
      </c>
      <c r="D201" t="s">
        <v>124</v>
      </c>
      <c r="E201" t="s">
        <v>125</v>
      </c>
      <c r="F201" t="s">
        <v>149</v>
      </c>
      <c r="G201" t="s">
        <v>128</v>
      </c>
      <c r="H201" t="s">
        <v>129</v>
      </c>
      <c r="I201" t="s">
        <v>130</v>
      </c>
      <c r="J201" t="s">
        <v>130</v>
      </c>
      <c r="K201" t="s">
        <v>130</v>
      </c>
      <c r="L201" t="s">
        <v>130</v>
      </c>
      <c r="M201" t="s">
        <v>184</v>
      </c>
      <c r="N201" t="s">
        <v>130</v>
      </c>
      <c r="O201" t="s">
        <v>129</v>
      </c>
      <c r="P201" t="s">
        <v>130</v>
      </c>
      <c r="Q201" t="s">
        <v>130</v>
      </c>
      <c r="R201" t="s">
        <v>130</v>
      </c>
      <c r="AB201">
        <v>0</v>
      </c>
      <c r="AC201">
        <v>0</v>
      </c>
      <c r="AD201">
        <v>0</v>
      </c>
      <c r="AE201">
        <v>0</v>
      </c>
      <c r="AF201">
        <v>0</v>
      </c>
      <c r="AG201">
        <v>0</v>
      </c>
      <c r="AI201" t="s">
        <v>129</v>
      </c>
      <c r="AJ201" t="s">
        <v>130</v>
      </c>
      <c r="AK201" t="s">
        <v>130</v>
      </c>
      <c r="AL201" t="s">
        <v>130</v>
      </c>
      <c r="AM201" t="s">
        <v>130</v>
      </c>
      <c r="AN201" t="s">
        <v>132</v>
      </c>
      <c r="AO201" t="s">
        <v>172</v>
      </c>
      <c r="AP201" t="s">
        <v>165</v>
      </c>
      <c r="AZ201" t="s">
        <v>135</v>
      </c>
      <c r="BA201" t="s">
        <v>135</v>
      </c>
      <c r="BB201" t="s">
        <v>135</v>
      </c>
      <c r="BL201" t="s">
        <v>138</v>
      </c>
      <c r="BM201" t="s">
        <v>138</v>
      </c>
      <c r="BN201" t="s">
        <v>138</v>
      </c>
      <c r="BO201" t="s">
        <v>130</v>
      </c>
      <c r="BP201" t="s">
        <v>130</v>
      </c>
      <c r="BQ201" t="s">
        <v>129</v>
      </c>
      <c r="BR201" t="s">
        <v>159</v>
      </c>
      <c r="BS201" t="s">
        <v>160</v>
      </c>
      <c r="BT201" t="s">
        <v>160</v>
      </c>
      <c r="BU201" t="s">
        <v>377</v>
      </c>
      <c r="BX201">
        <v>0</v>
      </c>
      <c r="BY201">
        <v>0</v>
      </c>
      <c r="BZ201">
        <v>0</v>
      </c>
      <c r="CA201" t="s">
        <v>130</v>
      </c>
      <c r="CB201" t="s">
        <v>130</v>
      </c>
      <c r="CC201" t="s">
        <v>130</v>
      </c>
      <c r="CD201" t="s">
        <v>130</v>
      </c>
      <c r="CE201" t="s">
        <v>130</v>
      </c>
      <c r="CF201" t="s">
        <v>130</v>
      </c>
      <c r="CG201" t="s">
        <v>130</v>
      </c>
      <c r="CH201" t="s">
        <v>130</v>
      </c>
      <c r="CI201" t="s">
        <v>130</v>
      </c>
      <c r="CJ201" t="s">
        <v>140</v>
      </c>
      <c r="CK201" t="s">
        <v>129</v>
      </c>
      <c r="CL201" t="s">
        <v>130</v>
      </c>
      <c r="CM201" t="s">
        <v>130</v>
      </c>
      <c r="CN201" t="s">
        <v>130</v>
      </c>
      <c r="CO201" t="s">
        <v>130</v>
      </c>
      <c r="CP201" t="s">
        <v>130</v>
      </c>
      <c r="CQ201" t="s">
        <v>130</v>
      </c>
      <c r="CR201" t="s">
        <v>130</v>
      </c>
      <c r="CS201" t="s">
        <v>130</v>
      </c>
      <c r="CT201" t="s">
        <v>130</v>
      </c>
      <c r="CU201" t="s">
        <v>130</v>
      </c>
      <c r="CV201" t="s">
        <v>130</v>
      </c>
      <c r="CW201" t="s">
        <v>140</v>
      </c>
      <c r="CX201" t="s">
        <v>129</v>
      </c>
      <c r="DW201" t="s">
        <v>135</v>
      </c>
      <c r="DX201" t="s">
        <v>189</v>
      </c>
      <c r="DY201" t="s">
        <v>378</v>
      </c>
      <c r="DZ201" t="s">
        <v>145</v>
      </c>
      <c r="EA201" t="s">
        <v>140</v>
      </c>
      <c r="EB201">
        <v>0</v>
      </c>
      <c r="EC201" t="s">
        <v>146</v>
      </c>
      <c r="ED201" t="s">
        <v>146</v>
      </c>
    </row>
    <row r="202" spans="1:134" x14ac:dyDescent="0.25">
      <c r="A202">
        <v>918</v>
      </c>
      <c r="B202" s="1">
        <v>45625.136041701386</v>
      </c>
      <c r="C202" s="1">
        <v>45625.142668831017</v>
      </c>
      <c r="D202" t="s">
        <v>124</v>
      </c>
      <c r="E202" t="s">
        <v>164</v>
      </c>
      <c r="F202" t="s">
        <v>180</v>
      </c>
      <c r="G202" t="s">
        <v>148</v>
      </c>
      <c r="H202" t="s">
        <v>129</v>
      </c>
      <c r="I202" t="s">
        <v>129</v>
      </c>
      <c r="J202" t="s">
        <v>130</v>
      </c>
      <c r="K202" t="s">
        <v>130</v>
      </c>
      <c r="L202" t="s">
        <v>130</v>
      </c>
      <c r="M202" t="s">
        <v>184</v>
      </c>
      <c r="N202" t="s">
        <v>130</v>
      </c>
      <c r="O202" t="s">
        <v>129</v>
      </c>
      <c r="P202" t="s">
        <v>130</v>
      </c>
      <c r="Q202" t="s">
        <v>130</v>
      </c>
      <c r="R202" t="s">
        <v>130</v>
      </c>
      <c r="S202" t="s">
        <v>150</v>
      </c>
      <c r="T202" t="s">
        <v>140</v>
      </c>
      <c r="U202" t="s">
        <v>130</v>
      </c>
      <c r="V202" t="s">
        <v>130</v>
      </c>
      <c r="W202" t="s">
        <v>130</v>
      </c>
      <c r="X202" t="s">
        <v>130</v>
      </c>
      <c r="Y202" t="s">
        <v>129</v>
      </c>
      <c r="Z202">
        <v>0</v>
      </c>
      <c r="AA202" t="s">
        <v>379</v>
      </c>
      <c r="AB202">
        <v>1</v>
      </c>
      <c r="AC202">
        <v>0</v>
      </c>
      <c r="AD202">
        <v>0</v>
      </c>
      <c r="AE202">
        <v>0</v>
      </c>
      <c r="AF202">
        <v>0</v>
      </c>
      <c r="AG202">
        <v>0</v>
      </c>
      <c r="AH202" t="s">
        <v>130</v>
      </c>
      <c r="AI202" t="s">
        <v>130</v>
      </c>
      <c r="AJ202" t="s">
        <v>129</v>
      </c>
      <c r="AK202" t="s">
        <v>130</v>
      </c>
      <c r="AL202" t="s">
        <v>130</v>
      </c>
      <c r="AM202" t="s">
        <v>130</v>
      </c>
      <c r="AN202" t="s">
        <v>132</v>
      </c>
      <c r="AO202" t="s">
        <v>132</v>
      </c>
      <c r="AP202" t="s">
        <v>132</v>
      </c>
      <c r="AQ202" t="s">
        <v>133</v>
      </c>
      <c r="AR202" t="s">
        <v>133</v>
      </c>
      <c r="AS202" t="s">
        <v>133</v>
      </c>
      <c r="AZ202" t="s">
        <v>129</v>
      </c>
      <c r="BA202" t="s">
        <v>129</v>
      </c>
      <c r="BB202" t="s">
        <v>129</v>
      </c>
      <c r="BC202" t="s">
        <v>135</v>
      </c>
      <c r="BD202" t="s">
        <v>135</v>
      </c>
      <c r="BE202" t="s">
        <v>135</v>
      </c>
      <c r="BL202" t="s">
        <v>152</v>
      </c>
      <c r="BM202" t="s">
        <v>152</v>
      </c>
      <c r="BN202" t="s">
        <v>136</v>
      </c>
      <c r="BO202" t="s">
        <v>129</v>
      </c>
      <c r="BP202" t="s">
        <v>129</v>
      </c>
      <c r="BQ202" t="s">
        <v>130</v>
      </c>
      <c r="BR202" t="s">
        <v>137</v>
      </c>
      <c r="BS202" t="s">
        <v>152</v>
      </c>
      <c r="BT202" t="s">
        <v>152</v>
      </c>
      <c r="BV202" t="s">
        <v>174</v>
      </c>
      <c r="BW202" t="s">
        <v>140</v>
      </c>
      <c r="BX202">
        <v>0</v>
      </c>
      <c r="BY202">
        <v>0</v>
      </c>
      <c r="BZ202">
        <v>0</v>
      </c>
      <c r="CA202" t="s">
        <v>130</v>
      </c>
      <c r="CB202" t="s">
        <v>129</v>
      </c>
      <c r="CC202" t="s">
        <v>130</v>
      </c>
      <c r="CD202" t="s">
        <v>129</v>
      </c>
      <c r="CE202" t="s">
        <v>130</v>
      </c>
      <c r="CF202" t="s">
        <v>130</v>
      </c>
      <c r="CG202" t="s">
        <v>129</v>
      </c>
      <c r="CH202" t="s">
        <v>130</v>
      </c>
      <c r="CI202" t="s">
        <v>130</v>
      </c>
      <c r="CJ202" t="s">
        <v>140</v>
      </c>
      <c r="CK202" t="s">
        <v>130</v>
      </c>
      <c r="CL202" t="s">
        <v>130</v>
      </c>
      <c r="CM202" t="s">
        <v>130</v>
      </c>
      <c r="CN202" t="s">
        <v>129</v>
      </c>
      <c r="CO202" t="s">
        <v>130</v>
      </c>
      <c r="CP202" t="s">
        <v>129</v>
      </c>
      <c r="CQ202" t="s">
        <v>130</v>
      </c>
      <c r="CR202" t="s">
        <v>130</v>
      </c>
      <c r="CS202" t="s">
        <v>129</v>
      </c>
      <c r="CT202" t="s">
        <v>130</v>
      </c>
      <c r="CU202" t="s">
        <v>130</v>
      </c>
      <c r="CV202" t="s">
        <v>130</v>
      </c>
      <c r="CW202" t="s">
        <v>140</v>
      </c>
      <c r="CX202" t="s">
        <v>130</v>
      </c>
      <c r="CY202" t="s">
        <v>141</v>
      </c>
      <c r="CZ202" t="s">
        <v>141</v>
      </c>
      <c r="DA202" t="s">
        <v>141</v>
      </c>
      <c r="DB202" t="s">
        <v>142</v>
      </c>
      <c r="DC202" t="s">
        <v>141</v>
      </c>
      <c r="DD202" t="s">
        <v>141</v>
      </c>
      <c r="DE202" t="s">
        <v>141</v>
      </c>
      <c r="DF202" t="s">
        <v>141</v>
      </c>
      <c r="DG202" t="s">
        <v>141</v>
      </c>
      <c r="DH202" t="s">
        <v>129</v>
      </c>
      <c r="DI202" t="s">
        <v>129</v>
      </c>
      <c r="DJ202" t="s">
        <v>130</v>
      </c>
      <c r="DK202" t="s">
        <v>130</v>
      </c>
      <c r="DL202" t="s">
        <v>130</v>
      </c>
      <c r="DM202" t="s">
        <v>130</v>
      </c>
      <c r="DN202" t="s">
        <v>130</v>
      </c>
      <c r="DO202" t="s">
        <v>130</v>
      </c>
      <c r="DP202" t="s">
        <v>130</v>
      </c>
      <c r="DQ202" t="s">
        <v>130</v>
      </c>
      <c r="DR202" t="s">
        <v>135</v>
      </c>
      <c r="DS202" t="s">
        <v>129</v>
      </c>
      <c r="DT202" t="s">
        <v>132</v>
      </c>
      <c r="DU202" t="s">
        <v>176</v>
      </c>
      <c r="DV202">
        <v>5</v>
      </c>
      <c r="DW202" t="s">
        <v>132</v>
      </c>
      <c r="DX202" t="s">
        <v>144</v>
      </c>
      <c r="DY202" t="s">
        <v>140</v>
      </c>
      <c r="DZ202" t="s">
        <v>177</v>
      </c>
      <c r="EA202" t="s">
        <v>140</v>
      </c>
      <c r="EB202">
        <v>60</v>
      </c>
      <c r="EC202" t="s">
        <v>169</v>
      </c>
      <c r="ED202" t="s">
        <v>146</v>
      </c>
    </row>
    <row r="203" spans="1:134" x14ac:dyDescent="0.25">
      <c r="A203">
        <v>923</v>
      </c>
      <c r="B203" s="1">
        <v>45625.13624378472</v>
      </c>
      <c r="C203" s="1">
        <v>45625.143961493057</v>
      </c>
      <c r="D203" t="s">
        <v>350</v>
      </c>
      <c r="E203" t="s">
        <v>156</v>
      </c>
      <c r="F203" t="s">
        <v>157</v>
      </c>
      <c r="G203" t="s">
        <v>148</v>
      </c>
      <c r="H203" t="s">
        <v>129</v>
      </c>
      <c r="I203" t="s">
        <v>129</v>
      </c>
      <c r="J203" t="s">
        <v>130</v>
      </c>
      <c r="K203" t="s">
        <v>130</v>
      </c>
      <c r="L203" t="s">
        <v>130</v>
      </c>
      <c r="M203" t="s">
        <v>158</v>
      </c>
      <c r="N203" t="s">
        <v>129</v>
      </c>
      <c r="O203" t="s">
        <v>129</v>
      </c>
      <c r="P203" t="s">
        <v>130</v>
      </c>
      <c r="Q203" t="s">
        <v>130</v>
      </c>
      <c r="R203" t="s">
        <v>130</v>
      </c>
      <c r="S203" t="s">
        <v>150</v>
      </c>
      <c r="T203" t="s">
        <v>140</v>
      </c>
      <c r="U203" t="s">
        <v>130</v>
      </c>
      <c r="V203" t="s">
        <v>129</v>
      </c>
      <c r="W203" t="s">
        <v>129</v>
      </c>
      <c r="X203" t="s">
        <v>130</v>
      </c>
      <c r="Y203" t="s">
        <v>130</v>
      </c>
      <c r="AA203" t="s">
        <v>140</v>
      </c>
      <c r="AB203">
        <v>0</v>
      </c>
      <c r="AC203">
        <v>0</v>
      </c>
      <c r="AD203">
        <v>0</v>
      </c>
      <c r="AE203">
        <v>0</v>
      </c>
      <c r="AF203">
        <v>0</v>
      </c>
      <c r="AG203">
        <v>0</v>
      </c>
      <c r="AH203" t="s">
        <v>130</v>
      </c>
      <c r="AI203" t="s">
        <v>130</v>
      </c>
      <c r="AJ203" t="s">
        <v>130</v>
      </c>
      <c r="AK203" t="s">
        <v>129</v>
      </c>
      <c r="AL203" t="s">
        <v>130</v>
      </c>
      <c r="AM203" t="s">
        <v>130</v>
      </c>
      <c r="AN203" t="s">
        <v>172</v>
      </c>
      <c r="AO203" t="s">
        <v>133</v>
      </c>
      <c r="AP203" t="s">
        <v>133</v>
      </c>
      <c r="AQ203" t="s">
        <v>132</v>
      </c>
      <c r="AR203" t="s">
        <v>132</v>
      </c>
      <c r="AS203" t="s">
        <v>133</v>
      </c>
      <c r="AZ203" t="s">
        <v>135</v>
      </c>
      <c r="BA203" t="s">
        <v>135</v>
      </c>
      <c r="BB203" t="s">
        <v>135</v>
      </c>
      <c r="BC203" t="s">
        <v>129</v>
      </c>
      <c r="BD203" t="s">
        <v>135</v>
      </c>
      <c r="BE203" t="s">
        <v>135</v>
      </c>
      <c r="BL203" t="s">
        <v>152</v>
      </c>
      <c r="BM203" t="s">
        <v>152</v>
      </c>
      <c r="BN203" t="s">
        <v>152</v>
      </c>
      <c r="BO203" t="s">
        <v>129</v>
      </c>
      <c r="BP203" t="s">
        <v>129</v>
      </c>
      <c r="BQ203" t="s">
        <v>130</v>
      </c>
      <c r="BR203" t="s">
        <v>153</v>
      </c>
      <c r="BS203" t="s">
        <v>152</v>
      </c>
      <c r="BT203" t="s">
        <v>152</v>
      </c>
      <c r="BV203" t="s">
        <v>174</v>
      </c>
      <c r="BW203" t="s">
        <v>140</v>
      </c>
      <c r="BX203">
        <v>0</v>
      </c>
      <c r="BY203">
        <v>0</v>
      </c>
      <c r="BZ203">
        <v>0</v>
      </c>
      <c r="CA203" t="s">
        <v>130</v>
      </c>
      <c r="CB203" t="s">
        <v>130</v>
      </c>
      <c r="CC203" t="s">
        <v>129</v>
      </c>
      <c r="CD203" t="s">
        <v>129</v>
      </c>
      <c r="CE203" t="s">
        <v>130</v>
      </c>
      <c r="CF203" t="s">
        <v>129</v>
      </c>
      <c r="CG203" t="s">
        <v>130</v>
      </c>
      <c r="CH203" t="s">
        <v>130</v>
      </c>
      <c r="CI203" t="s">
        <v>130</v>
      </c>
      <c r="CJ203" t="s">
        <v>140</v>
      </c>
      <c r="CK203" t="s">
        <v>130</v>
      </c>
      <c r="CL203" t="s">
        <v>129</v>
      </c>
      <c r="CM203" t="s">
        <v>130</v>
      </c>
      <c r="CN203" t="s">
        <v>130</v>
      </c>
      <c r="CO203" t="s">
        <v>130</v>
      </c>
      <c r="CP203" t="s">
        <v>129</v>
      </c>
      <c r="CQ203" t="s">
        <v>130</v>
      </c>
      <c r="CR203" t="s">
        <v>130</v>
      </c>
      <c r="CS203" t="s">
        <v>130</v>
      </c>
      <c r="CT203" t="s">
        <v>130</v>
      </c>
      <c r="CU203" t="s">
        <v>130</v>
      </c>
      <c r="CV203" t="s">
        <v>130</v>
      </c>
      <c r="CW203" t="s">
        <v>140</v>
      </c>
      <c r="CX203" t="s">
        <v>130</v>
      </c>
      <c r="CY203" t="s">
        <v>141</v>
      </c>
      <c r="CZ203" t="s">
        <v>182</v>
      </c>
      <c r="DA203" t="s">
        <v>141</v>
      </c>
      <c r="DB203" t="s">
        <v>182</v>
      </c>
      <c r="DC203" t="s">
        <v>182</v>
      </c>
      <c r="DD203" t="s">
        <v>182</v>
      </c>
      <c r="DE203" t="s">
        <v>182</v>
      </c>
      <c r="DF203" t="s">
        <v>141</v>
      </c>
      <c r="DG203" t="s">
        <v>141</v>
      </c>
      <c r="DH203" t="s">
        <v>130</v>
      </c>
      <c r="DI203" t="s">
        <v>129</v>
      </c>
      <c r="DJ203" t="s">
        <v>130</v>
      </c>
      <c r="DK203" t="s">
        <v>129</v>
      </c>
      <c r="DL203" t="s">
        <v>130</v>
      </c>
      <c r="DM203" t="s">
        <v>129</v>
      </c>
      <c r="DN203" t="s">
        <v>130</v>
      </c>
      <c r="DO203" t="s">
        <v>130</v>
      </c>
      <c r="DP203" t="s">
        <v>129</v>
      </c>
      <c r="DQ203" t="s">
        <v>130</v>
      </c>
      <c r="DR203" t="s">
        <v>135</v>
      </c>
      <c r="DS203" t="s">
        <v>129</v>
      </c>
      <c r="DT203" t="s">
        <v>132</v>
      </c>
      <c r="DU203" t="s">
        <v>176</v>
      </c>
      <c r="DV203">
        <v>5</v>
      </c>
      <c r="DW203" t="s">
        <v>135</v>
      </c>
      <c r="DX203" t="s">
        <v>144</v>
      </c>
      <c r="DY203" t="s">
        <v>140</v>
      </c>
      <c r="DZ203" t="s">
        <v>145</v>
      </c>
      <c r="EA203" t="s">
        <v>140</v>
      </c>
      <c r="EB203">
        <v>71</v>
      </c>
      <c r="EC203" t="s">
        <v>162</v>
      </c>
      <c r="ED203" t="s">
        <v>163</v>
      </c>
    </row>
    <row r="204" spans="1:134" hidden="1" x14ac:dyDescent="0.25">
      <c r="A204">
        <v>925</v>
      </c>
      <c r="B204" s="1">
        <v>45625.136425381941</v>
      </c>
      <c r="C204" s="1">
        <v>45625.13817515046</v>
      </c>
      <c r="D204" t="s">
        <v>179</v>
      </c>
      <c r="E204" t="s">
        <v>235</v>
      </c>
      <c r="F204" t="s">
        <v>127</v>
      </c>
      <c r="G204" t="s">
        <v>206</v>
      </c>
      <c r="H204" t="s">
        <v>129</v>
      </c>
      <c r="I204" t="s">
        <v>130</v>
      </c>
      <c r="J204" t="s">
        <v>130</v>
      </c>
      <c r="K204" t="s">
        <v>130</v>
      </c>
      <c r="L204" t="s">
        <v>130</v>
      </c>
      <c r="M204" t="s">
        <v>131</v>
      </c>
      <c r="N204" t="s">
        <v>130</v>
      </c>
      <c r="O204" t="s">
        <v>129</v>
      </c>
      <c r="P204" t="s">
        <v>130</v>
      </c>
      <c r="Q204" t="s">
        <v>130</v>
      </c>
      <c r="R204" t="s">
        <v>130</v>
      </c>
      <c r="AB204">
        <v>0</v>
      </c>
      <c r="AC204">
        <v>0</v>
      </c>
      <c r="AD204">
        <v>0</v>
      </c>
      <c r="AE204">
        <v>0</v>
      </c>
      <c r="AF204">
        <v>0</v>
      </c>
      <c r="AG204">
        <v>0</v>
      </c>
      <c r="AI204" t="s">
        <v>129</v>
      </c>
      <c r="AJ204" t="s">
        <v>130</v>
      </c>
      <c r="AK204" t="s">
        <v>130</v>
      </c>
      <c r="AL204" t="s">
        <v>130</v>
      </c>
      <c r="AM204" t="s">
        <v>130</v>
      </c>
      <c r="AN204" t="s">
        <v>165</v>
      </c>
      <c r="AO204" t="s">
        <v>165</v>
      </c>
      <c r="AP204" t="s">
        <v>132</v>
      </c>
      <c r="AZ204" t="s">
        <v>135</v>
      </c>
      <c r="BA204" t="s">
        <v>135</v>
      </c>
      <c r="BB204" t="s">
        <v>135</v>
      </c>
      <c r="BL204" t="s">
        <v>152</v>
      </c>
      <c r="BM204" t="s">
        <v>152</v>
      </c>
      <c r="BN204" t="s">
        <v>152</v>
      </c>
      <c r="BO204" t="s">
        <v>130</v>
      </c>
      <c r="BP204" t="s">
        <v>130</v>
      </c>
      <c r="BQ204" t="s">
        <v>129</v>
      </c>
      <c r="BR204" t="s">
        <v>159</v>
      </c>
      <c r="BS204" t="s">
        <v>160</v>
      </c>
      <c r="BT204" t="s">
        <v>160</v>
      </c>
      <c r="BX204">
        <v>0</v>
      </c>
      <c r="BY204">
        <v>0</v>
      </c>
      <c r="BZ204">
        <v>0</v>
      </c>
      <c r="CA204" t="s">
        <v>130</v>
      </c>
      <c r="CB204" t="s">
        <v>130</v>
      </c>
      <c r="CC204" t="s">
        <v>130</v>
      </c>
      <c r="CD204" t="s">
        <v>130</v>
      </c>
      <c r="CE204" t="s">
        <v>130</v>
      </c>
      <c r="CF204" t="s">
        <v>130</v>
      </c>
      <c r="CG204" t="s">
        <v>130</v>
      </c>
      <c r="CH204" t="s">
        <v>130</v>
      </c>
      <c r="CI204" t="s">
        <v>130</v>
      </c>
      <c r="CJ204" t="s">
        <v>140</v>
      </c>
      <c r="CK204" t="s">
        <v>129</v>
      </c>
      <c r="CL204" t="s">
        <v>130</v>
      </c>
      <c r="CM204" t="s">
        <v>130</v>
      </c>
      <c r="CN204" t="s">
        <v>130</v>
      </c>
      <c r="CO204" t="s">
        <v>130</v>
      </c>
      <c r="CP204" t="s">
        <v>130</v>
      </c>
      <c r="CQ204" t="s">
        <v>130</v>
      </c>
      <c r="CR204" t="s">
        <v>130</v>
      </c>
      <c r="CS204" t="s">
        <v>130</v>
      </c>
      <c r="CT204" t="s">
        <v>130</v>
      </c>
      <c r="CU204" t="s">
        <v>130</v>
      </c>
      <c r="CV204" t="s">
        <v>130</v>
      </c>
      <c r="CW204" t="s">
        <v>140</v>
      </c>
      <c r="CX204" t="s">
        <v>129</v>
      </c>
      <c r="DW204" t="s">
        <v>135</v>
      </c>
      <c r="DX204" t="s">
        <v>161</v>
      </c>
      <c r="DY204" t="s">
        <v>140</v>
      </c>
      <c r="DZ204" t="s">
        <v>214</v>
      </c>
      <c r="EA204" t="s">
        <v>140</v>
      </c>
      <c r="EB204">
        <v>39</v>
      </c>
      <c r="EC204" t="s">
        <v>200</v>
      </c>
      <c r="ED204" t="s">
        <v>163</v>
      </c>
    </row>
    <row r="205" spans="1:134" hidden="1" x14ac:dyDescent="0.25">
      <c r="A205">
        <v>926</v>
      </c>
      <c r="B205" s="1">
        <v>45625.136466284719</v>
      </c>
      <c r="C205" s="1">
        <v>45625.173514930553</v>
      </c>
      <c r="D205" t="s">
        <v>179</v>
      </c>
      <c r="E205" t="s">
        <v>380</v>
      </c>
      <c r="F205" t="s">
        <v>127</v>
      </c>
      <c r="G205" t="s">
        <v>148</v>
      </c>
      <c r="H205" t="s">
        <v>130</v>
      </c>
      <c r="I205" t="s">
        <v>130</v>
      </c>
      <c r="J205" t="s">
        <v>130</v>
      </c>
      <c r="K205" t="s">
        <v>129</v>
      </c>
      <c r="L205" t="s">
        <v>130</v>
      </c>
      <c r="M205" t="s">
        <v>184</v>
      </c>
      <c r="N205" t="s">
        <v>130</v>
      </c>
      <c r="O205" t="s">
        <v>129</v>
      </c>
      <c r="P205" t="s">
        <v>130</v>
      </c>
      <c r="Q205" t="s">
        <v>130</v>
      </c>
      <c r="R205" t="s">
        <v>130</v>
      </c>
      <c r="AB205">
        <v>0</v>
      </c>
      <c r="AC205">
        <v>0</v>
      </c>
      <c r="AD205">
        <v>0</v>
      </c>
      <c r="AE205">
        <v>0</v>
      </c>
      <c r="AF205">
        <v>0</v>
      </c>
      <c r="AG205">
        <v>0</v>
      </c>
      <c r="AI205" t="s">
        <v>130</v>
      </c>
      <c r="AJ205" t="s">
        <v>130</v>
      </c>
      <c r="AK205" t="s">
        <v>130</v>
      </c>
      <c r="AL205" t="s">
        <v>129</v>
      </c>
      <c r="AM205" t="s">
        <v>130</v>
      </c>
      <c r="AW205" t="s">
        <v>135</v>
      </c>
      <c r="AX205" t="s">
        <v>132</v>
      </c>
      <c r="AY205" t="s">
        <v>133</v>
      </c>
      <c r="BI205" t="s">
        <v>135</v>
      </c>
      <c r="BJ205" t="s">
        <v>135</v>
      </c>
      <c r="BK205" t="s">
        <v>135</v>
      </c>
      <c r="BL205" t="s">
        <v>152</v>
      </c>
      <c r="BM205" t="s">
        <v>152</v>
      </c>
      <c r="BN205" t="s">
        <v>136</v>
      </c>
      <c r="BO205" t="s">
        <v>129</v>
      </c>
      <c r="BP205" t="s">
        <v>130</v>
      </c>
      <c r="BQ205" t="s">
        <v>130</v>
      </c>
      <c r="BR205" t="s">
        <v>137</v>
      </c>
      <c r="BS205" t="s">
        <v>136</v>
      </c>
      <c r="BT205" t="s">
        <v>136</v>
      </c>
      <c r="BV205" t="s">
        <v>197</v>
      </c>
      <c r="BW205" t="s">
        <v>140</v>
      </c>
      <c r="BX205">
        <v>0</v>
      </c>
      <c r="BY205">
        <v>0</v>
      </c>
      <c r="BZ205">
        <v>0</v>
      </c>
      <c r="CA205" t="s">
        <v>129</v>
      </c>
      <c r="CB205" t="s">
        <v>129</v>
      </c>
      <c r="CC205" t="s">
        <v>130</v>
      </c>
      <c r="CD205" t="s">
        <v>130</v>
      </c>
      <c r="CE205" t="s">
        <v>130</v>
      </c>
      <c r="CF205" t="s">
        <v>130</v>
      </c>
      <c r="CG205" t="s">
        <v>129</v>
      </c>
      <c r="CH205" t="s">
        <v>130</v>
      </c>
      <c r="CI205" t="s">
        <v>130</v>
      </c>
      <c r="CJ205" t="s">
        <v>140</v>
      </c>
      <c r="CK205" t="s">
        <v>130</v>
      </c>
      <c r="CL205" t="s">
        <v>129</v>
      </c>
      <c r="CM205" t="s">
        <v>129</v>
      </c>
      <c r="CN205" t="s">
        <v>130</v>
      </c>
      <c r="CO205" t="s">
        <v>130</v>
      </c>
      <c r="CP205" t="s">
        <v>130</v>
      </c>
      <c r="CQ205" t="s">
        <v>129</v>
      </c>
      <c r="CR205" t="s">
        <v>130</v>
      </c>
      <c r="CS205" t="s">
        <v>130</v>
      </c>
      <c r="CT205" t="s">
        <v>130</v>
      </c>
      <c r="CU205" t="s">
        <v>130</v>
      </c>
      <c r="CV205" t="s">
        <v>130</v>
      </c>
      <c r="CW205" t="s">
        <v>140</v>
      </c>
      <c r="CX205" t="s">
        <v>130</v>
      </c>
      <c r="CY205" t="s">
        <v>141</v>
      </c>
      <c r="CZ205" t="s">
        <v>141</v>
      </c>
      <c r="DA205" t="s">
        <v>141</v>
      </c>
      <c r="DB205" t="s">
        <v>141</v>
      </c>
      <c r="DC205" t="s">
        <v>141</v>
      </c>
      <c r="DD205" t="s">
        <v>141</v>
      </c>
      <c r="DE205" t="s">
        <v>141</v>
      </c>
      <c r="DF205" t="s">
        <v>141</v>
      </c>
      <c r="DG205" t="s">
        <v>141</v>
      </c>
      <c r="DH205" t="s">
        <v>130</v>
      </c>
      <c r="DI205" t="s">
        <v>129</v>
      </c>
      <c r="DJ205" t="s">
        <v>129</v>
      </c>
      <c r="DK205" t="s">
        <v>130</v>
      </c>
      <c r="DL205" t="s">
        <v>129</v>
      </c>
      <c r="DM205" t="s">
        <v>130</v>
      </c>
      <c r="DN205" t="s">
        <v>129</v>
      </c>
      <c r="DO205" t="s">
        <v>130</v>
      </c>
      <c r="DP205" t="s">
        <v>129</v>
      </c>
      <c r="DQ205" t="s">
        <v>130</v>
      </c>
      <c r="DR205" t="s">
        <v>135</v>
      </c>
      <c r="DS205" t="s">
        <v>129</v>
      </c>
      <c r="DT205" t="s">
        <v>132</v>
      </c>
      <c r="DU205" t="s">
        <v>155</v>
      </c>
      <c r="DV205">
        <v>3</v>
      </c>
      <c r="DW205" t="s">
        <v>172</v>
      </c>
      <c r="DX205" t="s">
        <v>144</v>
      </c>
      <c r="DY205" t="s">
        <v>140</v>
      </c>
      <c r="DZ205" t="s">
        <v>177</v>
      </c>
      <c r="EA205" t="s">
        <v>140</v>
      </c>
      <c r="EB205">
        <v>40</v>
      </c>
      <c r="EC205" t="s">
        <v>200</v>
      </c>
      <c r="ED205" t="s">
        <v>195</v>
      </c>
    </row>
    <row r="206" spans="1:134" x14ac:dyDescent="0.25">
      <c r="A206">
        <v>929</v>
      </c>
      <c r="B206" s="1">
        <v>45625.136578240737</v>
      </c>
      <c r="C206" s="1">
        <v>45625.141028854167</v>
      </c>
      <c r="D206" t="s">
        <v>124</v>
      </c>
      <c r="E206" t="s">
        <v>164</v>
      </c>
      <c r="F206" t="s">
        <v>127</v>
      </c>
      <c r="G206" t="s">
        <v>148</v>
      </c>
      <c r="H206" t="s">
        <v>130</v>
      </c>
      <c r="I206" t="s">
        <v>129</v>
      </c>
      <c r="J206" t="s">
        <v>130</v>
      </c>
      <c r="K206" t="s">
        <v>130</v>
      </c>
      <c r="L206" t="s">
        <v>130</v>
      </c>
      <c r="M206" t="s">
        <v>184</v>
      </c>
      <c r="N206" t="s">
        <v>129</v>
      </c>
      <c r="O206" t="s">
        <v>129</v>
      </c>
      <c r="P206" t="s">
        <v>130</v>
      </c>
      <c r="Q206" t="s">
        <v>129</v>
      </c>
      <c r="R206" t="s">
        <v>130</v>
      </c>
      <c r="S206" t="s">
        <v>150</v>
      </c>
      <c r="T206" t="s">
        <v>140</v>
      </c>
      <c r="U206" t="s">
        <v>130</v>
      </c>
      <c r="V206" t="s">
        <v>130</v>
      </c>
      <c r="W206" t="s">
        <v>129</v>
      </c>
      <c r="X206" t="s">
        <v>129</v>
      </c>
      <c r="Y206" t="s">
        <v>130</v>
      </c>
      <c r="AA206" t="s">
        <v>140</v>
      </c>
      <c r="AB206">
        <v>0</v>
      </c>
      <c r="AC206">
        <v>0</v>
      </c>
      <c r="AD206">
        <v>0</v>
      </c>
      <c r="AE206">
        <v>0</v>
      </c>
      <c r="AF206">
        <v>0</v>
      </c>
      <c r="AG206">
        <v>0</v>
      </c>
      <c r="AH206" t="s">
        <v>130</v>
      </c>
      <c r="AI206" t="s">
        <v>130</v>
      </c>
      <c r="AJ206" t="s">
        <v>129</v>
      </c>
      <c r="AK206" t="s">
        <v>130</v>
      </c>
      <c r="AL206" t="s">
        <v>130</v>
      </c>
      <c r="AM206" t="s">
        <v>130</v>
      </c>
      <c r="AQ206" t="s">
        <v>135</v>
      </c>
      <c r="AR206" t="s">
        <v>135</v>
      </c>
      <c r="AS206" t="s">
        <v>133</v>
      </c>
      <c r="BC206" t="s">
        <v>129</v>
      </c>
      <c r="BD206" t="s">
        <v>129</v>
      </c>
      <c r="BE206" t="s">
        <v>135</v>
      </c>
      <c r="BL206" t="s">
        <v>136</v>
      </c>
      <c r="BM206" t="s">
        <v>136</v>
      </c>
      <c r="BN206" t="s">
        <v>152</v>
      </c>
      <c r="BO206" t="s">
        <v>129</v>
      </c>
      <c r="BP206" t="s">
        <v>130</v>
      </c>
      <c r="BQ206" t="s">
        <v>130</v>
      </c>
      <c r="BR206" t="s">
        <v>153</v>
      </c>
      <c r="BS206" t="s">
        <v>152</v>
      </c>
      <c r="BT206" t="s">
        <v>152</v>
      </c>
      <c r="BU206" t="s">
        <v>381</v>
      </c>
      <c r="BV206" t="s">
        <v>174</v>
      </c>
      <c r="BW206" t="s">
        <v>140</v>
      </c>
      <c r="BX206">
        <v>0</v>
      </c>
      <c r="BY206">
        <v>0</v>
      </c>
      <c r="BZ206">
        <v>0</v>
      </c>
      <c r="CA206" t="s">
        <v>130</v>
      </c>
      <c r="CB206" t="s">
        <v>129</v>
      </c>
      <c r="CC206" t="s">
        <v>130</v>
      </c>
      <c r="CD206" t="s">
        <v>130</v>
      </c>
      <c r="CE206" t="s">
        <v>130</v>
      </c>
      <c r="CF206" t="s">
        <v>129</v>
      </c>
      <c r="CG206" t="s">
        <v>129</v>
      </c>
      <c r="CH206" t="s">
        <v>130</v>
      </c>
      <c r="CI206" t="s">
        <v>130</v>
      </c>
      <c r="CJ206" t="s">
        <v>140</v>
      </c>
      <c r="CK206" t="s">
        <v>130</v>
      </c>
      <c r="CL206" t="s">
        <v>130</v>
      </c>
      <c r="CM206" t="s">
        <v>130</v>
      </c>
      <c r="CN206" t="s">
        <v>130</v>
      </c>
      <c r="CO206" t="s">
        <v>130</v>
      </c>
      <c r="CP206" t="s">
        <v>129</v>
      </c>
      <c r="CQ206" t="s">
        <v>130</v>
      </c>
      <c r="CR206" t="s">
        <v>129</v>
      </c>
      <c r="CS206" t="s">
        <v>130</v>
      </c>
      <c r="CT206" t="s">
        <v>130</v>
      </c>
      <c r="CU206" t="s">
        <v>129</v>
      </c>
      <c r="CV206" t="s">
        <v>130</v>
      </c>
      <c r="CW206" t="s">
        <v>140</v>
      </c>
      <c r="CX206" t="s">
        <v>130</v>
      </c>
      <c r="CY206" t="s">
        <v>141</v>
      </c>
      <c r="CZ206" t="s">
        <v>168</v>
      </c>
      <c r="DA206" t="s">
        <v>182</v>
      </c>
      <c r="DB206" t="s">
        <v>182</v>
      </c>
      <c r="DC206" t="s">
        <v>182</v>
      </c>
      <c r="DD206" t="s">
        <v>182</v>
      </c>
      <c r="DE206" t="s">
        <v>141</v>
      </c>
      <c r="DF206" t="s">
        <v>142</v>
      </c>
      <c r="DG206" t="s">
        <v>175</v>
      </c>
      <c r="DH206" t="s">
        <v>130</v>
      </c>
      <c r="DI206" t="s">
        <v>129</v>
      </c>
      <c r="DJ206" t="s">
        <v>129</v>
      </c>
      <c r="DK206" t="s">
        <v>129</v>
      </c>
      <c r="DL206" t="s">
        <v>129</v>
      </c>
      <c r="DM206" t="s">
        <v>129</v>
      </c>
      <c r="DN206" t="s">
        <v>129</v>
      </c>
      <c r="DO206" t="s">
        <v>129</v>
      </c>
      <c r="DP206" t="s">
        <v>129</v>
      </c>
      <c r="DQ206" t="s">
        <v>130</v>
      </c>
      <c r="DR206" t="s">
        <v>135</v>
      </c>
      <c r="DS206" t="s">
        <v>129</v>
      </c>
      <c r="DT206" t="s">
        <v>132</v>
      </c>
      <c r="DU206" t="s">
        <v>143</v>
      </c>
      <c r="DV206">
        <v>12</v>
      </c>
      <c r="DW206" t="s">
        <v>132</v>
      </c>
      <c r="DX206" t="s">
        <v>144</v>
      </c>
      <c r="DY206" t="s">
        <v>140</v>
      </c>
      <c r="DZ206" t="s">
        <v>177</v>
      </c>
      <c r="EA206" t="s">
        <v>140</v>
      </c>
      <c r="EB206">
        <v>47</v>
      </c>
      <c r="EC206" t="s">
        <v>178</v>
      </c>
      <c r="ED206" t="s">
        <v>210</v>
      </c>
    </row>
    <row r="207" spans="1:134" hidden="1" x14ac:dyDescent="0.25">
      <c r="A207">
        <v>934</v>
      </c>
      <c r="B207" s="1">
        <v>45625.136725497687</v>
      </c>
      <c r="C207" s="1">
        <v>45625.144225810189</v>
      </c>
      <c r="D207" t="s">
        <v>124</v>
      </c>
      <c r="E207" t="s">
        <v>187</v>
      </c>
      <c r="F207" t="s">
        <v>127</v>
      </c>
      <c r="G207" t="s">
        <v>128</v>
      </c>
      <c r="H207" t="s">
        <v>129</v>
      </c>
      <c r="I207" t="s">
        <v>130</v>
      </c>
      <c r="J207" t="s">
        <v>130</v>
      </c>
      <c r="K207" t="s">
        <v>130</v>
      </c>
      <c r="L207" t="s">
        <v>130</v>
      </c>
      <c r="M207" t="s">
        <v>184</v>
      </c>
      <c r="N207" t="s">
        <v>129</v>
      </c>
      <c r="O207" t="s">
        <v>129</v>
      </c>
      <c r="P207" t="s">
        <v>130</v>
      </c>
      <c r="Q207" t="s">
        <v>129</v>
      </c>
      <c r="R207" t="s">
        <v>130</v>
      </c>
      <c r="AB207">
        <v>0</v>
      </c>
      <c r="AC207">
        <v>0</v>
      </c>
      <c r="AD207">
        <v>0</v>
      </c>
      <c r="AE207">
        <v>0</v>
      </c>
      <c r="AF207">
        <v>0</v>
      </c>
      <c r="AG207">
        <v>0</v>
      </c>
      <c r="AI207" t="s">
        <v>130</v>
      </c>
      <c r="AJ207" t="s">
        <v>130</v>
      </c>
      <c r="AK207" t="s">
        <v>130</v>
      </c>
      <c r="AL207" t="s">
        <v>130</v>
      </c>
      <c r="AM207" t="s">
        <v>129</v>
      </c>
      <c r="AN207" t="s">
        <v>132</v>
      </c>
      <c r="AO207" t="s">
        <v>133</v>
      </c>
      <c r="AP207" t="s">
        <v>133</v>
      </c>
      <c r="AZ207" t="s">
        <v>129</v>
      </c>
      <c r="BA207" t="s">
        <v>135</v>
      </c>
      <c r="BB207" t="s">
        <v>135</v>
      </c>
      <c r="BL207" t="s">
        <v>166</v>
      </c>
      <c r="BM207" t="s">
        <v>136</v>
      </c>
      <c r="BN207" t="s">
        <v>160</v>
      </c>
      <c r="BO207" t="s">
        <v>130</v>
      </c>
      <c r="BP207" t="s">
        <v>130</v>
      </c>
      <c r="BQ207" t="s">
        <v>129</v>
      </c>
      <c r="BR207" t="s">
        <v>159</v>
      </c>
      <c r="BS207" t="s">
        <v>138</v>
      </c>
      <c r="BT207" t="s">
        <v>160</v>
      </c>
      <c r="BX207">
        <v>0</v>
      </c>
      <c r="BY207">
        <v>0</v>
      </c>
      <c r="BZ207">
        <v>0</v>
      </c>
      <c r="CA207" t="s">
        <v>130</v>
      </c>
      <c r="CB207" t="s">
        <v>130</v>
      </c>
      <c r="CC207" t="s">
        <v>130</v>
      </c>
      <c r="CD207" t="s">
        <v>130</v>
      </c>
      <c r="CE207" t="s">
        <v>130</v>
      </c>
      <c r="CF207" t="s">
        <v>129</v>
      </c>
      <c r="CG207" t="s">
        <v>129</v>
      </c>
      <c r="CH207" t="s">
        <v>130</v>
      </c>
      <c r="CI207" t="s">
        <v>130</v>
      </c>
      <c r="CJ207" t="s">
        <v>140</v>
      </c>
      <c r="CK207" t="s">
        <v>130</v>
      </c>
      <c r="CL207" t="s">
        <v>129</v>
      </c>
      <c r="CM207" t="s">
        <v>130</v>
      </c>
      <c r="CN207" t="s">
        <v>129</v>
      </c>
      <c r="CO207" t="s">
        <v>130</v>
      </c>
      <c r="CP207" t="s">
        <v>130</v>
      </c>
      <c r="CQ207" t="s">
        <v>129</v>
      </c>
      <c r="CR207" t="s">
        <v>130</v>
      </c>
      <c r="CS207" t="s">
        <v>130</v>
      </c>
      <c r="CT207" t="s">
        <v>130</v>
      </c>
      <c r="CU207" t="s">
        <v>130</v>
      </c>
      <c r="CV207" t="s">
        <v>130</v>
      </c>
      <c r="CW207" t="s">
        <v>140</v>
      </c>
      <c r="CX207" t="s">
        <v>130</v>
      </c>
      <c r="DW207" t="s">
        <v>129</v>
      </c>
      <c r="DX207" t="s">
        <v>144</v>
      </c>
      <c r="DY207" t="s">
        <v>140</v>
      </c>
      <c r="DZ207" t="s">
        <v>145</v>
      </c>
      <c r="EA207" t="s">
        <v>140</v>
      </c>
      <c r="EB207">
        <v>63</v>
      </c>
      <c r="EC207" t="s">
        <v>169</v>
      </c>
      <c r="ED207" t="s">
        <v>195</v>
      </c>
    </row>
    <row r="208" spans="1:134" hidden="1" x14ac:dyDescent="0.25">
      <c r="A208">
        <v>943</v>
      </c>
      <c r="B208" s="1">
        <v>45625.137116122685</v>
      </c>
      <c r="C208" s="1">
        <v>45625.139571261578</v>
      </c>
      <c r="D208" t="s">
        <v>124</v>
      </c>
      <c r="E208" t="s">
        <v>187</v>
      </c>
      <c r="F208" t="s">
        <v>127</v>
      </c>
      <c r="G208" t="s">
        <v>128</v>
      </c>
      <c r="H208" t="s">
        <v>129</v>
      </c>
      <c r="I208" t="s">
        <v>130</v>
      </c>
      <c r="J208" t="s">
        <v>130</v>
      </c>
      <c r="K208" t="s">
        <v>130</v>
      </c>
      <c r="L208" t="s">
        <v>130</v>
      </c>
      <c r="M208" t="s">
        <v>131</v>
      </c>
      <c r="N208" t="s">
        <v>130</v>
      </c>
      <c r="O208" t="s">
        <v>129</v>
      </c>
      <c r="P208" t="s">
        <v>130</v>
      </c>
      <c r="Q208" t="s">
        <v>130</v>
      </c>
      <c r="R208" t="s">
        <v>130</v>
      </c>
      <c r="AB208">
        <v>0</v>
      </c>
      <c r="AC208">
        <v>0</v>
      </c>
      <c r="AD208">
        <v>0</v>
      </c>
      <c r="AE208">
        <v>0</v>
      </c>
      <c r="AF208">
        <v>0</v>
      </c>
      <c r="AG208">
        <v>0</v>
      </c>
      <c r="AI208" t="s">
        <v>129</v>
      </c>
      <c r="AJ208" t="s">
        <v>130</v>
      </c>
      <c r="AK208" t="s">
        <v>130</v>
      </c>
      <c r="AL208" t="s">
        <v>129</v>
      </c>
      <c r="AM208" t="s">
        <v>130</v>
      </c>
      <c r="AN208" t="s">
        <v>132</v>
      </c>
      <c r="AO208" t="s">
        <v>172</v>
      </c>
      <c r="AP208" t="s">
        <v>172</v>
      </c>
      <c r="AZ208" t="s">
        <v>134</v>
      </c>
      <c r="BA208" t="s">
        <v>129</v>
      </c>
      <c r="BB208" t="s">
        <v>135</v>
      </c>
      <c r="BL208" t="s">
        <v>152</v>
      </c>
      <c r="BM208" t="s">
        <v>138</v>
      </c>
      <c r="BN208" t="s">
        <v>160</v>
      </c>
      <c r="BO208" t="s">
        <v>130</v>
      </c>
      <c r="BP208" t="s">
        <v>130</v>
      </c>
      <c r="BQ208" t="s">
        <v>129</v>
      </c>
      <c r="BR208" t="s">
        <v>159</v>
      </c>
      <c r="BS208" t="s">
        <v>160</v>
      </c>
      <c r="BT208" t="s">
        <v>160</v>
      </c>
      <c r="BX208">
        <v>0</v>
      </c>
      <c r="BY208">
        <v>0</v>
      </c>
      <c r="BZ208">
        <v>0</v>
      </c>
      <c r="CA208" t="s">
        <v>130</v>
      </c>
      <c r="CB208" t="s">
        <v>130</v>
      </c>
      <c r="CC208" t="s">
        <v>130</v>
      </c>
      <c r="CD208" t="s">
        <v>130</v>
      </c>
      <c r="CE208" t="s">
        <v>130</v>
      </c>
      <c r="CF208" t="s">
        <v>130</v>
      </c>
      <c r="CG208" t="s">
        <v>130</v>
      </c>
      <c r="CH208" t="s">
        <v>130</v>
      </c>
      <c r="CI208" t="s">
        <v>130</v>
      </c>
      <c r="CJ208" t="s">
        <v>140</v>
      </c>
      <c r="CK208" t="s">
        <v>129</v>
      </c>
      <c r="CL208" t="s">
        <v>129</v>
      </c>
      <c r="CM208" t="s">
        <v>129</v>
      </c>
      <c r="CN208" t="s">
        <v>130</v>
      </c>
      <c r="CO208" t="s">
        <v>130</v>
      </c>
      <c r="CP208" t="s">
        <v>130</v>
      </c>
      <c r="CQ208" t="s">
        <v>130</v>
      </c>
      <c r="CR208" t="s">
        <v>130</v>
      </c>
      <c r="CS208" t="s">
        <v>130</v>
      </c>
      <c r="CT208" t="s">
        <v>130</v>
      </c>
      <c r="CU208" t="s">
        <v>130</v>
      </c>
      <c r="CV208" t="s">
        <v>130</v>
      </c>
      <c r="CW208" t="s">
        <v>140</v>
      </c>
      <c r="CX208" t="s">
        <v>130</v>
      </c>
      <c r="DW208" t="s">
        <v>135</v>
      </c>
      <c r="DX208" t="s">
        <v>144</v>
      </c>
      <c r="DY208" t="s">
        <v>140</v>
      </c>
      <c r="DZ208" t="s">
        <v>145</v>
      </c>
      <c r="EA208" t="s">
        <v>140</v>
      </c>
      <c r="EB208">
        <v>99</v>
      </c>
      <c r="EC208" t="s">
        <v>162</v>
      </c>
      <c r="ED208" t="s">
        <v>146</v>
      </c>
    </row>
    <row r="209" spans="1:134" x14ac:dyDescent="0.25">
      <c r="A209">
        <v>958</v>
      </c>
      <c r="B209" s="1">
        <v>45625.137743136576</v>
      </c>
      <c r="C209" s="1">
        <v>45625.143785034721</v>
      </c>
      <c r="D209" t="s">
        <v>350</v>
      </c>
      <c r="E209" t="s">
        <v>164</v>
      </c>
      <c r="F209" t="s">
        <v>180</v>
      </c>
      <c r="G209" t="s">
        <v>148</v>
      </c>
      <c r="H209" t="s">
        <v>130</v>
      </c>
      <c r="I209" t="s">
        <v>129</v>
      </c>
      <c r="J209" t="s">
        <v>130</v>
      </c>
      <c r="K209" t="s">
        <v>130</v>
      </c>
      <c r="L209" t="s">
        <v>130</v>
      </c>
      <c r="M209" t="s">
        <v>158</v>
      </c>
      <c r="N209" t="s">
        <v>129</v>
      </c>
      <c r="O209" t="s">
        <v>129</v>
      </c>
      <c r="P209" t="s">
        <v>130</v>
      </c>
      <c r="Q209" t="s">
        <v>129</v>
      </c>
      <c r="R209" t="s">
        <v>130</v>
      </c>
      <c r="S209" t="s">
        <v>150</v>
      </c>
      <c r="T209" t="s">
        <v>140</v>
      </c>
      <c r="U209" t="s">
        <v>130</v>
      </c>
      <c r="V209" t="s">
        <v>130</v>
      </c>
      <c r="W209" t="s">
        <v>129</v>
      </c>
      <c r="X209" t="s">
        <v>130</v>
      </c>
      <c r="Y209" t="s">
        <v>130</v>
      </c>
      <c r="AA209" t="s">
        <v>140</v>
      </c>
      <c r="AB209">
        <v>0</v>
      </c>
      <c r="AC209">
        <v>0</v>
      </c>
      <c r="AD209">
        <v>0</v>
      </c>
      <c r="AE209">
        <v>0</v>
      </c>
      <c r="AF209">
        <v>0</v>
      </c>
      <c r="AG209">
        <v>0</v>
      </c>
      <c r="AH209" t="s">
        <v>130</v>
      </c>
      <c r="AI209" t="s">
        <v>130</v>
      </c>
      <c r="AJ209" t="s">
        <v>130</v>
      </c>
      <c r="AK209" t="s">
        <v>130</v>
      </c>
      <c r="AL209" t="s">
        <v>130</v>
      </c>
      <c r="AM209" t="s">
        <v>129</v>
      </c>
      <c r="AQ209" t="s">
        <v>132</v>
      </c>
      <c r="AR209" t="s">
        <v>172</v>
      </c>
      <c r="AS209" t="s">
        <v>133</v>
      </c>
      <c r="BC209" t="s">
        <v>135</v>
      </c>
      <c r="BD209" t="s">
        <v>129</v>
      </c>
      <c r="BE209" t="s">
        <v>135</v>
      </c>
      <c r="BL209" t="s">
        <v>152</v>
      </c>
      <c r="BM209" t="s">
        <v>152</v>
      </c>
      <c r="BN209" t="s">
        <v>136</v>
      </c>
      <c r="BO209" t="s">
        <v>129</v>
      </c>
      <c r="BP209" t="s">
        <v>129</v>
      </c>
      <c r="BQ209" t="s">
        <v>130</v>
      </c>
      <c r="BR209" t="s">
        <v>137</v>
      </c>
      <c r="BS209" t="s">
        <v>152</v>
      </c>
      <c r="BT209" t="s">
        <v>152</v>
      </c>
      <c r="BV209" t="s">
        <v>197</v>
      </c>
      <c r="BW209" t="s">
        <v>140</v>
      </c>
      <c r="BX209">
        <v>0</v>
      </c>
      <c r="BY209">
        <v>0</v>
      </c>
      <c r="BZ209">
        <v>0</v>
      </c>
      <c r="CA209" t="s">
        <v>130</v>
      </c>
      <c r="CB209" t="s">
        <v>130</v>
      </c>
      <c r="CC209" t="s">
        <v>129</v>
      </c>
      <c r="CD209" t="s">
        <v>129</v>
      </c>
      <c r="CE209" t="s">
        <v>129</v>
      </c>
      <c r="CF209" t="s">
        <v>130</v>
      </c>
      <c r="CG209" t="s">
        <v>130</v>
      </c>
      <c r="CH209" t="s">
        <v>130</v>
      </c>
      <c r="CI209" t="s">
        <v>130</v>
      </c>
      <c r="CJ209" t="s">
        <v>140</v>
      </c>
      <c r="CK209" t="s">
        <v>130</v>
      </c>
      <c r="CL209" t="s">
        <v>130</v>
      </c>
      <c r="CM209" t="s">
        <v>130</v>
      </c>
      <c r="CN209" t="s">
        <v>130</v>
      </c>
      <c r="CO209" t="s">
        <v>130</v>
      </c>
      <c r="CP209" t="s">
        <v>130</v>
      </c>
      <c r="CQ209" t="s">
        <v>130</v>
      </c>
      <c r="CR209" t="s">
        <v>130</v>
      </c>
      <c r="CS209" t="s">
        <v>130</v>
      </c>
      <c r="CT209" t="s">
        <v>130</v>
      </c>
      <c r="CU209" t="s">
        <v>130</v>
      </c>
      <c r="CV209" t="s">
        <v>130</v>
      </c>
      <c r="CW209" t="s">
        <v>140</v>
      </c>
      <c r="CX209" t="s">
        <v>129</v>
      </c>
      <c r="CY209" t="s">
        <v>182</v>
      </c>
      <c r="CZ209" t="s">
        <v>182</v>
      </c>
      <c r="DA209" t="s">
        <v>182</v>
      </c>
      <c r="DB209" t="s">
        <v>142</v>
      </c>
      <c r="DC209" t="s">
        <v>141</v>
      </c>
      <c r="DD209" t="s">
        <v>182</v>
      </c>
      <c r="DE209" t="s">
        <v>141</v>
      </c>
      <c r="DF209" t="s">
        <v>141</v>
      </c>
      <c r="DG209" t="s">
        <v>142</v>
      </c>
      <c r="DH209" t="s">
        <v>129</v>
      </c>
      <c r="DI209" t="s">
        <v>130</v>
      </c>
      <c r="DJ209" t="s">
        <v>129</v>
      </c>
      <c r="DK209" t="s">
        <v>130</v>
      </c>
      <c r="DL209" t="s">
        <v>130</v>
      </c>
      <c r="DM209" t="s">
        <v>129</v>
      </c>
      <c r="DN209" t="s">
        <v>129</v>
      </c>
      <c r="DO209" t="s">
        <v>130</v>
      </c>
      <c r="DP209" t="s">
        <v>129</v>
      </c>
      <c r="DQ209" t="s">
        <v>130</v>
      </c>
      <c r="DR209" t="s">
        <v>129</v>
      </c>
      <c r="DS209" t="s">
        <v>135</v>
      </c>
      <c r="DT209" t="s">
        <v>132</v>
      </c>
      <c r="DU209" t="s">
        <v>155</v>
      </c>
      <c r="DV209">
        <v>2</v>
      </c>
      <c r="DW209" t="s">
        <v>204</v>
      </c>
      <c r="DX209" t="s">
        <v>144</v>
      </c>
      <c r="DY209" t="s">
        <v>140</v>
      </c>
      <c r="DZ209" t="s">
        <v>145</v>
      </c>
      <c r="EA209" t="s">
        <v>140</v>
      </c>
      <c r="EB209">
        <v>54</v>
      </c>
      <c r="EC209" t="s">
        <v>178</v>
      </c>
      <c r="ED209" t="s">
        <v>146</v>
      </c>
    </row>
    <row r="210" spans="1:134" x14ac:dyDescent="0.25">
      <c r="A210">
        <v>959</v>
      </c>
      <c r="B210" s="1">
        <v>45625.137744525462</v>
      </c>
      <c r="C210" s="1">
        <v>45625.144974965275</v>
      </c>
      <c r="D210" t="s">
        <v>124</v>
      </c>
      <c r="E210" t="s">
        <v>187</v>
      </c>
      <c r="F210" t="s">
        <v>127</v>
      </c>
      <c r="G210" t="s">
        <v>148</v>
      </c>
      <c r="H210" t="s">
        <v>130</v>
      </c>
      <c r="I210" t="s">
        <v>129</v>
      </c>
      <c r="J210" t="s">
        <v>130</v>
      </c>
      <c r="K210" t="s">
        <v>130</v>
      </c>
      <c r="L210" t="s">
        <v>130</v>
      </c>
      <c r="M210" t="s">
        <v>158</v>
      </c>
      <c r="N210" t="s">
        <v>130</v>
      </c>
      <c r="O210" t="s">
        <v>130</v>
      </c>
      <c r="P210" t="s">
        <v>129</v>
      </c>
      <c r="Q210" t="s">
        <v>130</v>
      </c>
      <c r="R210" t="s">
        <v>130</v>
      </c>
      <c r="S210" t="s">
        <v>201</v>
      </c>
      <c r="T210" t="s">
        <v>140</v>
      </c>
      <c r="U210" t="s">
        <v>130</v>
      </c>
      <c r="V210" t="s">
        <v>129</v>
      </c>
      <c r="W210" t="s">
        <v>129</v>
      </c>
      <c r="X210" t="s">
        <v>130</v>
      </c>
      <c r="Y210" t="s">
        <v>130</v>
      </c>
      <c r="AA210" t="s">
        <v>140</v>
      </c>
      <c r="AB210">
        <v>0</v>
      </c>
      <c r="AC210">
        <v>0</v>
      </c>
      <c r="AD210">
        <v>0</v>
      </c>
      <c r="AE210">
        <v>0</v>
      </c>
      <c r="AF210">
        <v>0</v>
      </c>
      <c r="AG210">
        <v>0</v>
      </c>
      <c r="AH210" t="s">
        <v>130</v>
      </c>
      <c r="AI210" t="s">
        <v>130</v>
      </c>
      <c r="AJ210" t="s">
        <v>129</v>
      </c>
      <c r="AK210" t="s">
        <v>130</v>
      </c>
      <c r="AL210" t="s">
        <v>130</v>
      </c>
      <c r="AM210" t="s">
        <v>130</v>
      </c>
      <c r="AQ210" t="s">
        <v>133</v>
      </c>
      <c r="AR210" t="s">
        <v>135</v>
      </c>
      <c r="AS210" t="s">
        <v>172</v>
      </c>
      <c r="BC210" t="s">
        <v>129</v>
      </c>
      <c r="BD210" t="s">
        <v>129</v>
      </c>
      <c r="BE210" t="s">
        <v>129</v>
      </c>
      <c r="BL210" t="s">
        <v>138</v>
      </c>
      <c r="BM210" t="s">
        <v>136</v>
      </c>
      <c r="BN210" t="s">
        <v>166</v>
      </c>
      <c r="BO210" t="s">
        <v>130</v>
      </c>
      <c r="BP210" t="s">
        <v>130</v>
      </c>
      <c r="BQ210" t="s">
        <v>129</v>
      </c>
      <c r="BR210" t="s">
        <v>153</v>
      </c>
      <c r="BS210" t="s">
        <v>152</v>
      </c>
      <c r="BT210" t="s">
        <v>152</v>
      </c>
      <c r="BU210" t="s">
        <v>382</v>
      </c>
      <c r="BV210" t="s">
        <v>154</v>
      </c>
      <c r="BW210" t="s">
        <v>140</v>
      </c>
      <c r="BX210">
        <v>0</v>
      </c>
      <c r="BY210">
        <v>0</v>
      </c>
      <c r="BZ210">
        <v>0</v>
      </c>
      <c r="CA210" t="s">
        <v>129</v>
      </c>
      <c r="CB210" t="s">
        <v>129</v>
      </c>
      <c r="CC210" t="s">
        <v>130</v>
      </c>
      <c r="CD210" t="s">
        <v>129</v>
      </c>
      <c r="CE210" t="s">
        <v>130</v>
      </c>
      <c r="CF210" t="s">
        <v>130</v>
      </c>
      <c r="CG210" t="s">
        <v>130</v>
      </c>
      <c r="CH210" t="s">
        <v>130</v>
      </c>
      <c r="CI210" t="s">
        <v>130</v>
      </c>
      <c r="CJ210" t="s">
        <v>140</v>
      </c>
      <c r="CK210" t="s">
        <v>130</v>
      </c>
      <c r="CL210" t="s">
        <v>130</v>
      </c>
      <c r="CM210" t="s">
        <v>130</v>
      </c>
      <c r="CN210" t="s">
        <v>130</v>
      </c>
      <c r="CO210" t="s">
        <v>130</v>
      </c>
      <c r="CP210" t="s">
        <v>130</v>
      </c>
      <c r="CQ210" t="s">
        <v>130</v>
      </c>
      <c r="CR210" t="s">
        <v>130</v>
      </c>
      <c r="CS210" t="s">
        <v>129</v>
      </c>
      <c r="CT210" t="s">
        <v>130</v>
      </c>
      <c r="CU210" t="s">
        <v>130</v>
      </c>
      <c r="CV210" t="s">
        <v>129</v>
      </c>
      <c r="CW210" t="s">
        <v>383</v>
      </c>
      <c r="CX210" t="s">
        <v>130</v>
      </c>
      <c r="CY210" t="s">
        <v>141</v>
      </c>
      <c r="CZ210" t="s">
        <v>141</v>
      </c>
      <c r="DA210" t="s">
        <v>141</v>
      </c>
      <c r="DB210" t="s">
        <v>142</v>
      </c>
      <c r="DC210" t="s">
        <v>141</v>
      </c>
      <c r="DD210" t="s">
        <v>182</v>
      </c>
      <c r="DE210" t="s">
        <v>182</v>
      </c>
      <c r="DF210" t="s">
        <v>142</v>
      </c>
      <c r="DG210" t="s">
        <v>175</v>
      </c>
      <c r="DH210" t="s">
        <v>130</v>
      </c>
      <c r="DI210" t="s">
        <v>130</v>
      </c>
      <c r="DJ210" t="s">
        <v>129</v>
      </c>
      <c r="DK210" t="s">
        <v>130</v>
      </c>
      <c r="DL210" t="s">
        <v>129</v>
      </c>
      <c r="DM210" t="s">
        <v>129</v>
      </c>
      <c r="DN210" t="s">
        <v>130</v>
      </c>
      <c r="DO210" t="s">
        <v>130</v>
      </c>
      <c r="DP210" t="s">
        <v>130</v>
      </c>
      <c r="DQ210" t="s">
        <v>130</v>
      </c>
      <c r="DR210" t="s">
        <v>135</v>
      </c>
      <c r="DS210" t="s">
        <v>129</v>
      </c>
      <c r="DT210" t="s">
        <v>132</v>
      </c>
      <c r="DU210" t="s">
        <v>199</v>
      </c>
      <c r="DV210">
        <v>2</v>
      </c>
      <c r="DW210" t="s">
        <v>135</v>
      </c>
      <c r="DX210" t="s">
        <v>193</v>
      </c>
      <c r="DY210" t="s">
        <v>140</v>
      </c>
      <c r="DZ210" t="s">
        <v>177</v>
      </c>
      <c r="EA210" t="s">
        <v>140</v>
      </c>
      <c r="EB210">
        <v>48</v>
      </c>
      <c r="EC210" t="s">
        <v>178</v>
      </c>
      <c r="ED210" t="s">
        <v>210</v>
      </c>
    </row>
    <row r="211" spans="1:134" hidden="1" x14ac:dyDescent="0.25">
      <c r="A211">
        <v>964</v>
      </c>
      <c r="B211" s="1">
        <v>45625.138095254631</v>
      </c>
      <c r="C211" s="1">
        <v>45627.774343321762</v>
      </c>
      <c r="D211" t="s">
        <v>124</v>
      </c>
      <c r="E211" t="s">
        <v>164</v>
      </c>
      <c r="F211" t="s">
        <v>180</v>
      </c>
      <c r="G211" t="s">
        <v>206</v>
      </c>
      <c r="H211" t="s">
        <v>129</v>
      </c>
      <c r="I211" t="s">
        <v>130</v>
      </c>
      <c r="J211" t="s">
        <v>130</v>
      </c>
      <c r="K211" t="s">
        <v>130</v>
      </c>
      <c r="L211" t="s">
        <v>130</v>
      </c>
      <c r="M211" t="s">
        <v>184</v>
      </c>
      <c r="N211" t="s">
        <v>129</v>
      </c>
      <c r="O211" t="s">
        <v>129</v>
      </c>
      <c r="P211" t="s">
        <v>130</v>
      </c>
      <c r="Q211" t="s">
        <v>129</v>
      </c>
      <c r="R211" t="s">
        <v>130</v>
      </c>
      <c r="AB211">
        <v>0</v>
      </c>
      <c r="AC211">
        <v>0</v>
      </c>
      <c r="AD211">
        <v>0</v>
      </c>
      <c r="AE211">
        <v>0</v>
      </c>
      <c r="AF211">
        <v>0</v>
      </c>
      <c r="AG211">
        <v>0</v>
      </c>
      <c r="AI211" t="s">
        <v>130</v>
      </c>
      <c r="AJ211" t="s">
        <v>130</v>
      </c>
      <c r="AK211" t="s">
        <v>129</v>
      </c>
      <c r="AL211" t="s">
        <v>130</v>
      </c>
      <c r="AM211" t="s">
        <v>130</v>
      </c>
      <c r="AN211" t="s">
        <v>165</v>
      </c>
      <c r="AO211" t="s">
        <v>132</v>
      </c>
      <c r="AP211" t="s">
        <v>133</v>
      </c>
      <c r="AZ211" t="s">
        <v>129</v>
      </c>
      <c r="BA211" t="s">
        <v>135</v>
      </c>
      <c r="BB211" t="s">
        <v>135</v>
      </c>
      <c r="BL211" t="s">
        <v>138</v>
      </c>
      <c r="BM211" t="s">
        <v>136</v>
      </c>
      <c r="BN211" t="s">
        <v>166</v>
      </c>
      <c r="BO211" t="s">
        <v>130</v>
      </c>
      <c r="BP211" t="s">
        <v>130</v>
      </c>
      <c r="BQ211" t="s">
        <v>129</v>
      </c>
      <c r="BR211" t="s">
        <v>159</v>
      </c>
      <c r="BS211" t="s">
        <v>136</v>
      </c>
      <c r="BT211" t="s">
        <v>136</v>
      </c>
      <c r="BU211" t="s">
        <v>384</v>
      </c>
      <c r="BV211" t="s">
        <v>197</v>
      </c>
      <c r="BW211" t="s">
        <v>140</v>
      </c>
      <c r="BX211">
        <v>0</v>
      </c>
      <c r="BY211">
        <v>0</v>
      </c>
      <c r="BZ211">
        <v>0</v>
      </c>
      <c r="CA211" t="s">
        <v>130</v>
      </c>
      <c r="CB211" t="s">
        <v>129</v>
      </c>
      <c r="CC211" t="s">
        <v>130</v>
      </c>
      <c r="CD211" t="s">
        <v>129</v>
      </c>
      <c r="CE211" t="s">
        <v>130</v>
      </c>
      <c r="CF211" t="s">
        <v>130</v>
      </c>
      <c r="CG211" t="s">
        <v>130</v>
      </c>
      <c r="CH211" t="s">
        <v>129</v>
      </c>
      <c r="CI211" t="s">
        <v>130</v>
      </c>
      <c r="CJ211" t="s">
        <v>140</v>
      </c>
      <c r="CK211" t="s">
        <v>130</v>
      </c>
      <c r="CL211" t="s">
        <v>129</v>
      </c>
      <c r="CM211" t="s">
        <v>129</v>
      </c>
      <c r="CN211" t="s">
        <v>130</v>
      </c>
      <c r="CO211" t="s">
        <v>130</v>
      </c>
      <c r="CP211" t="s">
        <v>130</v>
      </c>
      <c r="CQ211" t="s">
        <v>130</v>
      </c>
      <c r="CR211" t="s">
        <v>129</v>
      </c>
      <c r="CS211" t="s">
        <v>130</v>
      </c>
      <c r="CT211" t="s">
        <v>130</v>
      </c>
      <c r="CU211" t="s">
        <v>130</v>
      </c>
      <c r="CV211" t="s">
        <v>130</v>
      </c>
      <c r="CW211" t="s">
        <v>140</v>
      </c>
      <c r="CX211" t="s">
        <v>130</v>
      </c>
      <c r="CY211" t="s">
        <v>168</v>
      </c>
      <c r="CZ211" t="s">
        <v>142</v>
      </c>
      <c r="DA211" t="s">
        <v>142</v>
      </c>
      <c r="DB211" t="s">
        <v>142</v>
      </c>
      <c r="DC211" t="s">
        <v>142</v>
      </c>
      <c r="DD211" t="s">
        <v>142</v>
      </c>
      <c r="DE211" t="s">
        <v>142</v>
      </c>
      <c r="DF211" t="s">
        <v>142</v>
      </c>
      <c r="DG211" t="s">
        <v>142</v>
      </c>
      <c r="DH211" t="s">
        <v>130</v>
      </c>
      <c r="DI211" t="s">
        <v>130</v>
      </c>
      <c r="DJ211" t="s">
        <v>130</v>
      </c>
      <c r="DK211" t="s">
        <v>130</v>
      </c>
      <c r="DL211" t="s">
        <v>130</v>
      </c>
      <c r="DM211" t="s">
        <v>130</v>
      </c>
      <c r="DN211" t="s">
        <v>130</v>
      </c>
      <c r="DO211" t="s">
        <v>130</v>
      </c>
      <c r="DP211" t="s">
        <v>130</v>
      </c>
      <c r="DQ211" t="s">
        <v>129</v>
      </c>
      <c r="DR211" t="s">
        <v>129</v>
      </c>
      <c r="DS211" t="s">
        <v>135</v>
      </c>
      <c r="DT211" t="s">
        <v>132</v>
      </c>
      <c r="DU211" t="s">
        <v>155</v>
      </c>
      <c r="DV211">
        <v>5</v>
      </c>
      <c r="DW211" t="s">
        <v>172</v>
      </c>
      <c r="DX211" t="s">
        <v>144</v>
      </c>
      <c r="DY211" t="s">
        <v>140</v>
      </c>
      <c r="DZ211" t="s">
        <v>177</v>
      </c>
      <c r="EA211" t="s">
        <v>140</v>
      </c>
      <c r="EB211">
        <v>49</v>
      </c>
      <c r="EC211" t="s">
        <v>178</v>
      </c>
      <c r="ED211" t="s">
        <v>210</v>
      </c>
    </row>
    <row r="212" spans="1:134" x14ac:dyDescent="0.25">
      <c r="A212">
        <v>966</v>
      </c>
      <c r="B212" s="1">
        <v>45625.138200497684</v>
      </c>
      <c r="C212" s="1">
        <v>45625.141878622686</v>
      </c>
      <c r="D212" t="s">
        <v>124</v>
      </c>
      <c r="E212" t="s">
        <v>187</v>
      </c>
      <c r="F212" t="s">
        <v>180</v>
      </c>
      <c r="G212" t="s">
        <v>148</v>
      </c>
      <c r="H212" t="s">
        <v>130</v>
      </c>
      <c r="I212" t="s">
        <v>129</v>
      </c>
      <c r="J212" t="s">
        <v>130</v>
      </c>
      <c r="K212" t="s">
        <v>130</v>
      </c>
      <c r="L212" t="s">
        <v>130</v>
      </c>
      <c r="M212" t="s">
        <v>184</v>
      </c>
      <c r="N212" t="s">
        <v>130</v>
      </c>
      <c r="O212" t="s">
        <v>130</v>
      </c>
      <c r="P212" t="s">
        <v>129</v>
      </c>
      <c r="Q212" t="s">
        <v>130</v>
      </c>
      <c r="R212" t="s">
        <v>130</v>
      </c>
      <c r="S212" t="s">
        <v>201</v>
      </c>
      <c r="T212" t="s">
        <v>140</v>
      </c>
      <c r="U212" t="s">
        <v>130</v>
      </c>
      <c r="V212" t="s">
        <v>130</v>
      </c>
      <c r="W212" t="s">
        <v>130</v>
      </c>
      <c r="X212" t="s">
        <v>129</v>
      </c>
      <c r="Y212" t="s">
        <v>130</v>
      </c>
      <c r="AA212" t="s">
        <v>140</v>
      </c>
      <c r="AB212">
        <v>0</v>
      </c>
      <c r="AC212">
        <v>0</v>
      </c>
      <c r="AD212">
        <v>0</v>
      </c>
      <c r="AE212">
        <v>0</v>
      </c>
      <c r="AF212">
        <v>0</v>
      </c>
      <c r="AG212">
        <v>0</v>
      </c>
      <c r="AH212" t="s">
        <v>130</v>
      </c>
      <c r="AI212" t="s">
        <v>130</v>
      </c>
      <c r="AJ212" t="s">
        <v>129</v>
      </c>
      <c r="AK212" t="s">
        <v>130</v>
      </c>
      <c r="AL212" t="s">
        <v>130</v>
      </c>
      <c r="AM212" t="s">
        <v>130</v>
      </c>
      <c r="AQ212" t="s">
        <v>172</v>
      </c>
      <c r="AR212" t="s">
        <v>172</v>
      </c>
      <c r="AS212" t="s">
        <v>133</v>
      </c>
      <c r="BC212" t="s">
        <v>129</v>
      </c>
      <c r="BD212" t="s">
        <v>129</v>
      </c>
      <c r="BE212" t="s">
        <v>135</v>
      </c>
      <c r="BL212" t="s">
        <v>136</v>
      </c>
      <c r="BM212" t="s">
        <v>138</v>
      </c>
      <c r="BN212" t="s">
        <v>136</v>
      </c>
      <c r="BO212" t="s">
        <v>130</v>
      </c>
      <c r="BP212" t="s">
        <v>130</v>
      </c>
      <c r="BQ212" t="s">
        <v>129</v>
      </c>
      <c r="BR212" t="s">
        <v>137</v>
      </c>
      <c r="BS212" t="s">
        <v>136</v>
      </c>
      <c r="BT212" t="s">
        <v>136</v>
      </c>
      <c r="BU212" t="s">
        <v>385</v>
      </c>
      <c r="BV212" t="s">
        <v>197</v>
      </c>
      <c r="BW212" t="s">
        <v>140</v>
      </c>
      <c r="BX212">
        <v>0</v>
      </c>
      <c r="BY212">
        <v>0</v>
      </c>
      <c r="BZ212">
        <v>0</v>
      </c>
      <c r="CA212" t="s">
        <v>130</v>
      </c>
      <c r="CB212" t="s">
        <v>129</v>
      </c>
      <c r="CC212" t="s">
        <v>129</v>
      </c>
      <c r="CD212" t="s">
        <v>130</v>
      </c>
      <c r="CE212" t="s">
        <v>130</v>
      </c>
      <c r="CF212" t="s">
        <v>129</v>
      </c>
      <c r="CG212" t="s">
        <v>130</v>
      </c>
      <c r="CH212" t="s">
        <v>130</v>
      </c>
      <c r="CI212" t="s">
        <v>130</v>
      </c>
      <c r="CJ212" t="s">
        <v>140</v>
      </c>
      <c r="CK212" t="s">
        <v>130</v>
      </c>
      <c r="CL212" t="s">
        <v>130</v>
      </c>
      <c r="CM212" t="s">
        <v>130</v>
      </c>
      <c r="CN212" t="s">
        <v>130</v>
      </c>
      <c r="CO212" t="s">
        <v>130</v>
      </c>
      <c r="CP212" t="s">
        <v>129</v>
      </c>
      <c r="CQ212" t="s">
        <v>129</v>
      </c>
      <c r="CR212" t="s">
        <v>129</v>
      </c>
      <c r="CS212" t="s">
        <v>130</v>
      </c>
      <c r="CT212" t="s">
        <v>130</v>
      </c>
      <c r="CU212" t="s">
        <v>130</v>
      </c>
      <c r="CV212" t="s">
        <v>130</v>
      </c>
      <c r="CW212" t="s">
        <v>140</v>
      </c>
      <c r="CX212" t="s">
        <v>130</v>
      </c>
      <c r="CY212" t="s">
        <v>141</v>
      </c>
      <c r="CZ212" t="s">
        <v>141</v>
      </c>
      <c r="DA212" t="s">
        <v>141</v>
      </c>
      <c r="DB212" t="s">
        <v>168</v>
      </c>
      <c r="DC212" t="s">
        <v>168</v>
      </c>
      <c r="DD212" t="s">
        <v>141</v>
      </c>
      <c r="DE212" t="s">
        <v>141</v>
      </c>
      <c r="DF212" t="s">
        <v>141</v>
      </c>
      <c r="DG212" t="s">
        <v>141</v>
      </c>
      <c r="DH212" t="s">
        <v>130</v>
      </c>
      <c r="DI212" t="s">
        <v>130</v>
      </c>
      <c r="DJ212" t="s">
        <v>130</v>
      </c>
      <c r="DK212" t="s">
        <v>130</v>
      </c>
      <c r="DL212" t="s">
        <v>129</v>
      </c>
      <c r="DM212" t="s">
        <v>129</v>
      </c>
      <c r="DN212" t="s">
        <v>130</v>
      </c>
      <c r="DO212" t="s">
        <v>130</v>
      </c>
      <c r="DP212" t="s">
        <v>130</v>
      </c>
      <c r="DQ212" t="s">
        <v>130</v>
      </c>
      <c r="DR212" t="s">
        <v>135</v>
      </c>
      <c r="DS212" t="s">
        <v>129</v>
      </c>
      <c r="DT212" t="s">
        <v>132</v>
      </c>
      <c r="DU212" t="s">
        <v>199</v>
      </c>
      <c r="DV212">
        <v>5</v>
      </c>
      <c r="DW212" t="s">
        <v>132</v>
      </c>
      <c r="DX212" t="s">
        <v>193</v>
      </c>
      <c r="DY212" t="s">
        <v>140</v>
      </c>
      <c r="DZ212" t="s">
        <v>177</v>
      </c>
      <c r="EA212" t="s">
        <v>140</v>
      </c>
      <c r="EB212">
        <v>47</v>
      </c>
      <c r="EC212" t="s">
        <v>178</v>
      </c>
      <c r="ED212" t="s">
        <v>210</v>
      </c>
    </row>
    <row r="213" spans="1:134" hidden="1" x14ac:dyDescent="0.25">
      <c r="A213">
        <v>968</v>
      </c>
      <c r="B213" s="1">
        <v>45625.138235798608</v>
      </c>
      <c r="C213" s="1">
        <v>45625.152011261576</v>
      </c>
      <c r="D213" t="s">
        <v>124</v>
      </c>
      <c r="E213" t="s">
        <v>270</v>
      </c>
      <c r="F213" t="s">
        <v>127</v>
      </c>
      <c r="G213" t="s">
        <v>298</v>
      </c>
      <c r="H213" t="s">
        <v>129</v>
      </c>
      <c r="I213" t="s">
        <v>130</v>
      </c>
      <c r="J213" t="s">
        <v>130</v>
      </c>
      <c r="K213" t="s">
        <v>130</v>
      </c>
      <c r="L213" t="s">
        <v>130</v>
      </c>
      <c r="M213" t="s">
        <v>184</v>
      </c>
      <c r="N213" t="s">
        <v>129</v>
      </c>
      <c r="O213" t="s">
        <v>129</v>
      </c>
      <c r="P213" t="s">
        <v>130</v>
      </c>
      <c r="Q213" t="s">
        <v>130</v>
      </c>
      <c r="R213" t="s">
        <v>130</v>
      </c>
      <c r="AB213">
        <v>0</v>
      </c>
      <c r="AC213">
        <v>0</v>
      </c>
      <c r="AD213">
        <v>0</v>
      </c>
      <c r="AE213">
        <v>0</v>
      </c>
      <c r="AF213">
        <v>0</v>
      </c>
      <c r="AG213">
        <v>0</v>
      </c>
      <c r="AI213" t="s">
        <v>130</v>
      </c>
      <c r="AJ213" t="s">
        <v>130</v>
      </c>
      <c r="AK213" t="s">
        <v>130</v>
      </c>
      <c r="AL213" t="s">
        <v>130</v>
      </c>
      <c r="AM213" t="s">
        <v>129</v>
      </c>
      <c r="AN213" t="s">
        <v>165</v>
      </c>
      <c r="AO213" t="s">
        <v>133</v>
      </c>
      <c r="AP213" t="s">
        <v>133</v>
      </c>
      <c r="AZ213" t="s">
        <v>129</v>
      </c>
      <c r="BA213" t="s">
        <v>135</v>
      </c>
      <c r="BB213" t="s">
        <v>135</v>
      </c>
      <c r="BL213" t="s">
        <v>136</v>
      </c>
      <c r="BM213" t="s">
        <v>138</v>
      </c>
      <c r="BN213" t="s">
        <v>136</v>
      </c>
      <c r="BO213" t="s">
        <v>130</v>
      </c>
      <c r="BP213" t="s">
        <v>130</v>
      </c>
      <c r="BQ213" t="s">
        <v>129</v>
      </c>
      <c r="BR213" t="s">
        <v>159</v>
      </c>
      <c r="BS213" t="s">
        <v>138</v>
      </c>
      <c r="BT213" t="s">
        <v>160</v>
      </c>
      <c r="BX213">
        <v>0</v>
      </c>
      <c r="BY213">
        <v>0</v>
      </c>
      <c r="BZ213">
        <v>0</v>
      </c>
      <c r="CA213" t="s">
        <v>130</v>
      </c>
      <c r="CB213" t="s">
        <v>130</v>
      </c>
      <c r="CC213" t="s">
        <v>130</v>
      </c>
      <c r="CD213" t="s">
        <v>130</v>
      </c>
      <c r="CE213" t="s">
        <v>130</v>
      </c>
      <c r="CF213" t="s">
        <v>130</v>
      </c>
      <c r="CG213" t="s">
        <v>130</v>
      </c>
      <c r="CH213" t="s">
        <v>130</v>
      </c>
      <c r="CI213" t="s">
        <v>130</v>
      </c>
      <c r="CJ213" t="s">
        <v>140</v>
      </c>
      <c r="CK213" t="s">
        <v>129</v>
      </c>
      <c r="CL213" t="s">
        <v>129</v>
      </c>
      <c r="CM213" t="s">
        <v>130</v>
      </c>
      <c r="CN213" t="s">
        <v>130</v>
      </c>
      <c r="CO213" t="s">
        <v>130</v>
      </c>
      <c r="CP213" t="s">
        <v>130</v>
      </c>
      <c r="CQ213" t="s">
        <v>130</v>
      </c>
      <c r="CR213" t="s">
        <v>130</v>
      </c>
      <c r="CS213" t="s">
        <v>129</v>
      </c>
      <c r="CT213" t="s">
        <v>129</v>
      </c>
      <c r="CU213" t="s">
        <v>130</v>
      </c>
      <c r="CV213" t="s">
        <v>130</v>
      </c>
      <c r="CW213" t="s">
        <v>140</v>
      </c>
      <c r="CX213" t="s">
        <v>130</v>
      </c>
      <c r="DW213" t="s">
        <v>135</v>
      </c>
      <c r="DX213" t="s">
        <v>144</v>
      </c>
      <c r="DY213" t="s">
        <v>140</v>
      </c>
      <c r="DZ213" t="s">
        <v>177</v>
      </c>
      <c r="EA213" t="s">
        <v>140</v>
      </c>
      <c r="EB213">
        <v>27</v>
      </c>
      <c r="EC213" t="s">
        <v>215</v>
      </c>
      <c r="ED213" t="s">
        <v>146</v>
      </c>
    </row>
    <row r="214" spans="1:134" x14ac:dyDescent="0.25">
      <c r="A214">
        <v>969</v>
      </c>
      <c r="B214" s="1">
        <v>45625.138284687499</v>
      </c>
      <c r="C214" s="1">
        <v>45625.144218553243</v>
      </c>
      <c r="D214" t="s">
        <v>179</v>
      </c>
      <c r="E214" t="s">
        <v>211</v>
      </c>
      <c r="F214" t="s">
        <v>157</v>
      </c>
      <c r="G214" t="s">
        <v>148</v>
      </c>
      <c r="H214" t="s">
        <v>129</v>
      </c>
      <c r="I214" t="s">
        <v>129</v>
      </c>
      <c r="J214" t="s">
        <v>130</v>
      </c>
      <c r="K214" t="s">
        <v>130</v>
      </c>
      <c r="L214" t="s">
        <v>130</v>
      </c>
      <c r="M214" t="s">
        <v>131</v>
      </c>
      <c r="N214" t="s">
        <v>130</v>
      </c>
      <c r="O214" t="s">
        <v>130</v>
      </c>
      <c r="P214" t="s">
        <v>129</v>
      </c>
      <c r="Q214" t="s">
        <v>130</v>
      </c>
      <c r="R214" t="s">
        <v>130</v>
      </c>
      <c r="S214" t="s">
        <v>201</v>
      </c>
      <c r="T214" t="s">
        <v>140</v>
      </c>
      <c r="U214" t="s">
        <v>130</v>
      </c>
      <c r="V214" t="s">
        <v>130</v>
      </c>
      <c r="W214" t="s">
        <v>129</v>
      </c>
      <c r="X214" t="s">
        <v>130</v>
      </c>
      <c r="Y214" t="s">
        <v>130</v>
      </c>
      <c r="AA214" t="s">
        <v>140</v>
      </c>
      <c r="AB214">
        <v>0</v>
      </c>
      <c r="AC214">
        <v>0</v>
      </c>
      <c r="AD214">
        <v>0</v>
      </c>
      <c r="AE214">
        <v>0</v>
      </c>
      <c r="AF214">
        <v>0</v>
      </c>
      <c r="AG214">
        <v>0</v>
      </c>
      <c r="AH214" t="s">
        <v>130</v>
      </c>
      <c r="AI214" t="s">
        <v>130</v>
      </c>
      <c r="AJ214" t="s">
        <v>130</v>
      </c>
      <c r="AK214" t="s">
        <v>130</v>
      </c>
      <c r="AL214" t="s">
        <v>130</v>
      </c>
      <c r="AM214" t="s">
        <v>129</v>
      </c>
      <c r="AN214" t="s">
        <v>172</v>
      </c>
      <c r="AO214" t="s">
        <v>132</v>
      </c>
      <c r="AP214" t="s">
        <v>133</v>
      </c>
      <c r="AQ214" t="s">
        <v>133</v>
      </c>
      <c r="AR214" t="s">
        <v>133</v>
      </c>
      <c r="AS214" t="s">
        <v>133</v>
      </c>
      <c r="AZ214" t="s">
        <v>135</v>
      </c>
      <c r="BA214" t="s">
        <v>135</v>
      </c>
      <c r="BB214" t="s">
        <v>135</v>
      </c>
      <c r="BC214" t="s">
        <v>135</v>
      </c>
      <c r="BD214" t="s">
        <v>129</v>
      </c>
      <c r="BE214" t="s">
        <v>135</v>
      </c>
      <c r="BL214" t="s">
        <v>138</v>
      </c>
      <c r="BM214" t="s">
        <v>152</v>
      </c>
      <c r="BN214" t="s">
        <v>136</v>
      </c>
      <c r="BO214" t="s">
        <v>130</v>
      </c>
      <c r="BP214" t="s">
        <v>130</v>
      </c>
      <c r="BQ214" t="s">
        <v>129</v>
      </c>
      <c r="BR214" t="s">
        <v>159</v>
      </c>
      <c r="BS214" t="s">
        <v>152</v>
      </c>
      <c r="BT214" t="s">
        <v>152</v>
      </c>
      <c r="BV214" t="s">
        <v>174</v>
      </c>
      <c r="BW214" t="s">
        <v>140</v>
      </c>
      <c r="BX214">
        <v>0</v>
      </c>
      <c r="BY214">
        <v>0</v>
      </c>
      <c r="BZ214">
        <v>0</v>
      </c>
      <c r="CA214" t="s">
        <v>130</v>
      </c>
      <c r="CB214" t="s">
        <v>129</v>
      </c>
      <c r="CC214" t="s">
        <v>130</v>
      </c>
      <c r="CD214" t="s">
        <v>129</v>
      </c>
      <c r="CE214" t="s">
        <v>130</v>
      </c>
      <c r="CF214" t="s">
        <v>129</v>
      </c>
      <c r="CG214" t="s">
        <v>130</v>
      </c>
      <c r="CH214" t="s">
        <v>130</v>
      </c>
      <c r="CI214" t="s">
        <v>130</v>
      </c>
      <c r="CJ214" t="s">
        <v>140</v>
      </c>
      <c r="CK214" t="s">
        <v>130</v>
      </c>
      <c r="CL214" t="s">
        <v>129</v>
      </c>
      <c r="CM214" t="s">
        <v>130</v>
      </c>
      <c r="CN214" t="s">
        <v>130</v>
      </c>
      <c r="CO214" t="s">
        <v>130</v>
      </c>
      <c r="CP214" t="s">
        <v>129</v>
      </c>
      <c r="CQ214" t="s">
        <v>130</v>
      </c>
      <c r="CR214" t="s">
        <v>130</v>
      </c>
      <c r="CS214" t="s">
        <v>130</v>
      </c>
      <c r="CT214" t="s">
        <v>130</v>
      </c>
      <c r="CU214" t="s">
        <v>130</v>
      </c>
      <c r="CV214" t="s">
        <v>130</v>
      </c>
      <c r="CW214" t="s">
        <v>140</v>
      </c>
      <c r="CX214" t="s">
        <v>130</v>
      </c>
      <c r="CY214" t="s">
        <v>141</v>
      </c>
      <c r="CZ214" t="s">
        <v>141</v>
      </c>
      <c r="DA214" t="s">
        <v>141</v>
      </c>
      <c r="DB214" t="s">
        <v>175</v>
      </c>
      <c r="DC214" t="s">
        <v>141</v>
      </c>
      <c r="DD214" t="s">
        <v>141</v>
      </c>
      <c r="DE214" t="s">
        <v>141</v>
      </c>
      <c r="DF214" t="s">
        <v>141</v>
      </c>
      <c r="DG214" t="s">
        <v>142</v>
      </c>
      <c r="DH214" t="s">
        <v>130</v>
      </c>
      <c r="DI214" t="s">
        <v>129</v>
      </c>
      <c r="DJ214" t="s">
        <v>129</v>
      </c>
      <c r="DK214" t="s">
        <v>130</v>
      </c>
      <c r="DL214" t="s">
        <v>129</v>
      </c>
      <c r="DM214" t="s">
        <v>129</v>
      </c>
      <c r="DN214" t="s">
        <v>129</v>
      </c>
      <c r="DO214" t="s">
        <v>129</v>
      </c>
      <c r="DP214" t="s">
        <v>129</v>
      </c>
      <c r="DQ214" t="s">
        <v>130</v>
      </c>
      <c r="DR214" t="s">
        <v>129</v>
      </c>
      <c r="DS214" t="s">
        <v>135</v>
      </c>
      <c r="DT214" t="s">
        <v>132</v>
      </c>
      <c r="DU214" t="s">
        <v>143</v>
      </c>
      <c r="DV214">
        <v>7</v>
      </c>
      <c r="DW214" t="s">
        <v>135</v>
      </c>
      <c r="DX214" t="s">
        <v>193</v>
      </c>
      <c r="DY214" t="s">
        <v>140</v>
      </c>
      <c r="DZ214" t="s">
        <v>214</v>
      </c>
      <c r="EA214" t="s">
        <v>140</v>
      </c>
      <c r="EB214">
        <v>38</v>
      </c>
      <c r="EC214" t="s">
        <v>200</v>
      </c>
      <c r="ED214" t="s">
        <v>195</v>
      </c>
    </row>
    <row r="215" spans="1:134" x14ac:dyDescent="0.25">
      <c r="A215">
        <v>974</v>
      </c>
      <c r="B215" s="1">
        <v>45625.138372569447</v>
      </c>
      <c r="C215" s="1">
        <v>45625.143937696761</v>
      </c>
      <c r="D215" t="s">
        <v>124</v>
      </c>
      <c r="E215" t="s">
        <v>164</v>
      </c>
      <c r="F215" t="s">
        <v>180</v>
      </c>
      <c r="G215" t="s">
        <v>148</v>
      </c>
      <c r="H215" t="s">
        <v>130</v>
      </c>
      <c r="I215" t="s">
        <v>129</v>
      </c>
      <c r="J215" t="s">
        <v>130</v>
      </c>
      <c r="K215" t="s">
        <v>130</v>
      </c>
      <c r="L215" t="s">
        <v>130</v>
      </c>
      <c r="M215" t="s">
        <v>158</v>
      </c>
      <c r="N215" t="s">
        <v>130</v>
      </c>
      <c r="O215" t="s">
        <v>129</v>
      </c>
      <c r="P215" t="s">
        <v>130</v>
      </c>
      <c r="Q215" t="s">
        <v>130</v>
      </c>
      <c r="R215" t="s">
        <v>130</v>
      </c>
      <c r="S215" t="s">
        <v>150</v>
      </c>
      <c r="T215" t="s">
        <v>140</v>
      </c>
      <c r="U215" t="s">
        <v>130</v>
      </c>
      <c r="V215" t="s">
        <v>129</v>
      </c>
      <c r="W215" t="s">
        <v>129</v>
      </c>
      <c r="X215" t="s">
        <v>130</v>
      </c>
      <c r="Y215" t="s">
        <v>130</v>
      </c>
      <c r="AA215" t="s">
        <v>140</v>
      </c>
      <c r="AB215">
        <v>0</v>
      </c>
      <c r="AC215">
        <v>0</v>
      </c>
      <c r="AD215">
        <v>0</v>
      </c>
      <c r="AE215">
        <v>0</v>
      </c>
      <c r="AF215">
        <v>0</v>
      </c>
      <c r="AG215">
        <v>0</v>
      </c>
      <c r="AH215" t="s">
        <v>130</v>
      </c>
      <c r="AI215" t="s">
        <v>130</v>
      </c>
      <c r="AJ215" t="s">
        <v>129</v>
      </c>
      <c r="AK215" t="s">
        <v>130</v>
      </c>
      <c r="AL215" t="s">
        <v>130</v>
      </c>
      <c r="AM215" t="s">
        <v>130</v>
      </c>
      <c r="AQ215" t="s">
        <v>132</v>
      </c>
      <c r="AR215" t="s">
        <v>172</v>
      </c>
      <c r="AS215" t="s">
        <v>133</v>
      </c>
      <c r="BC215" t="s">
        <v>129</v>
      </c>
      <c r="BD215" t="s">
        <v>129</v>
      </c>
      <c r="BE215" t="s">
        <v>135</v>
      </c>
      <c r="BL215" t="s">
        <v>152</v>
      </c>
      <c r="BM215" t="s">
        <v>152</v>
      </c>
      <c r="BN215" t="s">
        <v>136</v>
      </c>
      <c r="BO215" t="s">
        <v>129</v>
      </c>
      <c r="BP215" t="s">
        <v>130</v>
      </c>
      <c r="BQ215" t="s">
        <v>130</v>
      </c>
      <c r="BR215" t="s">
        <v>153</v>
      </c>
      <c r="BS215" t="s">
        <v>138</v>
      </c>
      <c r="BT215" t="s">
        <v>138</v>
      </c>
      <c r="BV215" t="s">
        <v>197</v>
      </c>
      <c r="BW215" t="s">
        <v>140</v>
      </c>
      <c r="BX215">
        <v>0</v>
      </c>
      <c r="BY215">
        <v>0</v>
      </c>
      <c r="BZ215">
        <v>0</v>
      </c>
      <c r="CA215" t="s">
        <v>129</v>
      </c>
      <c r="CB215" t="s">
        <v>129</v>
      </c>
      <c r="CC215" t="s">
        <v>130</v>
      </c>
      <c r="CD215" t="s">
        <v>130</v>
      </c>
      <c r="CE215" t="s">
        <v>130</v>
      </c>
      <c r="CF215" t="s">
        <v>130</v>
      </c>
      <c r="CG215" t="s">
        <v>130</v>
      </c>
      <c r="CH215" t="s">
        <v>130</v>
      </c>
      <c r="CI215" t="s">
        <v>130</v>
      </c>
      <c r="CJ215" t="s">
        <v>140</v>
      </c>
      <c r="CK215" t="s">
        <v>130</v>
      </c>
      <c r="CL215" t="s">
        <v>129</v>
      </c>
      <c r="CM215" t="s">
        <v>130</v>
      </c>
      <c r="CN215" t="s">
        <v>130</v>
      </c>
      <c r="CO215" t="s">
        <v>130</v>
      </c>
      <c r="CP215" t="s">
        <v>129</v>
      </c>
      <c r="CQ215" t="s">
        <v>130</v>
      </c>
      <c r="CR215" t="s">
        <v>130</v>
      </c>
      <c r="CS215" t="s">
        <v>130</v>
      </c>
      <c r="CT215" t="s">
        <v>130</v>
      </c>
      <c r="CU215" t="s">
        <v>130</v>
      </c>
      <c r="CV215" t="s">
        <v>130</v>
      </c>
      <c r="CW215" t="s">
        <v>140</v>
      </c>
      <c r="CX215" t="s">
        <v>130</v>
      </c>
      <c r="CY215" t="s">
        <v>142</v>
      </c>
      <c r="CZ215" t="s">
        <v>142</v>
      </c>
      <c r="DA215" t="s">
        <v>142</v>
      </c>
      <c r="DB215" t="s">
        <v>142</v>
      </c>
      <c r="DC215" t="s">
        <v>142</v>
      </c>
      <c r="DD215" t="s">
        <v>142</v>
      </c>
      <c r="DE215" t="s">
        <v>142</v>
      </c>
      <c r="DF215" t="s">
        <v>142</v>
      </c>
      <c r="DG215" t="s">
        <v>142</v>
      </c>
      <c r="DH215" t="s">
        <v>130</v>
      </c>
      <c r="DI215" t="s">
        <v>130</v>
      </c>
      <c r="DJ215" t="s">
        <v>130</v>
      </c>
      <c r="DK215" t="s">
        <v>130</v>
      </c>
      <c r="DL215" t="s">
        <v>130</v>
      </c>
      <c r="DM215" t="s">
        <v>130</v>
      </c>
      <c r="DN215" t="s">
        <v>130</v>
      </c>
      <c r="DO215" t="s">
        <v>130</v>
      </c>
      <c r="DP215" t="s">
        <v>130</v>
      </c>
      <c r="DQ215" t="s">
        <v>129</v>
      </c>
      <c r="DR215" t="s">
        <v>129</v>
      </c>
      <c r="DS215" t="s">
        <v>135</v>
      </c>
      <c r="DT215" t="s">
        <v>132</v>
      </c>
      <c r="DU215" t="s">
        <v>192</v>
      </c>
      <c r="DV215">
        <v>5</v>
      </c>
      <c r="DW215" t="s">
        <v>135</v>
      </c>
      <c r="DX215" t="s">
        <v>144</v>
      </c>
      <c r="DY215" t="s">
        <v>140</v>
      </c>
      <c r="DZ215" t="s">
        <v>145</v>
      </c>
      <c r="EA215" t="s">
        <v>140</v>
      </c>
      <c r="EB215">
        <v>53</v>
      </c>
      <c r="EC215" t="s">
        <v>178</v>
      </c>
      <c r="ED215" t="s">
        <v>194</v>
      </c>
    </row>
    <row r="216" spans="1:134" x14ac:dyDescent="0.25">
      <c r="A216">
        <v>984</v>
      </c>
      <c r="B216" s="1">
        <v>45625.138961539349</v>
      </c>
      <c r="C216" s="1">
        <v>45625.147157523148</v>
      </c>
      <c r="D216" t="s">
        <v>124</v>
      </c>
      <c r="E216" t="s">
        <v>125</v>
      </c>
      <c r="F216" t="s">
        <v>149</v>
      </c>
      <c r="G216" t="s">
        <v>148</v>
      </c>
      <c r="H216" t="s">
        <v>130</v>
      </c>
      <c r="I216" t="s">
        <v>129</v>
      </c>
      <c r="J216" t="s">
        <v>130</v>
      </c>
      <c r="K216" t="s">
        <v>130</v>
      </c>
      <c r="L216" t="s">
        <v>130</v>
      </c>
      <c r="M216" t="s">
        <v>184</v>
      </c>
      <c r="N216" t="s">
        <v>130</v>
      </c>
      <c r="O216" t="s">
        <v>129</v>
      </c>
      <c r="P216" t="s">
        <v>130</v>
      </c>
      <c r="Q216" t="s">
        <v>130</v>
      </c>
      <c r="R216" t="s">
        <v>130</v>
      </c>
      <c r="S216" t="s">
        <v>150</v>
      </c>
      <c r="T216" t="s">
        <v>140</v>
      </c>
      <c r="U216" t="s">
        <v>130</v>
      </c>
      <c r="V216" t="s">
        <v>129</v>
      </c>
      <c r="W216" t="s">
        <v>129</v>
      </c>
      <c r="X216" t="s">
        <v>130</v>
      </c>
      <c r="Y216" t="s">
        <v>130</v>
      </c>
      <c r="AA216" t="s">
        <v>140</v>
      </c>
      <c r="AB216">
        <v>0</v>
      </c>
      <c r="AC216">
        <v>0</v>
      </c>
      <c r="AD216">
        <v>0</v>
      </c>
      <c r="AE216">
        <v>0</v>
      </c>
      <c r="AF216">
        <v>0</v>
      </c>
      <c r="AG216">
        <v>0</v>
      </c>
      <c r="AH216" t="s">
        <v>130</v>
      </c>
      <c r="AI216" t="s">
        <v>130</v>
      </c>
      <c r="AJ216" t="s">
        <v>129</v>
      </c>
      <c r="AK216" t="s">
        <v>130</v>
      </c>
      <c r="AL216" t="s">
        <v>130</v>
      </c>
      <c r="AM216" t="s">
        <v>130</v>
      </c>
      <c r="AQ216" t="s">
        <v>133</v>
      </c>
      <c r="AR216" t="s">
        <v>133</v>
      </c>
      <c r="AS216" t="s">
        <v>133</v>
      </c>
      <c r="BC216" t="s">
        <v>129</v>
      </c>
      <c r="BD216" t="s">
        <v>129</v>
      </c>
      <c r="BE216" t="s">
        <v>129</v>
      </c>
      <c r="BL216" t="s">
        <v>152</v>
      </c>
      <c r="BM216" t="s">
        <v>152</v>
      </c>
      <c r="BN216" t="s">
        <v>152</v>
      </c>
      <c r="BO216" t="s">
        <v>129</v>
      </c>
      <c r="BP216" t="s">
        <v>129</v>
      </c>
      <c r="BQ216" t="s">
        <v>130</v>
      </c>
      <c r="BR216" t="s">
        <v>153</v>
      </c>
      <c r="BS216" t="s">
        <v>138</v>
      </c>
      <c r="BT216" t="s">
        <v>138</v>
      </c>
      <c r="BV216" t="s">
        <v>139</v>
      </c>
      <c r="BW216" t="s">
        <v>140</v>
      </c>
      <c r="BX216">
        <v>0</v>
      </c>
      <c r="BY216">
        <v>0</v>
      </c>
      <c r="BZ216">
        <v>0</v>
      </c>
      <c r="CA216" t="s">
        <v>130</v>
      </c>
      <c r="CB216" t="s">
        <v>130</v>
      </c>
      <c r="CC216" t="s">
        <v>129</v>
      </c>
      <c r="CD216" t="s">
        <v>129</v>
      </c>
      <c r="CE216" t="s">
        <v>130</v>
      </c>
      <c r="CF216" t="s">
        <v>130</v>
      </c>
      <c r="CG216" t="s">
        <v>130</v>
      </c>
      <c r="CH216" t="s">
        <v>130</v>
      </c>
      <c r="CI216" t="s">
        <v>130</v>
      </c>
      <c r="CJ216" t="s">
        <v>140</v>
      </c>
      <c r="CK216" t="s">
        <v>130</v>
      </c>
      <c r="CL216" t="s">
        <v>130</v>
      </c>
      <c r="CM216" t="s">
        <v>130</v>
      </c>
      <c r="CN216" t="s">
        <v>130</v>
      </c>
      <c r="CO216" t="s">
        <v>130</v>
      </c>
      <c r="CP216" t="s">
        <v>129</v>
      </c>
      <c r="CQ216" t="s">
        <v>129</v>
      </c>
      <c r="CR216" t="s">
        <v>130</v>
      </c>
      <c r="CS216" t="s">
        <v>130</v>
      </c>
      <c r="CT216" t="s">
        <v>130</v>
      </c>
      <c r="CU216" t="s">
        <v>129</v>
      </c>
      <c r="CV216" t="s">
        <v>130</v>
      </c>
      <c r="CW216" t="s">
        <v>140</v>
      </c>
      <c r="CX216" t="s">
        <v>130</v>
      </c>
      <c r="CY216" t="s">
        <v>175</v>
      </c>
      <c r="CZ216" t="s">
        <v>175</v>
      </c>
      <c r="DA216" t="s">
        <v>175</v>
      </c>
      <c r="DB216" t="s">
        <v>175</v>
      </c>
      <c r="DC216" t="s">
        <v>175</v>
      </c>
      <c r="DD216" t="s">
        <v>175</v>
      </c>
      <c r="DE216" t="s">
        <v>175</v>
      </c>
      <c r="DF216" t="s">
        <v>175</v>
      </c>
      <c r="DG216" t="s">
        <v>175</v>
      </c>
      <c r="DH216" t="s">
        <v>130</v>
      </c>
      <c r="DI216" t="s">
        <v>130</v>
      </c>
      <c r="DJ216" t="s">
        <v>130</v>
      </c>
      <c r="DK216" t="s">
        <v>130</v>
      </c>
      <c r="DL216" t="s">
        <v>130</v>
      </c>
      <c r="DM216" t="s">
        <v>130</v>
      </c>
      <c r="DN216" t="s">
        <v>130</v>
      </c>
      <c r="DO216" t="s">
        <v>130</v>
      </c>
      <c r="DP216" t="s">
        <v>130</v>
      </c>
      <c r="DQ216" t="s">
        <v>129</v>
      </c>
      <c r="DR216" t="s">
        <v>129</v>
      </c>
      <c r="DS216" t="s">
        <v>135</v>
      </c>
      <c r="DT216" t="s">
        <v>132</v>
      </c>
      <c r="DU216" t="s">
        <v>155</v>
      </c>
      <c r="DV216">
        <v>8</v>
      </c>
      <c r="DW216" t="s">
        <v>135</v>
      </c>
      <c r="DX216" t="s">
        <v>144</v>
      </c>
      <c r="DY216" t="s">
        <v>140</v>
      </c>
      <c r="DZ216" t="s">
        <v>145</v>
      </c>
      <c r="EA216" t="s">
        <v>140</v>
      </c>
      <c r="EB216">
        <v>0</v>
      </c>
      <c r="EC216" t="s">
        <v>146</v>
      </c>
      <c r="ED216" t="s">
        <v>163</v>
      </c>
    </row>
    <row r="217" spans="1:134" hidden="1" x14ac:dyDescent="0.25">
      <c r="A217">
        <v>986</v>
      </c>
      <c r="B217" s="1">
        <v>45625.139044178242</v>
      </c>
      <c r="C217" s="1">
        <v>45625.145814467593</v>
      </c>
      <c r="D217" t="s">
        <v>124</v>
      </c>
      <c r="E217" t="s">
        <v>125</v>
      </c>
      <c r="F217" t="s">
        <v>149</v>
      </c>
      <c r="G217" t="s">
        <v>128</v>
      </c>
      <c r="H217" t="s">
        <v>129</v>
      </c>
      <c r="I217" t="s">
        <v>130</v>
      </c>
      <c r="J217" t="s">
        <v>130</v>
      </c>
      <c r="K217" t="s">
        <v>130</v>
      </c>
      <c r="L217" t="s">
        <v>130</v>
      </c>
      <c r="M217" t="s">
        <v>158</v>
      </c>
      <c r="N217" t="s">
        <v>130</v>
      </c>
      <c r="O217" t="s">
        <v>129</v>
      </c>
      <c r="P217" t="s">
        <v>130</v>
      </c>
      <c r="Q217" t="s">
        <v>130</v>
      </c>
      <c r="R217" t="s">
        <v>130</v>
      </c>
      <c r="AB217">
        <v>0</v>
      </c>
      <c r="AC217">
        <v>0</v>
      </c>
      <c r="AD217">
        <v>0</v>
      </c>
      <c r="AE217">
        <v>0</v>
      </c>
      <c r="AF217">
        <v>0</v>
      </c>
      <c r="AG217">
        <v>0</v>
      </c>
      <c r="AI217" t="s">
        <v>129</v>
      </c>
      <c r="AJ217" t="s">
        <v>129</v>
      </c>
      <c r="AK217" t="s">
        <v>130</v>
      </c>
      <c r="AL217" t="s">
        <v>129</v>
      </c>
      <c r="AM217" t="s">
        <v>130</v>
      </c>
      <c r="AN217" t="s">
        <v>133</v>
      </c>
      <c r="AO217" t="s">
        <v>133</v>
      </c>
      <c r="AP217" t="s">
        <v>133</v>
      </c>
      <c r="AZ217" t="s">
        <v>135</v>
      </c>
      <c r="BA217" t="s">
        <v>135</v>
      </c>
      <c r="BB217" t="s">
        <v>135</v>
      </c>
      <c r="BL217" t="s">
        <v>152</v>
      </c>
      <c r="BM217" t="s">
        <v>152</v>
      </c>
      <c r="BN217" t="s">
        <v>136</v>
      </c>
      <c r="BO217" t="s">
        <v>129</v>
      </c>
      <c r="BP217" t="s">
        <v>129</v>
      </c>
      <c r="BQ217" t="s">
        <v>130</v>
      </c>
      <c r="BR217" t="s">
        <v>137</v>
      </c>
      <c r="BS217" t="s">
        <v>136</v>
      </c>
      <c r="BT217" t="s">
        <v>138</v>
      </c>
      <c r="BU217" t="s">
        <v>386</v>
      </c>
      <c r="BV217" t="s">
        <v>189</v>
      </c>
      <c r="BW217" t="s">
        <v>387</v>
      </c>
      <c r="BX217">
        <v>0</v>
      </c>
      <c r="BY217">
        <v>0</v>
      </c>
      <c r="BZ217">
        <v>1</v>
      </c>
      <c r="CA217" t="s">
        <v>130</v>
      </c>
      <c r="CB217" t="s">
        <v>130</v>
      </c>
      <c r="CC217" t="s">
        <v>129</v>
      </c>
      <c r="CD217" t="s">
        <v>129</v>
      </c>
      <c r="CE217" t="s">
        <v>129</v>
      </c>
      <c r="CF217" t="s">
        <v>130</v>
      </c>
      <c r="CG217" t="s">
        <v>130</v>
      </c>
      <c r="CH217" t="s">
        <v>130</v>
      </c>
      <c r="CI217" t="s">
        <v>130</v>
      </c>
      <c r="CJ217" t="s">
        <v>140</v>
      </c>
      <c r="CK217" t="s">
        <v>130</v>
      </c>
      <c r="CL217" t="s">
        <v>129</v>
      </c>
      <c r="CM217" t="s">
        <v>130</v>
      </c>
      <c r="CN217" t="s">
        <v>130</v>
      </c>
      <c r="CO217" t="s">
        <v>130</v>
      </c>
      <c r="CP217" t="s">
        <v>130</v>
      </c>
      <c r="CQ217" t="s">
        <v>130</v>
      </c>
      <c r="CR217" t="s">
        <v>129</v>
      </c>
      <c r="CS217" t="s">
        <v>130</v>
      </c>
      <c r="CT217" t="s">
        <v>130</v>
      </c>
      <c r="CU217" t="s">
        <v>129</v>
      </c>
      <c r="CV217" t="s">
        <v>130</v>
      </c>
      <c r="CW217" t="s">
        <v>140</v>
      </c>
      <c r="CX217" t="s">
        <v>130</v>
      </c>
      <c r="CY217" t="s">
        <v>142</v>
      </c>
      <c r="CZ217" t="s">
        <v>142</v>
      </c>
      <c r="DA217" t="s">
        <v>142</v>
      </c>
      <c r="DB217" t="s">
        <v>142</v>
      </c>
      <c r="DC217" t="s">
        <v>142</v>
      </c>
      <c r="DD217" t="s">
        <v>142</v>
      </c>
      <c r="DE217" t="s">
        <v>142</v>
      </c>
      <c r="DF217" t="s">
        <v>141</v>
      </c>
      <c r="DG217" t="s">
        <v>141</v>
      </c>
      <c r="DH217" t="s">
        <v>130</v>
      </c>
      <c r="DI217" t="s">
        <v>130</v>
      </c>
      <c r="DJ217" t="s">
        <v>130</v>
      </c>
      <c r="DK217" t="s">
        <v>130</v>
      </c>
      <c r="DL217" t="s">
        <v>130</v>
      </c>
      <c r="DM217" t="s">
        <v>130</v>
      </c>
      <c r="DN217" t="s">
        <v>130</v>
      </c>
      <c r="DO217" t="s">
        <v>129</v>
      </c>
      <c r="DP217" t="s">
        <v>130</v>
      </c>
      <c r="DQ217" t="s">
        <v>130</v>
      </c>
      <c r="DR217" t="s">
        <v>135</v>
      </c>
      <c r="DS217" t="s">
        <v>129</v>
      </c>
      <c r="DT217" t="s">
        <v>132</v>
      </c>
      <c r="DU217" t="s">
        <v>143</v>
      </c>
      <c r="DV217">
        <v>5</v>
      </c>
      <c r="DW217" t="s">
        <v>129</v>
      </c>
      <c r="DX217" t="s">
        <v>144</v>
      </c>
      <c r="DY217" t="s">
        <v>140</v>
      </c>
      <c r="DZ217" t="s">
        <v>145</v>
      </c>
      <c r="EA217" t="s">
        <v>140</v>
      </c>
      <c r="EB217">
        <v>82</v>
      </c>
      <c r="EC217" t="s">
        <v>162</v>
      </c>
      <c r="ED217" t="s">
        <v>163</v>
      </c>
    </row>
    <row r="218" spans="1:134" x14ac:dyDescent="0.25">
      <c r="A218">
        <v>987</v>
      </c>
      <c r="B218" s="1">
        <v>45625.139198645833</v>
      </c>
      <c r="C218" s="1">
        <v>45628.22364837963</v>
      </c>
      <c r="D218" t="s">
        <v>179</v>
      </c>
      <c r="E218" t="s">
        <v>196</v>
      </c>
      <c r="F218" t="s">
        <v>149</v>
      </c>
      <c r="G218" t="s">
        <v>148</v>
      </c>
      <c r="H218" t="s">
        <v>129</v>
      </c>
      <c r="I218" t="s">
        <v>129</v>
      </c>
      <c r="J218" t="s">
        <v>130</v>
      </c>
      <c r="K218" t="s">
        <v>130</v>
      </c>
      <c r="L218" t="s">
        <v>130</v>
      </c>
      <c r="M218" t="s">
        <v>158</v>
      </c>
      <c r="N218" t="s">
        <v>129</v>
      </c>
      <c r="O218" t="s">
        <v>129</v>
      </c>
      <c r="P218" t="s">
        <v>130</v>
      </c>
      <c r="Q218" t="s">
        <v>129</v>
      </c>
      <c r="R218" t="s">
        <v>130</v>
      </c>
      <c r="S218" t="s">
        <v>150</v>
      </c>
      <c r="T218" t="s">
        <v>140</v>
      </c>
      <c r="U218" t="s">
        <v>130</v>
      </c>
      <c r="V218" t="s">
        <v>130</v>
      </c>
      <c r="W218" t="s">
        <v>130</v>
      </c>
      <c r="X218" t="s">
        <v>129</v>
      </c>
      <c r="Y218" t="s">
        <v>129</v>
      </c>
      <c r="Z218">
        <v>0</v>
      </c>
      <c r="AA218" t="s">
        <v>388</v>
      </c>
      <c r="AB218">
        <v>0</v>
      </c>
      <c r="AC218">
        <v>0</v>
      </c>
      <c r="AD218">
        <v>1</v>
      </c>
      <c r="AE218">
        <v>0</v>
      </c>
      <c r="AF218">
        <v>0</v>
      </c>
      <c r="AG218">
        <v>0</v>
      </c>
      <c r="AH218" t="s">
        <v>130</v>
      </c>
      <c r="AI218" t="s">
        <v>130</v>
      </c>
      <c r="AJ218" t="s">
        <v>129</v>
      </c>
      <c r="AK218" t="s">
        <v>129</v>
      </c>
      <c r="AL218" t="s">
        <v>129</v>
      </c>
      <c r="AM218" t="s">
        <v>130</v>
      </c>
      <c r="AN218" t="s">
        <v>133</v>
      </c>
      <c r="AO218" t="s">
        <v>133</v>
      </c>
      <c r="AP218" t="s">
        <v>133</v>
      </c>
      <c r="AQ218" t="s">
        <v>165</v>
      </c>
      <c r="AR218" t="s">
        <v>132</v>
      </c>
      <c r="AS218" t="s">
        <v>133</v>
      </c>
      <c r="AZ218" t="s">
        <v>135</v>
      </c>
      <c r="BA218" t="s">
        <v>135</v>
      </c>
      <c r="BB218" t="s">
        <v>135</v>
      </c>
      <c r="BC218" t="s">
        <v>129</v>
      </c>
      <c r="BD218" t="s">
        <v>135</v>
      </c>
      <c r="BE218" t="s">
        <v>135</v>
      </c>
      <c r="BL218" t="s">
        <v>152</v>
      </c>
      <c r="BM218" t="s">
        <v>152</v>
      </c>
      <c r="BN218" t="s">
        <v>152</v>
      </c>
      <c r="BO218" t="s">
        <v>129</v>
      </c>
      <c r="BP218" t="s">
        <v>129</v>
      </c>
      <c r="BQ218" t="s">
        <v>130</v>
      </c>
      <c r="BR218" t="s">
        <v>137</v>
      </c>
      <c r="BS218" t="s">
        <v>152</v>
      </c>
      <c r="BT218" t="s">
        <v>152</v>
      </c>
      <c r="BV218" t="s">
        <v>174</v>
      </c>
      <c r="BW218" t="s">
        <v>140</v>
      </c>
      <c r="BX218">
        <v>0</v>
      </c>
      <c r="BY218">
        <v>0</v>
      </c>
      <c r="BZ218">
        <v>0</v>
      </c>
      <c r="CA218" t="s">
        <v>130</v>
      </c>
      <c r="CB218" t="s">
        <v>129</v>
      </c>
      <c r="CC218" t="s">
        <v>129</v>
      </c>
      <c r="CD218" t="s">
        <v>129</v>
      </c>
      <c r="CE218" t="s">
        <v>130</v>
      </c>
      <c r="CF218" t="s">
        <v>130</v>
      </c>
      <c r="CG218" t="s">
        <v>130</v>
      </c>
      <c r="CH218" t="s">
        <v>130</v>
      </c>
      <c r="CI218" t="s">
        <v>130</v>
      </c>
      <c r="CJ218" t="s">
        <v>140</v>
      </c>
      <c r="CK218" t="s">
        <v>130</v>
      </c>
      <c r="CL218" t="s">
        <v>130</v>
      </c>
      <c r="CM218" t="s">
        <v>130</v>
      </c>
      <c r="CN218" t="s">
        <v>130</v>
      </c>
      <c r="CO218" t="s">
        <v>130</v>
      </c>
      <c r="CP218" t="s">
        <v>129</v>
      </c>
      <c r="CQ218" t="s">
        <v>129</v>
      </c>
      <c r="CR218" t="s">
        <v>129</v>
      </c>
      <c r="CS218" t="s">
        <v>130</v>
      </c>
      <c r="CT218" t="s">
        <v>130</v>
      </c>
      <c r="CU218" t="s">
        <v>130</v>
      </c>
      <c r="CV218" t="s">
        <v>130</v>
      </c>
      <c r="CW218" t="s">
        <v>140</v>
      </c>
      <c r="CX218" t="s">
        <v>130</v>
      </c>
      <c r="CY218" t="s">
        <v>182</v>
      </c>
      <c r="CZ218" t="s">
        <v>182</v>
      </c>
      <c r="DA218" t="s">
        <v>182</v>
      </c>
      <c r="DB218" t="s">
        <v>182</v>
      </c>
      <c r="DC218" t="s">
        <v>182</v>
      </c>
      <c r="DD218" t="s">
        <v>182</v>
      </c>
      <c r="DE218" t="s">
        <v>182</v>
      </c>
      <c r="DF218" t="s">
        <v>182</v>
      </c>
      <c r="DG218" t="s">
        <v>182</v>
      </c>
      <c r="DH218" t="s">
        <v>129</v>
      </c>
      <c r="DI218" t="s">
        <v>129</v>
      </c>
      <c r="DJ218" t="s">
        <v>129</v>
      </c>
      <c r="DK218" t="s">
        <v>130</v>
      </c>
      <c r="DL218" t="s">
        <v>130</v>
      </c>
      <c r="DM218" t="s">
        <v>129</v>
      </c>
      <c r="DN218" t="s">
        <v>129</v>
      </c>
      <c r="DO218" t="s">
        <v>129</v>
      </c>
      <c r="DP218" t="s">
        <v>129</v>
      </c>
      <c r="DQ218" t="s">
        <v>130</v>
      </c>
      <c r="DR218" t="s">
        <v>135</v>
      </c>
      <c r="DS218" t="s">
        <v>129</v>
      </c>
      <c r="DT218" t="s">
        <v>132</v>
      </c>
      <c r="DU218" t="s">
        <v>143</v>
      </c>
      <c r="DV218">
        <v>1</v>
      </c>
      <c r="DW218" t="s">
        <v>172</v>
      </c>
      <c r="DX218" t="s">
        <v>144</v>
      </c>
      <c r="DY218" t="s">
        <v>140</v>
      </c>
      <c r="DZ218" t="s">
        <v>177</v>
      </c>
      <c r="EA218" t="s">
        <v>140</v>
      </c>
      <c r="EB218">
        <v>47</v>
      </c>
      <c r="EC218" t="s">
        <v>178</v>
      </c>
      <c r="ED218" t="s">
        <v>195</v>
      </c>
    </row>
    <row r="219" spans="1:134" hidden="1" x14ac:dyDescent="0.25">
      <c r="A219">
        <v>988</v>
      </c>
      <c r="B219" s="1">
        <v>45625.139235451388</v>
      </c>
      <c r="C219" s="1">
        <v>45625.141620717593</v>
      </c>
      <c r="D219" t="s">
        <v>124</v>
      </c>
      <c r="E219" t="s">
        <v>187</v>
      </c>
      <c r="F219" t="s">
        <v>127</v>
      </c>
      <c r="G219" t="s">
        <v>148</v>
      </c>
      <c r="H219" t="s">
        <v>130</v>
      </c>
      <c r="I219" t="s">
        <v>130</v>
      </c>
      <c r="J219" t="s">
        <v>130</v>
      </c>
      <c r="K219" t="s">
        <v>129</v>
      </c>
      <c r="L219" t="s">
        <v>130</v>
      </c>
      <c r="M219" t="s">
        <v>131</v>
      </c>
      <c r="N219" t="s">
        <v>130</v>
      </c>
      <c r="O219" t="s">
        <v>129</v>
      </c>
      <c r="P219" t="s">
        <v>130</v>
      </c>
      <c r="Q219" t="s">
        <v>130</v>
      </c>
      <c r="R219" t="s">
        <v>130</v>
      </c>
      <c r="AB219">
        <v>0</v>
      </c>
      <c r="AC219">
        <v>0</v>
      </c>
      <c r="AD219">
        <v>0</v>
      </c>
      <c r="AE219">
        <v>0</v>
      </c>
      <c r="AF219">
        <v>0</v>
      </c>
      <c r="AG219">
        <v>0</v>
      </c>
      <c r="AI219" t="s">
        <v>130</v>
      </c>
      <c r="AJ219" t="s">
        <v>130</v>
      </c>
      <c r="AK219" t="s">
        <v>130</v>
      </c>
      <c r="AL219" t="s">
        <v>129</v>
      </c>
      <c r="AM219" t="s">
        <v>130</v>
      </c>
      <c r="AW219" t="s">
        <v>132</v>
      </c>
      <c r="AX219" t="s">
        <v>133</v>
      </c>
      <c r="AY219" t="s">
        <v>133</v>
      </c>
      <c r="BI219" t="s">
        <v>129</v>
      </c>
      <c r="BJ219" t="s">
        <v>135</v>
      </c>
      <c r="BK219" t="s">
        <v>135</v>
      </c>
      <c r="BL219" t="s">
        <v>152</v>
      </c>
      <c r="BM219" t="s">
        <v>136</v>
      </c>
      <c r="BN219" t="s">
        <v>138</v>
      </c>
      <c r="BO219" t="s">
        <v>130</v>
      </c>
      <c r="BP219" t="s">
        <v>130</v>
      </c>
      <c r="BQ219" t="s">
        <v>129</v>
      </c>
      <c r="BR219" t="s">
        <v>159</v>
      </c>
      <c r="BS219" t="s">
        <v>166</v>
      </c>
      <c r="BT219" t="s">
        <v>160</v>
      </c>
      <c r="BX219">
        <v>0</v>
      </c>
      <c r="BY219">
        <v>0</v>
      </c>
      <c r="BZ219">
        <v>0</v>
      </c>
      <c r="CA219" t="s">
        <v>130</v>
      </c>
      <c r="CB219" t="s">
        <v>130</v>
      </c>
      <c r="CC219" t="s">
        <v>130</v>
      </c>
      <c r="CD219" t="s">
        <v>130</v>
      </c>
      <c r="CE219" t="s">
        <v>130</v>
      </c>
      <c r="CF219" t="s">
        <v>130</v>
      </c>
      <c r="CG219" t="s">
        <v>130</v>
      </c>
      <c r="CH219" t="s">
        <v>130</v>
      </c>
      <c r="CI219" t="s">
        <v>130</v>
      </c>
      <c r="CJ219" t="s">
        <v>140</v>
      </c>
      <c r="CK219" t="s">
        <v>129</v>
      </c>
      <c r="CL219" t="s">
        <v>130</v>
      </c>
      <c r="CM219" t="s">
        <v>129</v>
      </c>
      <c r="CN219" t="s">
        <v>130</v>
      </c>
      <c r="CO219" t="s">
        <v>130</v>
      </c>
      <c r="CP219" t="s">
        <v>130</v>
      </c>
      <c r="CQ219" t="s">
        <v>130</v>
      </c>
      <c r="CR219" t="s">
        <v>130</v>
      </c>
      <c r="CS219" t="s">
        <v>130</v>
      </c>
      <c r="CT219" t="s">
        <v>130</v>
      </c>
      <c r="CU219" t="s">
        <v>130</v>
      </c>
      <c r="CV219" t="s">
        <v>130</v>
      </c>
      <c r="CW219" t="s">
        <v>140</v>
      </c>
      <c r="CX219" t="s">
        <v>130</v>
      </c>
      <c r="DW219" t="s">
        <v>129</v>
      </c>
      <c r="DX219" t="s">
        <v>193</v>
      </c>
      <c r="DY219" t="s">
        <v>140</v>
      </c>
      <c r="DZ219" t="s">
        <v>145</v>
      </c>
      <c r="EA219" t="s">
        <v>140</v>
      </c>
      <c r="EB219">
        <v>63</v>
      </c>
      <c r="EC219" t="s">
        <v>169</v>
      </c>
      <c r="ED219" t="s">
        <v>146</v>
      </c>
    </row>
    <row r="220" spans="1:134" x14ac:dyDescent="0.25">
      <c r="A220">
        <v>992</v>
      </c>
      <c r="B220" s="1">
        <v>45625.139454895834</v>
      </c>
      <c r="C220" s="1">
        <v>45625.146165775463</v>
      </c>
      <c r="D220" t="s">
        <v>124</v>
      </c>
      <c r="E220" t="s">
        <v>187</v>
      </c>
      <c r="F220" t="s">
        <v>180</v>
      </c>
      <c r="G220" t="s">
        <v>148</v>
      </c>
      <c r="H220" t="s">
        <v>130</v>
      </c>
      <c r="I220" t="s">
        <v>129</v>
      </c>
      <c r="J220" t="s">
        <v>130</v>
      </c>
      <c r="K220" t="s">
        <v>130</v>
      </c>
      <c r="L220" t="s">
        <v>130</v>
      </c>
      <c r="M220" t="s">
        <v>131</v>
      </c>
      <c r="N220" t="s">
        <v>130</v>
      </c>
      <c r="O220" t="s">
        <v>129</v>
      </c>
      <c r="P220" t="s">
        <v>130</v>
      </c>
      <c r="Q220" t="s">
        <v>130</v>
      </c>
      <c r="R220" t="s">
        <v>130</v>
      </c>
      <c r="S220" t="s">
        <v>150</v>
      </c>
      <c r="T220" t="s">
        <v>140</v>
      </c>
      <c r="U220" t="s">
        <v>130</v>
      </c>
      <c r="V220" t="s">
        <v>130</v>
      </c>
      <c r="W220" t="s">
        <v>130</v>
      </c>
      <c r="X220" t="s">
        <v>129</v>
      </c>
      <c r="Y220" t="s">
        <v>130</v>
      </c>
      <c r="AA220" t="s">
        <v>140</v>
      </c>
      <c r="AB220">
        <v>0</v>
      </c>
      <c r="AC220">
        <v>0</v>
      </c>
      <c r="AD220">
        <v>0</v>
      </c>
      <c r="AE220">
        <v>0</v>
      </c>
      <c r="AF220">
        <v>0</v>
      </c>
      <c r="AG220">
        <v>0</v>
      </c>
      <c r="AH220" t="s">
        <v>130</v>
      </c>
      <c r="AI220" t="s">
        <v>130</v>
      </c>
      <c r="AJ220" t="s">
        <v>130</v>
      </c>
      <c r="AK220" t="s">
        <v>130</v>
      </c>
      <c r="AL220" t="s">
        <v>130</v>
      </c>
      <c r="AM220" t="s">
        <v>129</v>
      </c>
      <c r="AQ220" t="s">
        <v>133</v>
      </c>
      <c r="AR220" t="s">
        <v>133</v>
      </c>
      <c r="AS220" t="s">
        <v>133</v>
      </c>
      <c r="BC220" t="s">
        <v>135</v>
      </c>
      <c r="BD220" t="s">
        <v>135</v>
      </c>
      <c r="BE220" t="s">
        <v>135</v>
      </c>
      <c r="BL220" t="s">
        <v>138</v>
      </c>
      <c r="BM220" t="s">
        <v>152</v>
      </c>
      <c r="BN220" t="s">
        <v>160</v>
      </c>
      <c r="BO220" t="s">
        <v>129</v>
      </c>
      <c r="BP220" t="s">
        <v>129</v>
      </c>
      <c r="BQ220" t="s">
        <v>130</v>
      </c>
      <c r="BR220" t="s">
        <v>137</v>
      </c>
      <c r="BS220" t="s">
        <v>138</v>
      </c>
      <c r="BT220" t="s">
        <v>138</v>
      </c>
      <c r="BV220" t="s">
        <v>139</v>
      </c>
      <c r="BW220" t="s">
        <v>140</v>
      </c>
      <c r="BX220">
        <v>0</v>
      </c>
      <c r="BY220">
        <v>0</v>
      </c>
      <c r="BZ220">
        <v>0</v>
      </c>
      <c r="CA220" t="s">
        <v>130</v>
      </c>
      <c r="CB220" t="s">
        <v>130</v>
      </c>
      <c r="CC220" t="s">
        <v>129</v>
      </c>
      <c r="CD220" t="s">
        <v>130</v>
      </c>
      <c r="CE220" t="s">
        <v>130</v>
      </c>
      <c r="CF220" t="s">
        <v>130</v>
      </c>
      <c r="CG220" t="s">
        <v>130</v>
      </c>
      <c r="CH220" t="s">
        <v>130</v>
      </c>
      <c r="CI220" t="s">
        <v>130</v>
      </c>
      <c r="CJ220" t="s">
        <v>140</v>
      </c>
      <c r="CK220" t="s">
        <v>130</v>
      </c>
      <c r="CL220" t="s">
        <v>130</v>
      </c>
      <c r="CM220" t="s">
        <v>130</v>
      </c>
      <c r="CN220" t="s">
        <v>130</v>
      </c>
      <c r="CO220" t="s">
        <v>130</v>
      </c>
      <c r="CP220" t="s">
        <v>129</v>
      </c>
      <c r="CQ220" t="s">
        <v>130</v>
      </c>
      <c r="CR220" t="s">
        <v>129</v>
      </c>
      <c r="CS220" t="s">
        <v>130</v>
      </c>
      <c r="CT220" t="s">
        <v>130</v>
      </c>
      <c r="CU220" t="s">
        <v>129</v>
      </c>
      <c r="CV220" t="s">
        <v>130</v>
      </c>
      <c r="CW220" t="s">
        <v>140</v>
      </c>
      <c r="CX220" t="s">
        <v>130</v>
      </c>
      <c r="CY220" t="s">
        <v>175</v>
      </c>
      <c r="CZ220" t="s">
        <v>175</v>
      </c>
      <c r="DA220" t="s">
        <v>142</v>
      </c>
      <c r="DB220" t="s">
        <v>175</v>
      </c>
      <c r="DC220" t="s">
        <v>175</v>
      </c>
      <c r="DD220" t="s">
        <v>175</v>
      </c>
      <c r="DE220" t="s">
        <v>175</v>
      </c>
      <c r="DF220" t="s">
        <v>175</v>
      </c>
      <c r="DG220" t="s">
        <v>175</v>
      </c>
      <c r="DH220" t="s">
        <v>130</v>
      </c>
      <c r="DI220" t="s">
        <v>130</v>
      </c>
      <c r="DJ220" t="s">
        <v>130</v>
      </c>
      <c r="DK220" t="s">
        <v>130</v>
      </c>
      <c r="DL220" t="s">
        <v>130</v>
      </c>
      <c r="DM220" t="s">
        <v>130</v>
      </c>
      <c r="DN220" t="s">
        <v>130</v>
      </c>
      <c r="DO220" t="s">
        <v>130</v>
      </c>
      <c r="DP220" t="s">
        <v>130</v>
      </c>
      <c r="DQ220" t="s">
        <v>129</v>
      </c>
      <c r="DR220" t="s">
        <v>129</v>
      </c>
      <c r="DS220" t="s">
        <v>135</v>
      </c>
      <c r="DT220" t="s">
        <v>132</v>
      </c>
      <c r="DU220" t="s">
        <v>176</v>
      </c>
      <c r="DV220">
        <v>5</v>
      </c>
      <c r="DW220" t="s">
        <v>135</v>
      </c>
      <c r="DX220" t="s">
        <v>144</v>
      </c>
      <c r="DY220" t="s">
        <v>140</v>
      </c>
      <c r="DZ220" t="s">
        <v>145</v>
      </c>
      <c r="EA220" t="s">
        <v>140</v>
      </c>
      <c r="EB220">
        <v>81</v>
      </c>
      <c r="EC220" t="s">
        <v>162</v>
      </c>
      <c r="ED220" t="s">
        <v>183</v>
      </c>
    </row>
    <row r="221" spans="1:134" hidden="1" x14ac:dyDescent="0.25">
      <c r="A221">
        <v>995</v>
      </c>
      <c r="B221" s="1">
        <v>45625.139491203707</v>
      </c>
      <c r="C221" s="1">
        <v>45625.14182384259</v>
      </c>
      <c r="D221" t="s">
        <v>179</v>
      </c>
      <c r="E221" t="s">
        <v>125</v>
      </c>
      <c r="F221" t="s">
        <v>180</v>
      </c>
      <c r="G221" t="s">
        <v>128</v>
      </c>
      <c r="H221" t="s">
        <v>129</v>
      </c>
      <c r="I221" t="s">
        <v>130</v>
      </c>
      <c r="J221" t="s">
        <v>130</v>
      </c>
      <c r="K221" t="s">
        <v>130</v>
      </c>
      <c r="L221" t="s">
        <v>130</v>
      </c>
      <c r="M221" t="s">
        <v>184</v>
      </c>
      <c r="N221" t="s">
        <v>130</v>
      </c>
      <c r="O221" t="s">
        <v>129</v>
      </c>
      <c r="P221" t="s">
        <v>130</v>
      </c>
      <c r="Q221" t="s">
        <v>130</v>
      </c>
      <c r="R221" t="s">
        <v>130</v>
      </c>
      <c r="AB221">
        <v>0</v>
      </c>
      <c r="AC221">
        <v>0</v>
      </c>
      <c r="AD221">
        <v>0</v>
      </c>
      <c r="AE221">
        <v>0</v>
      </c>
      <c r="AF221">
        <v>0</v>
      </c>
      <c r="AG221">
        <v>0</v>
      </c>
      <c r="AI221" t="s">
        <v>130</v>
      </c>
      <c r="AJ221" t="s">
        <v>130</v>
      </c>
      <c r="AK221" t="s">
        <v>130</v>
      </c>
      <c r="AL221" t="s">
        <v>130</v>
      </c>
      <c r="AM221" t="s">
        <v>129</v>
      </c>
      <c r="AN221" t="s">
        <v>133</v>
      </c>
      <c r="AO221" t="s">
        <v>133</v>
      </c>
      <c r="AP221" t="s">
        <v>133</v>
      </c>
      <c r="AZ221" t="s">
        <v>135</v>
      </c>
      <c r="BA221" t="s">
        <v>135</v>
      </c>
      <c r="BB221" t="s">
        <v>135</v>
      </c>
      <c r="BL221" t="s">
        <v>160</v>
      </c>
      <c r="BM221" t="s">
        <v>160</v>
      </c>
      <c r="BN221" t="s">
        <v>160</v>
      </c>
      <c r="BO221" t="s">
        <v>130</v>
      </c>
      <c r="BP221" t="s">
        <v>130</v>
      </c>
      <c r="BQ221" t="s">
        <v>129</v>
      </c>
      <c r="BR221" t="s">
        <v>159</v>
      </c>
      <c r="BS221" t="s">
        <v>138</v>
      </c>
      <c r="BT221" t="s">
        <v>160</v>
      </c>
      <c r="BX221">
        <v>0</v>
      </c>
      <c r="BY221">
        <v>0</v>
      </c>
      <c r="BZ221">
        <v>0</v>
      </c>
      <c r="CA221" t="s">
        <v>130</v>
      </c>
      <c r="CB221" t="s">
        <v>130</v>
      </c>
      <c r="CC221" t="s">
        <v>130</v>
      </c>
      <c r="CD221" t="s">
        <v>130</v>
      </c>
      <c r="CE221" t="s">
        <v>130</v>
      </c>
      <c r="CF221" t="s">
        <v>130</v>
      </c>
      <c r="CG221" t="s">
        <v>130</v>
      </c>
      <c r="CH221" t="s">
        <v>130</v>
      </c>
      <c r="CI221" t="s">
        <v>130</v>
      </c>
      <c r="CJ221" t="s">
        <v>140</v>
      </c>
      <c r="CK221" t="s">
        <v>129</v>
      </c>
      <c r="CL221" t="s">
        <v>130</v>
      </c>
      <c r="CM221" t="s">
        <v>130</v>
      </c>
      <c r="CN221" t="s">
        <v>130</v>
      </c>
      <c r="CO221" t="s">
        <v>130</v>
      </c>
      <c r="CP221" t="s">
        <v>130</v>
      </c>
      <c r="CQ221" t="s">
        <v>130</v>
      </c>
      <c r="CR221" t="s">
        <v>130</v>
      </c>
      <c r="CS221" t="s">
        <v>130</v>
      </c>
      <c r="CT221" t="s">
        <v>130</v>
      </c>
      <c r="CU221" t="s">
        <v>130</v>
      </c>
      <c r="CV221" t="s">
        <v>130</v>
      </c>
      <c r="CW221" t="s">
        <v>140</v>
      </c>
      <c r="CX221" t="s">
        <v>129</v>
      </c>
      <c r="DW221" t="s">
        <v>135</v>
      </c>
      <c r="DX221" t="s">
        <v>144</v>
      </c>
      <c r="DY221" t="s">
        <v>140</v>
      </c>
      <c r="DZ221" t="s">
        <v>145</v>
      </c>
      <c r="EA221" t="s">
        <v>140</v>
      </c>
      <c r="EB221">
        <v>71</v>
      </c>
      <c r="EC221" t="s">
        <v>162</v>
      </c>
      <c r="ED221" t="s">
        <v>186</v>
      </c>
    </row>
    <row r="222" spans="1:134" x14ac:dyDescent="0.25">
      <c r="A222">
        <v>1002</v>
      </c>
      <c r="B222" s="1">
        <v>45625.139562928242</v>
      </c>
      <c r="C222" s="1">
        <v>45625.16395559028</v>
      </c>
      <c r="D222" t="s">
        <v>124</v>
      </c>
      <c r="E222" t="s">
        <v>164</v>
      </c>
      <c r="F222" t="s">
        <v>127</v>
      </c>
      <c r="G222" t="s">
        <v>148</v>
      </c>
      <c r="H222" t="s">
        <v>130</v>
      </c>
      <c r="I222" t="s">
        <v>129</v>
      </c>
      <c r="J222" t="s">
        <v>130</v>
      </c>
      <c r="K222" t="s">
        <v>130</v>
      </c>
      <c r="L222" t="s">
        <v>130</v>
      </c>
      <c r="M222" t="s">
        <v>131</v>
      </c>
      <c r="N222" t="s">
        <v>130</v>
      </c>
      <c r="O222" t="s">
        <v>129</v>
      </c>
      <c r="P222" t="s">
        <v>130</v>
      </c>
      <c r="Q222" t="s">
        <v>130</v>
      </c>
      <c r="R222" t="s">
        <v>130</v>
      </c>
      <c r="S222" t="s">
        <v>201</v>
      </c>
      <c r="T222" t="s">
        <v>140</v>
      </c>
      <c r="U222" t="s">
        <v>130</v>
      </c>
      <c r="V222" t="s">
        <v>130</v>
      </c>
      <c r="W222" t="s">
        <v>129</v>
      </c>
      <c r="X222" t="s">
        <v>130</v>
      </c>
      <c r="Y222" t="s">
        <v>130</v>
      </c>
      <c r="AA222" t="s">
        <v>140</v>
      </c>
      <c r="AB222">
        <v>0</v>
      </c>
      <c r="AC222">
        <v>0</v>
      </c>
      <c r="AD222">
        <v>0</v>
      </c>
      <c r="AE222">
        <v>0</v>
      </c>
      <c r="AF222">
        <v>0</v>
      </c>
      <c r="AG222">
        <v>0</v>
      </c>
      <c r="AH222" t="s">
        <v>130</v>
      </c>
      <c r="AI222" t="s">
        <v>130</v>
      </c>
      <c r="AJ222" t="s">
        <v>129</v>
      </c>
      <c r="AK222" t="s">
        <v>130</v>
      </c>
      <c r="AL222" t="s">
        <v>130</v>
      </c>
      <c r="AM222" t="s">
        <v>130</v>
      </c>
      <c r="AQ222" t="s">
        <v>133</v>
      </c>
      <c r="AR222" t="s">
        <v>133</v>
      </c>
      <c r="AS222" t="s">
        <v>133</v>
      </c>
      <c r="BC222" t="s">
        <v>134</v>
      </c>
      <c r="BD222" t="s">
        <v>135</v>
      </c>
      <c r="BE222" t="s">
        <v>135</v>
      </c>
      <c r="BL222" t="s">
        <v>152</v>
      </c>
      <c r="BM222" t="s">
        <v>152</v>
      </c>
      <c r="BN222" t="s">
        <v>152</v>
      </c>
      <c r="BO222" t="s">
        <v>130</v>
      </c>
      <c r="BP222" t="s">
        <v>130</v>
      </c>
      <c r="BQ222" t="s">
        <v>129</v>
      </c>
      <c r="BR222" t="s">
        <v>153</v>
      </c>
      <c r="BS222" t="s">
        <v>152</v>
      </c>
      <c r="BT222" t="s">
        <v>152</v>
      </c>
      <c r="BV222" t="s">
        <v>154</v>
      </c>
      <c r="BW222" t="s">
        <v>140</v>
      </c>
      <c r="BX222">
        <v>0</v>
      </c>
      <c r="BY222">
        <v>0</v>
      </c>
      <c r="BZ222">
        <v>0</v>
      </c>
      <c r="CA222" t="s">
        <v>129</v>
      </c>
      <c r="CB222" t="s">
        <v>129</v>
      </c>
      <c r="CC222" t="s">
        <v>129</v>
      </c>
      <c r="CD222" t="s">
        <v>130</v>
      </c>
      <c r="CE222" t="s">
        <v>130</v>
      </c>
      <c r="CF222" t="s">
        <v>130</v>
      </c>
      <c r="CG222" t="s">
        <v>130</v>
      </c>
      <c r="CH222" t="s">
        <v>130</v>
      </c>
      <c r="CI222" t="s">
        <v>130</v>
      </c>
      <c r="CJ222" t="s">
        <v>140</v>
      </c>
      <c r="CK222" t="s">
        <v>130</v>
      </c>
      <c r="CL222" t="s">
        <v>129</v>
      </c>
      <c r="CM222" t="s">
        <v>129</v>
      </c>
      <c r="CN222" t="s">
        <v>129</v>
      </c>
      <c r="CO222" t="s">
        <v>130</v>
      </c>
      <c r="CP222" t="s">
        <v>130</v>
      </c>
      <c r="CQ222" t="s">
        <v>130</v>
      </c>
      <c r="CR222" t="s">
        <v>130</v>
      </c>
      <c r="CS222" t="s">
        <v>130</v>
      </c>
      <c r="CT222" t="s">
        <v>130</v>
      </c>
      <c r="CU222" t="s">
        <v>130</v>
      </c>
      <c r="CV222" t="s">
        <v>130</v>
      </c>
      <c r="CW222" t="s">
        <v>140</v>
      </c>
      <c r="CX222" t="s">
        <v>130</v>
      </c>
      <c r="CY222" t="s">
        <v>182</v>
      </c>
      <c r="CZ222" t="s">
        <v>182</v>
      </c>
      <c r="DA222" t="s">
        <v>182</v>
      </c>
      <c r="DB222" t="s">
        <v>142</v>
      </c>
      <c r="DC222" t="s">
        <v>141</v>
      </c>
      <c r="DD222" t="s">
        <v>141</v>
      </c>
      <c r="DE222" t="s">
        <v>141</v>
      </c>
      <c r="DF222" t="s">
        <v>142</v>
      </c>
      <c r="DG222" t="s">
        <v>142</v>
      </c>
      <c r="DH222" t="s">
        <v>129</v>
      </c>
      <c r="DI222" t="s">
        <v>130</v>
      </c>
      <c r="DJ222" t="s">
        <v>130</v>
      </c>
      <c r="DK222" t="s">
        <v>130</v>
      </c>
      <c r="DL222" t="s">
        <v>129</v>
      </c>
      <c r="DM222" t="s">
        <v>130</v>
      </c>
      <c r="DN222" t="s">
        <v>130</v>
      </c>
      <c r="DO222" t="s">
        <v>130</v>
      </c>
      <c r="DP222" t="s">
        <v>130</v>
      </c>
      <c r="DQ222" t="s">
        <v>130</v>
      </c>
      <c r="DR222" t="s">
        <v>135</v>
      </c>
      <c r="DS222" t="s">
        <v>129</v>
      </c>
      <c r="DT222" t="s">
        <v>132</v>
      </c>
      <c r="DU222" t="s">
        <v>143</v>
      </c>
      <c r="DV222">
        <v>3</v>
      </c>
      <c r="DW222" t="s">
        <v>172</v>
      </c>
      <c r="DX222" t="s">
        <v>144</v>
      </c>
      <c r="DY222" t="s">
        <v>140</v>
      </c>
      <c r="DZ222" t="s">
        <v>177</v>
      </c>
      <c r="EA222" t="s">
        <v>140</v>
      </c>
      <c r="EB222">
        <v>45</v>
      </c>
      <c r="EC222" t="s">
        <v>178</v>
      </c>
      <c r="ED222" t="s">
        <v>195</v>
      </c>
    </row>
    <row r="223" spans="1:134" hidden="1" x14ac:dyDescent="0.25">
      <c r="A223">
        <v>1009</v>
      </c>
      <c r="B223" s="1">
        <v>45625.140085416664</v>
      </c>
      <c r="C223" s="1">
        <v>45625.143646099539</v>
      </c>
      <c r="D223" t="s">
        <v>124</v>
      </c>
      <c r="E223" t="s">
        <v>164</v>
      </c>
      <c r="F223" t="s">
        <v>157</v>
      </c>
      <c r="G223" t="s">
        <v>148</v>
      </c>
      <c r="H223" t="s">
        <v>130</v>
      </c>
      <c r="I223" t="s">
        <v>130</v>
      </c>
      <c r="J223" t="s">
        <v>129</v>
      </c>
      <c r="K223" t="s">
        <v>129</v>
      </c>
      <c r="L223" t="s">
        <v>130</v>
      </c>
      <c r="M223" t="s">
        <v>184</v>
      </c>
      <c r="N223" t="s">
        <v>129</v>
      </c>
      <c r="O223" t="s">
        <v>129</v>
      </c>
      <c r="P223" t="s">
        <v>130</v>
      </c>
      <c r="Q223" t="s">
        <v>129</v>
      </c>
      <c r="R223" t="s">
        <v>130</v>
      </c>
      <c r="AB223">
        <v>0</v>
      </c>
      <c r="AC223">
        <v>0</v>
      </c>
      <c r="AD223">
        <v>0</v>
      </c>
      <c r="AE223">
        <v>0</v>
      </c>
      <c r="AF223">
        <v>0</v>
      </c>
      <c r="AG223">
        <v>0</v>
      </c>
      <c r="AI223" t="s">
        <v>130</v>
      </c>
      <c r="AJ223" t="s">
        <v>129</v>
      </c>
      <c r="AK223" t="s">
        <v>129</v>
      </c>
      <c r="AL223" t="s">
        <v>130</v>
      </c>
      <c r="AM223" t="s">
        <v>130</v>
      </c>
      <c r="AT223" t="s">
        <v>165</v>
      </c>
      <c r="AU223" t="s">
        <v>133</v>
      </c>
      <c r="AV223" t="s">
        <v>133</v>
      </c>
      <c r="AW223" t="s">
        <v>165</v>
      </c>
      <c r="AX223" t="s">
        <v>133</v>
      </c>
      <c r="AY223" t="s">
        <v>133</v>
      </c>
      <c r="BF223" t="s">
        <v>129</v>
      </c>
      <c r="BG223" t="s">
        <v>135</v>
      </c>
      <c r="BH223" t="s">
        <v>135</v>
      </c>
      <c r="BI223" t="s">
        <v>129</v>
      </c>
      <c r="BJ223" t="s">
        <v>135</v>
      </c>
      <c r="BK223" t="s">
        <v>135</v>
      </c>
      <c r="BL223" t="s">
        <v>152</v>
      </c>
      <c r="BM223" t="s">
        <v>152</v>
      </c>
      <c r="BN223" t="s">
        <v>136</v>
      </c>
      <c r="BO223" t="s">
        <v>129</v>
      </c>
      <c r="BP223" t="s">
        <v>129</v>
      </c>
      <c r="BQ223" t="s">
        <v>130</v>
      </c>
      <c r="BR223" t="s">
        <v>153</v>
      </c>
      <c r="BS223" t="s">
        <v>152</v>
      </c>
      <c r="BT223" t="s">
        <v>152</v>
      </c>
      <c r="BU223" t="s">
        <v>389</v>
      </c>
      <c r="BV223" t="s">
        <v>154</v>
      </c>
      <c r="BW223" t="s">
        <v>140</v>
      </c>
      <c r="BX223">
        <v>0</v>
      </c>
      <c r="BY223">
        <v>0</v>
      </c>
      <c r="BZ223">
        <v>0</v>
      </c>
      <c r="CA223" t="s">
        <v>129</v>
      </c>
      <c r="CB223" t="s">
        <v>129</v>
      </c>
      <c r="CC223" t="s">
        <v>130</v>
      </c>
      <c r="CD223" t="s">
        <v>129</v>
      </c>
      <c r="CE223" t="s">
        <v>130</v>
      </c>
      <c r="CF223" t="s">
        <v>130</v>
      </c>
      <c r="CG223" t="s">
        <v>130</v>
      </c>
      <c r="CH223" t="s">
        <v>130</v>
      </c>
      <c r="CI223" t="s">
        <v>130</v>
      </c>
      <c r="CJ223" t="s">
        <v>140</v>
      </c>
      <c r="CK223" t="s">
        <v>130</v>
      </c>
      <c r="CL223" t="s">
        <v>130</v>
      </c>
      <c r="CM223" t="s">
        <v>130</v>
      </c>
      <c r="CN223" t="s">
        <v>130</v>
      </c>
      <c r="CO223" t="s">
        <v>130</v>
      </c>
      <c r="CP223" t="s">
        <v>129</v>
      </c>
      <c r="CQ223" t="s">
        <v>129</v>
      </c>
      <c r="CR223" t="s">
        <v>130</v>
      </c>
      <c r="CS223" t="s">
        <v>130</v>
      </c>
      <c r="CT223" t="s">
        <v>130</v>
      </c>
      <c r="CU223" t="s">
        <v>130</v>
      </c>
      <c r="CV223" t="s">
        <v>130</v>
      </c>
      <c r="CW223" t="s">
        <v>140</v>
      </c>
      <c r="CX223" t="s">
        <v>130</v>
      </c>
      <c r="CY223" t="s">
        <v>142</v>
      </c>
      <c r="CZ223" t="s">
        <v>142</v>
      </c>
      <c r="DA223" t="s">
        <v>141</v>
      </c>
      <c r="DB223" t="s">
        <v>142</v>
      </c>
      <c r="DC223" t="s">
        <v>141</v>
      </c>
      <c r="DD223" t="s">
        <v>182</v>
      </c>
      <c r="DE223" t="s">
        <v>182</v>
      </c>
      <c r="DF223" t="s">
        <v>142</v>
      </c>
      <c r="DG223" t="s">
        <v>142</v>
      </c>
      <c r="DH223" t="s">
        <v>130</v>
      </c>
      <c r="DI223" t="s">
        <v>129</v>
      </c>
      <c r="DJ223" t="s">
        <v>130</v>
      </c>
      <c r="DK223" t="s">
        <v>130</v>
      </c>
      <c r="DL223" t="s">
        <v>129</v>
      </c>
      <c r="DM223" t="s">
        <v>129</v>
      </c>
      <c r="DN223" t="s">
        <v>129</v>
      </c>
      <c r="DO223" t="s">
        <v>129</v>
      </c>
      <c r="DP223" t="s">
        <v>130</v>
      </c>
      <c r="DQ223" t="s">
        <v>130</v>
      </c>
      <c r="DR223" t="s">
        <v>132</v>
      </c>
      <c r="DS223" t="s">
        <v>129</v>
      </c>
      <c r="DT223" t="s">
        <v>135</v>
      </c>
      <c r="DU223" t="s">
        <v>143</v>
      </c>
      <c r="DV223">
        <v>3</v>
      </c>
      <c r="DW223" t="s">
        <v>172</v>
      </c>
      <c r="DX223" t="s">
        <v>144</v>
      </c>
      <c r="DY223" t="s">
        <v>140</v>
      </c>
      <c r="DZ223" t="s">
        <v>177</v>
      </c>
      <c r="EA223" t="s">
        <v>140</v>
      </c>
      <c r="EB223">
        <v>42</v>
      </c>
      <c r="EC223" t="s">
        <v>200</v>
      </c>
      <c r="ED223" t="s">
        <v>210</v>
      </c>
    </row>
    <row r="224" spans="1:134" hidden="1" x14ac:dyDescent="0.25">
      <c r="A224">
        <v>1010</v>
      </c>
      <c r="B224" s="1">
        <v>45625.140255208331</v>
      </c>
      <c r="C224" s="1">
        <v>45625.144654826392</v>
      </c>
      <c r="D224" t="s">
        <v>124</v>
      </c>
      <c r="E224" t="s">
        <v>156</v>
      </c>
      <c r="F224" t="s">
        <v>180</v>
      </c>
      <c r="G224" t="s">
        <v>148</v>
      </c>
      <c r="H224" t="s">
        <v>129</v>
      </c>
      <c r="I224" t="s">
        <v>130</v>
      </c>
      <c r="J224" t="s">
        <v>130</v>
      </c>
      <c r="K224" t="s">
        <v>130</v>
      </c>
      <c r="L224" t="s">
        <v>130</v>
      </c>
      <c r="M224" t="s">
        <v>131</v>
      </c>
      <c r="N224" t="s">
        <v>130</v>
      </c>
      <c r="O224" t="s">
        <v>130</v>
      </c>
      <c r="P224" t="s">
        <v>129</v>
      </c>
      <c r="Q224" t="s">
        <v>130</v>
      </c>
      <c r="R224" t="s">
        <v>130</v>
      </c>
      <c r="AB224">
        <v>0</v>
      </c>
      <c r="AC224">
        <v>0</v>
      </c>
      <c r="AD224">
        <v>0</v>
      </c>
      <c r="AE224">
        <v>0</v>
      </c>
      <c r="AF224">
        <v>0</v>
      </c>
      <c r="AG224">
        <v>0</v>
      </c>
      <c r="AI224" t="s">
        <v>129</v>
      </c>
      <c r="AJ224" t="s">
        <v>130</v>
      </c>
      <c r="AK224" t="s">
        <v>130</v>
      </c>
      <c r="AL224" t="s">
        <v>129</v>
      </c>
      <c r="AM224" t="s">
        <v>130</v>
      </c>
      <c r="AN224" t="s">
        <v>135</v>
      </c>
      <c r="AO224" t="s">
        <v>133</v>
      </c>
      <c r="AP224" t="s">
        <v>133</v>
      </c>
      <c r="AZ224" t="s">
        <v>129</v>
      </c>
      <c r="BA224" t="s">
        <v>135</v>
      </c>
      <c r="BB224" t="s">
        <v>135</v>
      </c>
      <c r="BL224" t="s">
        <v>136</v>
      </c>
      <c r="BM224" t="s">
        <v>136</v>
      </c>
      <c r="BN224" t="s">
        <v>136</v>
      </c>
      <c r="BO224" t="s">
        <v>130</v>
      </c>
      <c r="BP224" t="s">
        <v>130</v>
      </c>
      <c r="BQ224" t="s">
        <v>129</v>
      </c>
      <c r="BR224" t="s">
        <v>137</v>
      </c>
      <c r="BS224" t="s">
        <v>136</v>
      </c>
      <c r="BT224" t="s">
        <v>160</v>
      </c>
      <c r="BX224">
        <v>0</v>
      </c>
      <c r="BY224">
        <v>0</v>
      </c>
      <c r="BZ224">
        <v>0</v>
      </c>
      <c r="CA224" t="s">
        <v>130</v>
      </c>
      <c r="CB224" t="s">
        <v>129</v>
      </c>
      <c r="CC224" t="s">
        <v>130</v>
      </c>
      <c r="CD224" t="s">
        <v>130</v>
      </c>
      <c r="CE224" t="s">
        <v>130</v>
      </c>
      <c r="CF224" t="s">
        <v>130</v>
      </c>
      <c r="CG224" t="s">
        <v>130</v>
      </c>
      <c r="CH224" t="s">
        <v>130</v>
      </c>
      <c r="CI224" t="s">
        <v>130</v>
      </c>
      <c r="CJ224" t="s">
        <v>140</v>
      </c>
      <c r="CK224" t="s">
        <v>130</v>
      </c>
      <c r="CL224" t="s">
        <v>129</v>
      </c>
      <c r="CM224" t="s">
        <v>130</v>
      </c>
      <c r="CN224" t="s">
        <v>130</v>
      </c>
      <c r="CO224" t="s">
        <v>130</v>
      </c>
      <c r="CP224" t="s">
        <v>130</v>
      </c>
      <c r="CQ224" t="s">
        <v>130</v>
      </c>
      <c r="CR224" t="s">
        <v>130</v>
      </c>
      <c r="CS224" t="s">
        <v>130</v>
      </c>
      <c r="CT224" t="s">
        <v>130</v>
      </c>
      <c r="CU224" t="s">
        <v>130</v>
      </c>
      <c r="CV224" t="s">
        <v>130</v>
      </c>
      <c r="CW224" t="s">
        <v>140</v>
      </c>
      <c r="CX224" t="s">
        <v>130</v>
      </c>
      <c r="DW224" t="s">
        <v>135</v>
      </c>
      <c r="DX224" t="s">
        <v>193</v>
      </c>
      <c r="DY224" t="s">
        <v>140</v>
      </c>
      <c r="DZ224" t="s">
        <v>145</v>
      </c>
      <c r="EA224" t="s">
        <v>140</v>
      </c>
      <c r="EB224">
        <v>72</v>
      </c>
      <c r="EC224" t="s">
        <v>162</v>
      </c>
      <c r="ED224" t="s">
        <v>146</v>
      </c>
    </row>
    <row r="225" spans="1:134" hidden="1" x14ac:dyDescent="0.25">
      <c r="A225">
        <v>1012</v>
      </c>
      <c r="B225" s="1">
        <v>45625.14077395833</v>
      </c>
      <c r="C225" s="1">
        <v>45625.148710682872</v>
      </c>
      <c r="D225" t="s">
        <v>124</v>
      </c>
      <c r="E225" t="s">
        <v>187</v>
      </c>
      <c r="F225" t="s">
        <v>180</v>
      </c>
      <c r="G225" t="s">
        <v>148</v>
      </c>
      <c r="H225" t="s">
        <v>129</v>
      </c>
      <c r="I225" t="s">
        <v>130</v>
      </c>
      <c r="J225" t="s">
        <v>130</v>
      </c>
      <c r="K225" t="s">
        <v>129</v>
      </c>
      <c r="L225" t="s">
        <v>130</v>
      </c>
      <c r="M225" t="s">
        <v>184</v>
      </c>
      <c r="N225" t="s">
        <v>129</v>
      </c>
      <c r="O225" t="s">
        <v>129</v>
      </c>
      <c r="P225" t="s">
        <v>130</v>
      </c>
      <c r="Q225" t="s">
        <v>129</v>
      </c>
      <c r="R225" t="s">
        <v>130</v>
      </c>
      <c r="AB225">
        <v>0</v>
      </c>
      <c r="AC225">
        <v>0</v>
      </c>
      <c r="AD225">
        <v>0</v>
      </c>
      <c r="AE225">
        <v>0</v>
      </c>
      <c r="AF225">
        <v>0</v>
      </c>
      <c r="AG225">
        <v>0</v>
      </c>
      <c r="AI225" t="s">
        <v>130</v>
      </c>
      <c r="AJ225" t="s">
        <v>130</v>
      </c>
      <c r="AK225" t="s">
        <v>130</v>
      </c>
      <c r="AL225" t="s">
        <v>129</v>
      </c>
      <c r="AM225" t="s">
        <v>130</v>
      </c>
      <c r="AN225" t="s">
        <v>172</v>
      </c>
      <c r="AO225" t="s">
        <v>133</v>
      </c>
      <c r="AP225" t="s">
        <v>133</v>
      </c>
      <c r="AW225" t="s">
        <v>132</v>
      </c>
      <c r="AX225" t="s">
        <v>133</v>
      </c>
      <c r="AY225" t="s">
        <v>133</v>
      </c>
      <c r="AZ225" t="s">
        <v>135</v>
      </c>
      <c r="BA225" t="s">
        <v>135</v>
      </c>
      <c r="BB225" t="s">
        <v>135</v>
      </c>
      <c r="BI225" t="s">
        <v>129</v>
      </c>
      <c r="BJ225" t="s">
        <v>135</v>
      </c>
      <c r="BK225" t="s">
        <v>135</v>
      </c>
      <c r="BL225" t="s">
        <v>152</v>
      </c>
      <c r="BM225" t="s">
        <v>138</v>
      </c>
      <c r="BN225" t="s">
        <v>136</v>
      </c>
      <c r="BO225" t="s">
        <v>129</v>
      </c>
      <c r="BP225" t="s">
        <v>130</v>
      </c>
      <c r="BQ225" t="s">
        <v>130</v>
      </c>
      <c r="BR225" t="s">
        <v>159</v>
      </c>
      <c r="BS225" t="s">
        <v>160</v>
      </c>
      <c r="BT225" t="s">
        <v>152</v>
      </c>
      <c r="BU225" t="s">
        <v>390</v>
      </c>
      <c r="BV225" t="s">
        <v>217</v>
      </c>
      <c r="BW225" t="s">
        <v>140</v>
      </c>
      <c r="BX225">
        <v>0</v>
      </c>
      <c r="BY225">
        <v>0</v>
      </c>
      <c r="BZ225">
        <v>0</v>
      </c>
      <c r="CA225" t="s">
        <v>129</v>
      </c>
      <c r="CB225" t="s">
        <v>129</v>
      </c>
      <c r="CC225" t="s">
        <v>129</v>
      </c>
      <c r="CD225" t="s">
        <v>130</v>
      </c>
      <c r="CE225" t="s">
        <v>130</v>
      </c>
      <c r="CF225" t="s">
        <v>130</v>
      </c>
      <c r="CG225" t="s">
        <v>130</v>
      </c>
      <c r="CH225" t="s">
        <v>130</v>
      </c>
      <c r="CI225" t="s">
        <v>130</v>
      </c>
      <c r="CJ225" t="s">
        <v>140</v>
      </c>
      <c r="CK225" t="s">
        <v>130</v>
      </c>
      <c r="CL225" t="s">
        <v>129</v>
      </c>
      <c r="CM225" t="s">
        <v>129</v>
      </c>
      <c r="CN225" t="s">
        <v>130</v>
      </c>
      <c r="CO225" t="s">
        <v>130</v>
      </c>
      <c r="CP225" t="s">
        <v>130</v>
      </c>
      <c r="CQ225" t="s">
        <v>129</v>
      </c>
      <c r="CR225" t="s">
        <v>130</v>
      </c>
      <c r="CS225" t="s">
        <v>130</v>
      </c>
      <c r="CT225" t="s">
        <v>130</v>
      </c>
      <c r="CU225" t="s">
        <v>130</v>
      </c>
      <c r="CV225" t="s">
        <v>130</v>
      </c>
      <c r="CW225" t="s">
        <v>140</v>
      </c>
      <c r="CX225" t="s">
        <v>130</v>
      </c>
      <c r="CY225" t="s">
        <v>142</v>
      </c>
      <c r="CZ225" t="s">
        <v>142</v>
      </c>
      <c r="DA225" t="s">
        <v>142</v>
      </c>
      <c r="DB225" t="s">
        <v>142</v>
      </c>
      <c r="DC225" t="s">
        <v>142</v>
      </c>
      <c r="DD225" t="s">
        <v>142</v>
      </c>
      <c r="DE225" t="s">
        <v>142</v>
      </c>
      <c r="DF225" t="s">
        <v>142</v>
      </c>
      <c r="DG225" t="s">
        <v>142</v>
      </c>
      <c r="DH225" t="s">
        <v>130</v>
      </c>
      <c r="DI225" t="s">
        <v>130</v>
      </c>
      <c r="DJ225" t="s">
        <v>130</v>
      </c>
      <c r="DK225" t="s">
        <v>130</v>
      </c>
      <c r="DL225" t="s">
        <v>130</v>
      </c>
      <c r="DM225" t="s">
        <v>130</v>
      </c>
      <c r="DN225" t="s">
        <v>130</v>
      </c>
      <c r="DO225" t="s">
        <v>130</v>
      </c>
      <c r="DP225" t="s">
        <v>130</v>
      </c>
      <c r="DQ225" t="s">
        <v>129</v>
      </c>
      <c r="DR225" t="s">
        <v>129</v>
      </c>
      <c r="DS225" t="s">
        <v>135</v>
      </c>
      <c r="DT225" t="s">
        <v>132</v>
      </c>
      <c r="DU225" t="s">
        <v>155</v>
      </c>
      <c r="DV225">
        <v>1</v>
      </c>
      <c r="DW225" t="s">
        <v>172</v>
      </c>
      <c r="DX225" t="s">
        <v>144</v>
      </c>
      <c r="DY225" t="s">
        <v>140</v>
      </c>
      <c r="DZ225" t="s">
        <v>145</v>
      </c>
      <c r="EA225" t="s">
        <v>140</v>
      </c>
      <c r="EB225">
        <v>65</v>
      </c>
      <c r="EC225" t="s">
        <v>162</v>
      </c>
      <c r="ED225" t="s">
        <v>146</v>
      </c>
    </row>
    <row r="226" spans="1:134" hidden="1" x14ac:dyDescent="0.25">
      <c r="A226">
        <v>1013</v>
      </c>
      <c r="B226" s="1">
        <v>45625.140805405092</v>
      </c>
      <c r="C226" s="1">
        <v>45625.143317743059</v>
      </c>
      <c r="D226" t="s">
        <v>179</v>
      </c>
      <c r="E226" t="s">
        <v>164</v>
      </c>
      <c r="F226" t="s">
        <v>127</v>
      </c>
      <c r="G226" t="s">
        <v>128</v>
      </c>
      <c r="H226" t="s">
        <v>129</v>
      </c>
      <c r="I226" t="s">
        <v>130</v>
      </c>
      <c r="J226" t="s">
        <v>130</v>
      </c>
      <c r="K226" t="s">
        <v>130</v>
      </c>
      <c r="L226" t="s">
        <v>130</v>
      </c>
      <c r="M226" t="s">
        <v>131</v>
      </c>
      <c r="N226" t="s">
        <v>129</v>
      </c>
      <c r="O226" t="s">
        <v>129</v>
      </c>
      <c r="P226" t="s">
        <v>130</v>
      </c>
      <c r="Q226" t="s">
        <v>129</v>
      </c>
      <c r="R226" t="s">
        <v>130</v>
      </c>
      <c r="AB226">
        <v>0</v>
      </c>
      <c r="AC226">
        <v>0</v>
      </c>
      <c r="AD226">
        <v>0</v>
      </c>
      <c r="AE226">
        <v>0</v>
      </c>
      <c r="AF226">
        <v>0</v>
      </c>
      <c r="AG226">
        <v>0</v>
      </c>
      <c r="AI226" t="s">
        <v>129</v>
      </c>
      <c r="AJ226" t="s">
        <v>130</v>
      </c>
      <c r="AK226" t="s">
        <v>130</v>
      </c>
      <c r="AL226" t="s">
        <v>130</v>
      </c>
      <c r="AM226" t="s">
        <v>130</v>
      </c>
      <c r="AN226" t="s">
        <v>133</v>
      </c>
      <c r="AO226" t="s">
        <v>133</v>
      </c>
      <c r="AP226" t="s">
        <v>133</v>
      </c>
      <c r="AZ226" t="s">
        <v>135</v>
      </c>
      <c r="BA226" t="s">
        <v>135</v>
      </c>
      <c r="BB226" t="s">
        <v>135</v>
      </c>
      <c r="BL226" t="s">
        <v>152</v>
      </c>
      <c r="BM226" t="s">
        <v>166</v>
      </c>
      <c r="BN226" t="s">
        <v>136</v>
      </c>
      <c r="BO226" t="s">
        <v>130</v>
      </c>
      <c r="BP226" t="s">
        <v>130</v>
      </c>
      <c r="BQ226" t="s">
        <v>129</v>
      </c>
      <c r="BR226" t="s">
        <v>159</v>
      </c>
      <c r="BS226" t="s">
        <v>136</v>
      </c>
      <c r="BT226" t="s">
        <v>160</v>
      </c>
      <c r="BU226" t="s">
        <v>391</v>
      </c>
      <c r="BX226">
        <v>0</v>
      </c>
      <c r="BY226">
        <v>0</v>
      </c>
      <c r="BZ226">
        <v>0</v>
      </c>
      <c r="CA226" t="s">
        <v>129</v>
      </c>
      <c r="CB226" t="s">
        <v>129</v>
      </c>
      <c r="CC226" t="s">
        <v>130</v>
      </c>
      <c r="CD226" t="s">
        <v>129</v>
      </c>
      <c r="CE226" t="s">
        <v>130</v>
      </c>
      <c r="CF226" t="s">
        <v>130</v>
      </c>
      <c r="CG226" t="s">
        <v>130</v>
      </c>
      <c r="CH226" t="s">
        <v>130</v>
      </c>
      <c r="CI226" t="s">
        <v>130</v>
      </c>
      <c r="CJ226" t="s">
        <v>140</v>
      </c>
      <c r="CK226" t="s">
        <v>130</v>
      </c>
      <c r="CL226" t="s">
        <v>130</v>
      </c>
      <c r="CM226" t="s">
        <v>129</v>
      </c>
      <c r="CN226" t="s">
        <v>130</v>
      </c>
      <c r="CO226" t="s">
        <v>130</v>
      </c>
      <c r="CP226" t="s">
        <v>130</v>
      </c>
      <c r="CQ226" t="s">
        <v>130</v>
      </c>
      <c r="CR226" t="s">
        <v>130</v>
      </c>
      <c r="CS226" t="s">
        <v>130</v>
      </c>
      <c r="CT226" t="s">
        <v>130</v>
      </c>
      <c r="CU226" t="s">
        <v>130</v>
      </c>
      <c r="CV226" t="s">
        <v>129</v>
      </c>
      <c r="CW226" t="s">
        <v>392</v>
      </c>
      <c r="CX226" t="s">
        <v>130</v>
      </c>
      <c r="DW226" t="s">
        <v>135</v>
      </c>
      <c r="DX226" t="s">
        <v>144</v>
      </c>
      <c r="DY226" t="s">
        <v>140</v>
      </c>
      <c r="DZ226" t="s">
        <v>189</v>
      </c>
      <c r="EA226" t="s">
        <v>318</v>
      </c>
      <c r="EB226">
        <v>56</v>
      </c>
      <c r="EC226" t="s">
        <v>169</v>
      </c>
      <c r="ED226" t="s">
        <v>146</v>
      </c>
    </row>
    <row r="227" spans="1:134" x14ac:dyDescent="0.25">
      <c r="A227">
        <v>1014</v>
      </c>
      <c r="B227" s="1">
        <v>45625.140858993058</v>
      </c>
      <c r="C227" s="1">
        <v>45625.14778579861</v>
      </c>
      <c r="D227" t="s">
        <v>124</v>
      </c>
      <c r="E227" t="s">
        <v>187</v>
      </c>
      <c r="F227" t="s">
        <v>127</v>
      </c>
      <c r="G227" t="s">
        <v>148</v>
      </c>
      <c r="H227" t="s">
        <v>130</v>
      </c>
      <c r="I227" t="s">
        <v>129</v>
      </c>
      <c r="J227" t="s">
        <v>130</v>
      </c>
      <c r="K227" t="s">
        <v>130</v>
      </c>
      <c r="L227" t="s">
        <v>130</v>
      </c>
      <c r="M227" t="s">
        <v>131</v>
      </c>
      <c r="N227" t="s">
        <v>130</v>
      </c>
      <c r="O227" t="s">
        <v>129</v>
      </c>
      <c r="P227" t="s">
        <v>130</v>
      </c>
      <c r="Q227" t="s">
        <v>130</v>
      </c>
      <c r="R227" t="s">
        <v>130</v>
      </c>
      <c r="S227" t="s">
        <v>150</v>
      </c>
      <c r="T227" t="s">
        <v>140</v>
      </c>
      <c r="U227" t="s">
        <v>130</v>
      </c>
      <c r="V227" t="s">
        <v>130</v>
      </c>
      <c r="W227" t="s">
        <v>130</v>
      </c>
      <c r="X227" t="s">
        <v>129</v>
      </c>
      <c r="Y227" t="s">
        <v>130</v>
      </c>
      <c r="AA227" t="s">
        <v>140</v>
      </c>
      <c r="AB227">
        <v>0</v>
      </c>
      <c r="AC227">
        <v>0</v>
      </c>
      <c r="AD227">
        <v>0</v>
      </c>
      <c r="AE227">
        <v>0</v>
      </c>
      <c r="AF227">
        <v>0</v>
      </c>
      <c r="AG227">
        <v>0</v>
      </c>
      <c r="AH227" t="s">
        <v>130</v>
      </c>
      <c r="AI227" t="s">
        <v>130</v>
      </c>
      <c r="AJ227" t="s">
        <v>130</v>
      </c>
      <c r="AK227" t="s">
        <v>130</v>
      </c>
      <c r="AL227" t="s">
        <v>130</v>
      </c>
      <c r="AM227" t="s">
        <v>129</v>
      </c>
      <c r="AQ227" t="s">
        <v>135</v>
      </c>
      <c r="AR227" t="s">
        <v>172</v>
      </c>
      <c r="AS227" t="s">
        <v>172</v>
      </c>
      <c r="BC227" t="s">
        <v>129</v>
      </c>
      <c r="BD227" t="s">
        <v>129</v>
      </c>
      <c r="BE227" t="s">
        <v>135</v>
      </c>
      <c r="BL227" t="s">
        <v>138</v>
      </c>
      <c r="BM227" t="s">
        <v>152</v>
      </c>
      <c r="BN227" t="s">
        <v>160</v>
      </c>
      <c r="BO227" t="s">
        <v>129</v>
      </c>
      <c r="BP227" t="s">
        <v>129</v>
      </c>
      <c r="BQ227" t="s">
        <v>130</v>
      </c>
      <c r="BR227" t="s">
        <v>137</v>
      </c>
      <c r="BS227" t="s">
        <v>136</v>
      </c>
      <c r="BT227" t="s">
        <v>136</v>
      </c>
      <c r="BV227" t="s">
        <v>154</v>
      </c>
      <c r="BW227" t="s">
        <v>140</v>
      </c>
      <c r="BX227">
        <v>0</v>
      </c>
      <c r="BY227">
        <v>0</v>
      </c>
      <c r="BZ227">
        <v>0</v>
      </c>
      <c r="CA227" t="s">
        <v>130</v>
      </c>
      <c r="CB227" t="s">
        <v>129</v>
      </c>
      <c r="CC227" t="s">
        <v>129</v>
      </c>
      <c r="CD227" t="s">
        <v>130</v>
      </c>
      <c r="CE227" t="s">
        <v>129</v>
      </c>
      <c r="CF227" t="s">
        <v>130</v>
      </c>
      <c r="CG227" t="s">
        <v>130</v>
      </c>
      <c r="CH227" t="s">
        <v>130</v>
      </c>
      <c r="CI227" t="s">
        <v>130</v>
      </c>
      <c r="CJ227" t="s">
        <v>140</v>
      </c>
      <c r="CK227" t="s">
        <v>130</v>
      </c>
      <c r="CL227" t="s">
        <v>130</v>
      </c>
      <c r="CM227" t="s">
        <v>130</v>
      </c>
      <c r="CN227" t="s">
        <v>130</v>
      </c>
      <c r="CO227" t="s">
        <v>130</v>
      </c>
      <c r="CP227" t="s">
        <v>130</v>
      </c>
      <c r="CQ227" t="s">
        <v>129</v>
      </c>
      <c r="CR227" t="s">
        <v>130</v>
      </c>
      <c r="CS227" t="s">
        <v>129</v>
      </c>
      <c r="CT227" t="s">
        <v>130</v>
      </c>
      <c r="CU227" t="s">
        <v>130</v>
      </c>
      <c r="CV227" t="s">
        <v>130</v>
      </c>
      <c r="CW227" t="s">
        <v>140</v>
      </c>
      <c r="CX227" t="s">
        <v>130</v>
      </c>
      <c r="CY227" t="s">
        <v>182</v>
      </c>
      <c r="CZ227" t="s">
        <v>182</v>
      </c>
      <c r="DA227" t="s">
        <v>182</v>
      </c>
      <c r="DB227" t="s">
        <v>142</v>
      </c>
      <c r="DC227" t="s">
        <v>141</v>
      </c>
      <c r="DD227" t="s">
        <v>141</v>
      </c>
      <c r="DE227" t="s">
        <v>182</v>
      </c>
      <c r="DF227" t="s">
        <v>182</v>
      </c>
      <c r="DG227" t="s">
        <v>141</v>
      </c>
      <c r="DH227" t="s">
        <v>129</v>
      </c>
      <c r="DI227" t="s">
        <v>129</v>
      </c>
      <c r="DJ227" t="s">
        <v>129</v>
      </c>
      <c r="DK227" t="s">
        <v>130</v>
      </c>
      <c r="DL227" t="s">
        <v>129</v>
      </c>
      <c r="DM227" t="s">
        <v>129</v>
      </c>
      <c r="DN227" t="s">
        <v>129</v>
      </c>
      <c r="DO227" t="s">
        <v>129</v>
      </c>
      <c r="DP227" t="s">
        <v>129</v>
      </c>
      <c r="DQ227" t="s">
        <v>130</v>
      </c>
      <c r="DR227" t="s">
        <v>129</v>
      </c>
      <c r="DS227" t="s">
        <v>135</v>
      </c>
      <c r="DT227" t="s">
        <v>132</v>
      </c>
      <c r="DU227" t="s">
        <v>155</v>
      </c>
      <c r="DV227">
        <v>2</v>
      </c>
      <c r="DW227" t="s">
        <v>129</v>
      </c>
      <c r="DX227" t="s">
        <v>144</v>
      </c>
      <c r="DY227" t="s">
        <v>140</v>
      </c>
      <c r="DZ227" t="s">
        <v>145</v>
      </c>
      <c r="EA227" t="s">
        <v>140</v>
      </c>
      <c r="EB227">
        <v>72</v>
      </c>
      <c r="EC227" t="s">
        <v>162</v>
      </c>
      <c r="ED227" t="s">
        <v>194</v>
      </c>
    </row>
    <row r="228" spans="1:134" hidden="1" x14ac:dyDescent="0.25">
      <c r="A228">
        <v>1015</v>
      </c>
      <c r="B228" s="1">
        <v>45625.141291284723</v>
      </c>
      <c r="C228" s="1">
        <v>45625.148065972222</v>
      </c>
      <c r="D228" t="s">
        <v>124</v>
      </c>
      <c r="E228" t="s">
        <v>203</v>
      </c>
      <c r="F228" t="s">
        <v>180</v>
      </c>
      <c r="G228" t="s">
        <v>206</v>
      </c>
      <c r="H228" t="s">
        <v>129</v>
      </c>
      <c r="I228" t="s">
        <v>130</v>
      </c>
      <c r="J228" t="s">
        <v>130</v>
      </c>
      <c r="K228" t="s">
        <v>130</v>
      </c>
      <c r="L228" t="s">
        <v>130</v>
      </c>
      <c r="M228" t="s">
        <v>184</v>
      </c>
      <c r="N228" t="s">
        <v>129</v>
      </c>
      <c r="O228" t="s">
        <v>129</v>
      </c>
      <c r="P228" t="s">
        <v>130</v>
      </c>
      <c r="Q228" t="s">
        <v>129</v>
      </c>
      <c r="R228" t="s">
        <v>130</v>
      </c>
      <c r="AB228">
        <v>0</v>
      </c>
      <c r="AC228">
        <v>0</v>
      </c>
      <c r="AD228">
        <v>0</v>
      </c>
      <c r="AE228">
        <v>0</v>
      </c>
      <c r="AF228">
        <v>0</v>
      </c>
      <c r="AG228">
        <v>0</v>
      </c>
      <c r="AI228" t="s">
        <v>129</v>
      </c>
      <c r="AJ228" t="s">
        <v>130</v>
      </c>
      <c r="AK228" t="s">
        <v>129</v>
      </c>
      <c r="AL228" t="s">
        <v>130</v>
      </c>
      <c r="AM228" t="s">
        <v>130</v>
      </c>
      <c r="AN228" t="s">
        <v>132</v>
      </c>
      <c r="AO228" t="s">
        <v>132</v>
      </c>
      <c r="AP228" t="s">
        <v>133</v>
      </c>
      <c r="AZ228" t="s">
        <v>129</v>
      </c>
      <c r="BA228" t="s">
        <v>135</v>
      </c>
      <c r="BB228" t="s">
        <v>135</v>
      </c>
      <c r="BL228" t="s">
        <v>136</v>
      </c>
      <c r="BM228" t="s">
        <v>136</v>
      </c>
      <c r="BN228" t="s">
        <v>138</v>
      </c>
      <c r="BO228" t="s">
        <v>129</v>
      </c>
      <c r="BP228" t="s">
        <v>130</v>
      </c>
      <c r="BQ228" t="s">
        <v>130</v>
      </c>
      <c r="BR228" t="s">
        <v>137</v>
      </c>
      <c r="BS228" t="s">
        <v>136</v>
      </c>
      <c r="BT228" t="s">
        <v>138</v>
      </c>
      <c r="BV228" t="s">
        <v>139</v>
      </c>
      <c r="BW228" t="s">
        <v>140</v>
      </c>
      <c r="BX228">
        <v>0</v>
      </c>
      <c r="BY228">
        <v>0</v>
      </c>
      <c r="BZ228">
        <v>0</v>
      </c>
      <c r="CA228" t="s">
        <v>129</v>
      </c>
      <c r="CB228" t="s">
        <v>130</v>
      </c>
      <c r="CC228" t="s">
        <v>130</v>
      </c>
      <c r="CD228" t="s">
        <v>129</v>
      </c>
      <c r="CE228" t="s">
        <v>130</v>
      </c>
      <c r="CF228" t="s">
        <v>130</v>
      </c>
      <c r="CG228" t="s">
        <v>129</v>
      </c>
      <c r="CH228" t="s">
        <v>130</v>
      </c>
      <c r="CI228" t="s">
        <v>130</v>
      </c>
      <c r="CJ228" t="s">
        <v>140</v>
      </c>
      <c r="CK228" t="s">
        <v>130</v>
      </c>
      <c r="CL228" t="s">
        <v>129</v>
      </c>
      <c r="CM228" t="s">
        <v>130</v>
      </c>
      <c r="CN228" t="s">
        <v>130</v>
      </c>
      <c r="CO228" t="s">
        <v>130</v>
      </c>
      <c r="CP228" t="s">
        <v>129</v>
      </c>
      <c r="CQ228" t="s">
        <v>130</v>
      </c>
      <c r="CR228" t="s">
        <v>129</v>
      </c>
      <c r="CS228" t="s">
        <v>130</v>
      </c>
      <c r="CT228" t="s">
        <v>130</v>
      </c>
      <c r="CU228" t="s">
        <v>130</v>
      </c>
      <c r="CV228" t="s">
        <v>130</v>
      </c>
      <c r="CW228" t="s">
        <v>140</v>
      </c>
      <c r="CX228" t="s">
        <v>130</v>
      </c>
      <c r="CY228" t="s">
        <v>142</v>
      </c>
      <c r="CZ228" t="s">
        <v>142</v>
      </c>
      <c r="DA228" t="s">
        <v>142</v>
      </c>
      <c r="DB228" t="s">
        <v>142</v>
      </c>
      <c r="DC228" t="s">
        <v>142</v>
      </c>
      <c r="DD228" t="s">
        <v>142</v>
      </c>
      <c r="DE228" t="s">
        <v>142</v>
      </c>
      <c r="DF228" t="s">
        <v>141</v>
      </c>
      <c r="DG228" t="s">
        <v>141</v>
      </c>
      <c r="DH228" t="s">
        <v>129</v>
      </c>
      <c r="DI228" t="s">
        <v>130</v>
      </c>
      <c r="DJ228" t="s">
        <v>129</v>
      </c>
      <c r="DK228" t="s">
        <v>130</v>
      </c>
      <c r="DL228" t="s">
        <v>129</v>
      </c>
      <c r="DM228" t="s">
        <v>130</v>
      </c>
      <c r="DN228" t="s">
        <v>130</v>
      </c>
      <c r="DO228" t="s">
        <v>130</v>
      </c>
      <c r="DP228" t="s">
        <v>130</v>
      </c>
      <c r="DQ228" t="s">
        <v>130</v>
      </c>
      <c r="DR228" t="s">
        <v>135</v>
      </c>
      <c r="DS228" t="s">
        <v>129</v>
      </c>
      <c r="DT228" t="s">
        <v>132</v>
      </c>
      <c r="DU228" t="s">
        <v>155</v>
      </c>
      <c r="DV228">
        <v>5</v>
      </c>
      <c r="DW228" t="s">
        <v>172</v>
      </c>
      <c r="DX228" t="s">
        <v>144</v>
      </c>
      <c r="DY228" t="s">
        <v>140</v>
      </c>
      <c r="DZ228" t="s">
        <v>177</v>
      </c>
      <c r="EA228" t="s">
        <v>140</v>
      </c>
      <c r="EB228">
        <v>42</v>
      </c>
      <c r="EC228" t="s">
        <v>200</v>
      </c>
      <c r="ED228" t="s">
        <v>195</v>
      </c>
    </row>
    <row r="229" spans="1:134" x14ac:dyDescent="0.25">
      <c r="A229">
        <v>1017</v>
      </c>
      <c r="B229" s="1">
        <v>45625.141420717591</v>
      </c>
      <c r="C229" s="1">
        <v>45625.151108252314</v>
      </c>
      <c r="D229" t="s">
        <v>124</v>
      </c>
      <c r="E229" t="s">
        <v>156</v>
      </c>
      <c r="F229" t="s">
        <v>180</v>
      </c>
      <c r="G229" t="s">
        <v>148</v>
      </c>
      <c r="H229" t="s">
        <v>129</v>
      </c>
      <c r="I229" t="s">
        <v>129</v>
      </c>
      <c r="J229" t="s">
        <v>130</v>
      </c>
      <c r="K229" t="s">
        <v>130</v>
      </c>
      <c r="L229" t="s">
        <v>130</v>
      </c>
      <c r="M229" t="s">
        <v>184</v>
      </c>
      <c r="N229" t="s">
        <v>129</v>
      </c>
      <c r="O229" t="s">
        <v>129</v>
      </c>
      <c r="P229" t="s">
        <v>130</v>
      </c>
      <c r="Q229" t="s">
        <v>130</v>
      </c>
      <c r="R229" t="s">
        <v>130</v>
      </c>
      <c r="S229" t="s">
        <v>150</v>
      </c>
      <c r="T229" t="s">
        <v>140</v>
      </c>
      <c r="U229" t="s">
        <v>130</v>
      </c>
      <c r="V229" t="s">
        <v>130</v>
      </c>
      <c r="W229" t="s">
        <v>130</v>
      </c>
      <c r="X229" t="s">
        <v>129</v>
      </c>
      <c r="Y229" t="s">
        <v>130</v>
      </c>
      <c r="AA229" t="s">
        <v>140</v>
      </c>
      <c r="AB229">
        <v>0</v>
      </c>
      <c r="AC229">
        <v>0</v>
      </c>
      <c r="AD229">
        <v>0</v>
      </c>
      <c r="AE229">
        <v>0</v>
      </c>
      <c r="AF229">
        <v>0</v>
      </c>
      <c r="AG229">
        <v>0</v>
      </c>
      <c r="AH229" t="s">
        <v>130</v>
      </c>
      <c r="AI229" t="s">
        <v>130</v>
      </c>
      <c r="AJ229" t="s">
        <v>129</v>
      </c>
      <c r="AK229" t="s">
        <v>130</v>
      </c>
      <c r="AL229" t="s">
        <v>130</v>
      </c>
      <c r="AM229" t="s">
        <v>130</v>
      </c>
      <c r="AN229" t="s">
        <v>133</v>
      </c>
      <c r="AO229" t="s">
        <v>133</v>
      </c>
      <c r="AP229" t="s">
        <v>133</v>
      </c>
      <c r="AQ229" t="s">
        <v>135</v>
      </c>
      <c r="AR229" t="s">
        <v>133</v>
      </c>
      <c r="AS229" t="s">
        <v>133</v>
      </c>
      <c r="AZ229" t="s">
        <v>135</v>
      </c>
      <c r="BA229" t="s">
        <v>135</v>
      </c>
      <c r="BB229" t="s">
        <v>135</v>
      </c>
      <c r="BC229" t="s">
        <v>129</v>
      </c>
      <c r="BD229" t="s">
        <v>135</v>
      </c>
      <c r="BE229" t="s">
        <v>135</v>
      </c>
      <c r="BL229" t="s">
        <v>152</v>
      </c>
      <c r="BM229" t="s">
        <v>152</v>
      </c>
      <c r="BN229" t="s">
        <v>152</v>
      </c>
      <c r="BO229" t="s">
        <v>129</v>
      </c>
      <c r="BP229" t="s">
        <v>130</v>
      </c>
      <c r="BQ229" t="s">
        <v>130</v>
      </c>
      <c r="BR229" t="s">
        <v>137</v>
      </c>
      <c r="BS229" t="s">
        <v>152</v>
      </c>
      <c r="BT229" t="s">
        <v>152</v>
      </c>
      <c r="BV229" t="s">
        <v>174</v>
      </c>
      <c r="BW229" t="s">
        <v>140</v>
      </c>
      <c r="BX229">
        <v>0</v>
      </c>
      <c r="BY229">
        <v>0</v>
      </c>
      <c r="BZ229">
        <v>0</v>
      </c>
      <c r="CA229" t="s">
        <v>130</v>
      </c>
      <c r="CB229" t="s">
        <v>129</v>
      </c>
      <c r="CC229" t="s">
        <v>129</v>
      </c>
      <c r="CD229" t="s">
        <v>129</v>
      </c>
      <c r="CE229" t="s">
        <v>130</v>
      </c>
      <c r="CF229" t="s">
        <v>130</v>
      </c>
      <c r="CG229" t="s">
        <v>130</v>
      </c>
      <c r="CH229" t="s">
        <v>130</v>
      </c>
      <c r="CI229" t="s">
        <v>130</v>
      </c>
      <c r="CJ229" t="s">
        <v>140</v>
      </c>
      <c r="CK229" t="s">
        <v>130</v>
      </c>
      <c r="CL229" t="s">
        <v>129</v>
      </c>
      <c r="CM229" t="s">
        <v>130</v>
      </c>
      <c r="CN229" t="s">
        <v>129</v>
      </c>
      <c r="CO229" t="s">
        <v>130</v>
      </c>
      <c r="CP229" t="s">
        <v>130</v>
      </c>
      <c r="CQ229" t="s">
        <v>130</v>
      </c>
      <c r="CR229" t="s">
        <v>130</v>
      </c>
      <c r="CS229" t="s">
        <v>129</v>
      </c>
      <c r="CT229" t="s">
        <v>130</v>
      </c>
      <c r="CU229" t="s">
        <v>130</v>
      </c>
      <c r="CV229" t="s">
        <v>130</v>
      </c>
      <c r="CW229" t="s">
        <v>140</v>
      </c>
      <c r="CX229" t="s">
        <v>130</v>
      </c>
      <c r="CY229" t="s">
        <v>182</v>
      </c>
      <c r="CZ229" t="s">
        <v>182</v>
      </c>
      <c r="DA229" t="s">
        <v>141</v>
      </c>
      <c r="DB229" t="s">
        <v>142</v>
      </c>
      <c r="DC229" t="s">
        <v>182</v>
      </c>
      <c r="DD229" t="s">
        <v>182</v>
      </c>
      <c r="DE229" t="s">
        <v>182</v>
      </c>
      <c r="DF229" t="s">
        <v>141</v>
      </c>
      <c r="DG229" t="s">
        <v>141</v>
      </c>
      <c r="DH229" t="s">
        <v>129</v>
      </c>
      <c r="DI229" t="s">
        <v>129</v>
      </c>
      <c r="DJ229" t="s">
        <v>129</v>
      </c>
      <c r="DK229" t="s">
        <v>130</v>
      </c>
      <c r="DL229" t="s">
        <v>129</v>
      </c>
      <c r="DM229" t="s">
        <v>129</v>
      </c>
      <c r="DN229" t="s">
        <v>130</v>
      </c>
      <c r="DO229" t="s">
        <v>129</v>
      </c>
      <c r="DP229" t="s">
        <v>129</v>
      </c>
      <c r="DQ229" t="s">
        <v>130</v>
      </c>
      <c r="DR229" t="s">
        <v>135</v>
      </c>
      <c r="DS229" t="s">
        <v>129</v>
      </c>
      <c r="DT229" t="s">
        <v>132</v>
      </c>
      <c r="DU229" t="s">
        <v>176</v>
      </c>
      <c r="DV229">
        <v>5</v>
      </c>
      <c r="DW229" t="s">
        <v>135</v>
      </c>
      <c r="DX229" t="s">
        <v>144</v>
      </c>
      <c r="DY229" t="s">
        <v>140</v>
      </c>
      <c r="DZ229" t="s">
        <v>145</v>
      </c>
      <c r="EA229" t="s">
        <v>140</v>
      </c>
      <c r="EB229">
        <v>74</v>
      </c>
      <c r="EC229" t="s">
        <v>162</v>
      </c>
      <c r="ED229" t="s">
        <v>194</v>
      </c>
    </row>
    <row r="230" spans="1:134" x14ac:dyDescent="0.25">
      <c r="A230">
        <v>1021</v>
      </c>
      <c r="B230" s="1">
        <v>45625.142762962962</v>
      </c>
      <c r="C230" s="1">
        <v>45625.146135532406</v>
      </c>
      <c r="D230" t="s">
        <v>350</v>
      </c>
      <c r="E230" t="s">
        <v>164</v>
      </c>
      <c r="F230" t="s">
        <v>180</v>
      </c>
      <c r="G230" t="s">
        <v>148</v>
      </c>
      <c r="H230" t="s">
        <v>129</v>
      </c>
      <c r="I230" t="s">
        <v>129</v>
      </c>
      <c r="J230" t="s">
        <v>130</v>
      </c>
      <c r="K230" t="s">
        <v>130</v>
      </c>
      <c r="L230" t="s">
        <v>130</v>
      </c>
      <c r="M230" t="s">
        <v>184</v>
      </c>
      <c r="N230" t="s">
        <v>129</v>
      </c>
      <c r="O230" t="s">
        <v>129</v>
      </c>
      <c r="P230" t="s">
        <v>130</v>
      </c>
      <c r="Q230" t="s">
        <v>129</v>
      </c>
      <c r="R230" t="s">
        <v>130</v>
      </c>
      <c r="S230" t="s">
        <v>150</v>
      </c>
      <c r="T230" t="s">
        <v>140</v>
      </c>
      <c r="U230" t="s">
        <v>130</v>
      </c>
      <c r="V230" t="s">
        <v>130</v>
      </c>
      <c r="W230" t="s">
        <v>130</v>
      </c>
      <c r="X230" t="s">
        <v>129</v>
      </c>
      <c r="Y230" t="s">
        <v>130</v>
      </c>
      <c r="AA230" t="s">
        <v>140</v>
      </c>
      <c r="AB230">
        <v>0</v>
      </c>
      <c r="AC230">
        <v>0</v>
      </c>
      <c r="AD230">
        <v>0</v>
      </c>
      <c r="AE230">
        <v>0</v>
      </c>
      <c r="AF230">
        <v>0</v>
      </c>
      <c r="AG230">
        <v>0</v>
      </c>
      <c r="AH230" t="s">
        <v>130</v>
      </c>
      <c r="AI230" t="s">
        <v>130</v>
      </c>
      <c r="AJ230" t="s">
        <v>129</v>
      </c>
      <c r="AK230" t="s">
        <v>130</v>
      </c>
      <c r="AL230" t="s">
        <v>130</v>
      </c>
      <c r="AM230" t="s">
        <v>130</v>
      </c>
      <c r="AN230" t="s">
        <v>129</v>
      </c>
      <c r="AO230" t="s">
        <v>133</v>
      </c>
      <c r="AP230" t="s">
        <v>133</v>
      </c>
      <c r="AQ230" t="s">
        <v>132</v>
      </c>
      <c r="AR230" t="s">
        <v>133</v>
      </c>
      <c r="AS230" t="s">
        <v>133</v>
      </c>
      <c r="AZ230" t="s">
        <v>135</v>
      </c>
      <c r="BA230" t="s">
        <v>135</v>
      </c>
      <c r="BB230" t="s">
        <v>135</v>
      </c>
      <c r="BC230" t="s">
        <v>134</v>
      </c>
      <c r="BD230" t="s">
        <v>129</v>
      </c>
      <c r="BE230" t="s">
        <v>135</v>
      </c>
      <c r="BL230" t="s">
        <v>152</v>
      </c>
      <c r="BM230" t="s">
        <v>136</v>
      </c>
      <c r="BN230" t="s">
        <v>152</v>
      </c>
      <c r="BO230" t="s">
        <v>129</v>
      </c>
      <c r="BP230" t="s">
        <v>130</v>
      </c>
      <c r="BQ230" t="s">
        <v>130</v>
      </c>
      <c r="BR230" t="s">
        <v>137</v>
      </c>
      <c r="BS230" t="s">
        <v>152</v>
      </c>
      <c r="BT230" t="s">
        <v>136</v>
      </c>
      <c r="BV230" t="s">
        <v>174</v>
      </c>
      <c r="BW230" t="s">
        <v>140</v>
      </c>
      <c r="BX230">
        <v>0</v>
      </c>
      <c r="BY230">
        <v>0</v>
      </c>
      <c r="BZ230">
        <v>0</v>
      </c>
      <c r="CA230" t="s">
        <v>130</v>
      </c>
      <c r="CB230" t="s">
        <v>129</v>
      </c>
      <c r="CC230" t="s">
        <v>129</v>
      </c>
      <c r="CD230" t="s">
        <v>129</v>
      </c>
      <c r="CE230" t="s">
        <v>130</v>
      </c>
      <c r="CF230" t="s">
        <v>130</v>
      </c>
      <c r="CG230" t="s">
        <v>130</v>
      </c>
      <c r="CH230" t="s">
        <v>130</v>
      </c>
      <c r="CI230" t="s">
        <v>130</v>
      </c>
      <c r="CJ230" t="s">
        <v>140</v>
      </c>
      <c r="CK230" t="s">
        <v>130</v>
      </c>
      <c r="CL230" t="s">
        <v>129</v>
      </c>
      <c r="CM230" t="s">
        <v>130</v>
      </c>
      <c r="CN230" t="s">
        <v>130</v>
      </c>
      <c r="CO230" t="s">
        <v>130</v>
      </c>
      <c r="CP230" t="s">
        <v>129</v>
      </c>
      <c r="CQ230" t="s">
        <v>129</v>
      </c>
      <c r="CR230" t="s">
        <v>130</v>
      </c>
      <c r="CS230" t="s">
        <v>130</v>
      </c>
      <c r="CT230" t="s">
        <v>130</v>
      </c>
      <c r="CU230" t="s">
        <v>130</v>
      </c>
      <c r="CV230" t="s">
        <v>130</v>
      </c>
      <c r="CW230" t="s">
        <v>140</v>
      </c>
      <c r="CX230" t="s">
        <v>130</v>
      </c>
      <c r="CY230" t="s">
        <v>141</v>
      </c>
      <c r="CZ230" t="s">
        <v>168</v>
      </c>
      <c r="DA230" t="s">
        <v>182</v>
      </c>
      <c r="DB230" t="s">
        <v>168</v>
      </c>
      <c r="DC230" t="s">
        <v>142</v>
      </c>
      <c r="DD230" t="s">
        <v>182</v>
      </c>
      <c r="DE230" t="s">
        <v>168</v>
      </c>
      <c r="DF230" t="s">
        <v>142</v>
      </c>
      <c r="DG230" t="s">
        <v>141</v>
      </c>
      <c r="DH230" t="s">
        <v>130</v>
      </c>
      <c r="DI230" t="s">
        <v>130</v>
      </c>
      <c r="DJ230" t="s">
        <v>129</v>
      </c>
      <c r="DK230" t="s">
        <v>130</v>
      </c>
      <c r="DL230" t="s">
        <v>130</v>
      </c>
      <c r="DM230" t="s">
        <v>129</v>
      </c>
      <c r="DN230" t="s">
        <v>130</v>
      </c>
      <c r="DO230" t="s">
        <v>130</v>
      </c>
      <c r="DP230" t="s">
        <v>129</v>
      </c>
      <c r="DQ230" t="s">
        <v>130</v>
      </c>
      <c r="DR230" t="s">
        <v>129</v>
      </c>
      <c r="DS230" t="s">
        <v>135</v>
      </c>
      <c r="DT230" t="s">
        <v>132</v>
      </c>
      <c r="DU230" t="s">
        <v>155</v>
      </c>
      <c r="DV230">
        <v>6</v>
      </c>
      <c r="DW230" t="s">
        <v>132</v>
      </c>
      <c r="DX230" t="s">
        <v>144</v>
      </c>
      <c r="DY230" t="s">
        <v>140</v>
      </c>
      <c r="DZ230" t="s">
        <v>177</v>
      </c>
      <c r="EA230" t="s">
        <v>140</v>
      </c>
      <c r="EB230">
        <v>41</v>
      </c>
      <c r="EC230" t="s">
        <v>200</v>
      </c>
      <c r="ED230" t="s">
        <v>146</v>
      </c>
    </row>
    <row r="231" spans="1:134" hidden="1" x14ac:dyDescent="0.25">
      <c r="A231">
        <v>1023</v>
      </c>
      <c r="B231" s="1">
        <v>45625.142854513892</v>
      </c>
      <c r="C231" s="1">
        <v>45625.151985219905</v>
      </c>
      <c r="D231" t="s">
        <v>124</v>
      </c>
      <c r="E231" t="s">
        <v>125</v>
      </c>
      <c r="F231" t="s">
        <v>180</v>
      </c>
      <c r="G231" t="s">
        <v>128</v>
      </c>
      <c r="H231" t="s">
        <v>130</v>
      </c>
      <c r="I231" t="s">
        <v>130</v>
      </c>
      <c r="J231" t="s">
        <v>130</v>
      </c>
      <c r="K231" t="s">
        <v>129</v>
      </c>
      <c r="L231" t="s">
        <v>130</v>
      </c>
      <c r="M231" t="s">
        <v>184</v>
      </c>
      <c r="N231" t="s">
        <v>129</v>
      </c>
      <c r="O231" t="s">
        <v>129</v>
      </c>
      <c r="P231" t="s">
        <v>130</v>
      </c>
      <c r="Q231" t="s">
        <v>130</v>
      </c>
      <c r="R231" t="s">
        <v>130</v>
      </c>
      <c r="AB231">
        <v>0</v>
      </c>
      <c r="AC231">
        <v>0</v>
      </c>
      <c r="AD231">
        <v>0</v>
      </c>
      <c r="AE231">
        <v>0</v>
      </c>
      <c r="AF231">
        <v>0</v>
      </c>
      <c r="AG231">
        <v>0</v>
      </c>
      <c r="AI231" t="s">
        <v>130</v>
      </c>
      <c r="AJ231" t="s">
        <v>130</v>
      </c>
      <c r="AK231" t="s">
        <v>130</v>
      </c>
      <c r="AL231" t="s">
        <v>129</v>
      </c>
      <c r="AM231" t="s">
        <v>130</v>
      </c>
      <c r="AW231" t="s">
        <v>129</v>
      </c>
      <c r="AX231" t="s">
        <v>129</v>
      </c>
      <c r="AY231" t="s">
        <v>129</v>
      </c>
      <c r="BI231" t="s">
        <v>129</v>
      </c>
      <c r="BJ231" t="s">
        <v>129</v>
      </c>
      <c r="BK231" t="s">
        <v>129</v>
      </c>
      <c r="BL231" t="s">
        <v>136</v>
      </c>
      <c r="BM231" t="s">
        <v>136</v>
      </c>
      <c r="BN231" t="s">
        <v>136</v>
      </c>
      <c r="BO231" t="s">
        <v>130</v>
      </c>
      <c r="BP231" t="s">
        <v>130</v>
      </c>
      <c r="BQ231" t="s">
        <v>129</v>
      </c>
      <c r="BR231" t="s">
        <v>137</v>
      </c>
      <c r="BS231" t="s">
        <v>136</v>
      </c>
      <c r="BT231" t="s">
        <v>138</v>
      </c>
      <c r="BV231" t="s">
        <v>139</v>
      </c>
      <c r="BW231" t="s">
        <v>140</v>
      </c>
      <c r="BX231">
        <v>0</v>
      </c>
      <c r="BY231">
        <v>0</v>
      </c>
      <c r="BZ231">
        <v>0</v>
      </c>
      <c r="CA231" t="s">
        <v>130</v>
      </c>
      <c r="CB231" t="s">
        <v>129</v>
      </c>
      <c r="CC231" t="s">
        <v>130</v>
      </c>
      <c r="CD231" t="s">
        <v>130</v>
      </c>
      <c r="CE231" t="s">
        <v>130</v>
      </c>
      <c r="CF231" t="s">
        <v>130</v>
      </c>
      <c r="CG231" t="s">
        <v>130</v>
      </c>
      <c r="CH231" t="s">
        <v>130</v>
      </c>
      <c r="CI231" t="s">
        <v>130</v>
      </c>
      <c r="CJ231" t="s">
        <v>140</v>
      </c>
      <c r="CK231" t="s">
        <v>130</v>
      </c>
      <c r="CL231" t="s">
        <v>129</v>
      </c>
      <c r="CM231" t="s">
        <v>130</v>
      </c>
      <c r="CN231" t="s">
        <v>130</v>
      </c>
      <c r="CO231" t="s">
        <v>130</v>
      </c>
      <c r="CP231" t="s">
        <v>130</v>
      </c>
      <c r="CQ231" t="s">
        <v>130</v>
      </c>
      <c r="CR231" t="s">
        <v>130</v>
      </c>
      <c r="CS231" t="s">
        <v>130</v>
      </c>
      <c r="CT231" t="s">
        <v>130</v>
      </c>
      <c r="CU231" t="s">
        <v>130</v>
      </c>
      <c r="CV231" t="s">
        <v>130</v>
      </c>
      <c r="CW231" t="s">
        <v>140</v>
      </c>
      <c r="CX231" t="s">
        <v>130</v>
      </c>
      <c r="CY231" t="s">
        <v>142</v>
      </c>
      <c r="CZ231" t="s">
        <v>141</v>
      </c>
      <c r="DA231" t="s">
        <v>141</v>
      </c>
      <c r="DB231" t="s">
        <v>142</v>
      </c>
      <c r="DC231" t="s">
        <v>142</v>
      </c>
      <c r="DD231" t="s">
        <v>142</v>
      </c>
      <c r="DE231" t="s">
        <v>142</v>
      </c>
      <c r="DF231" t="s">
        <v>142</v>
      </c>
      <c r="DG231" t="s">
        <v>142</v>
      </c>
      <c r="DH231" t="s">
        <v>130</v>
      </c>
      <c r="DI231" t="s">
        <v>129</v>
      </c>
      <c r="DJ231" t="s">
        <v>130</v>
      </c>
      <c r="DK231" t="s">
        <v>129</v>
      </c>
      <c r="DL231" t="s">
        <v>130</v>
      </c>
      <c r="DM231" t="s">
        <v>130</v>
      </c>
      <c r="DN231" t="s">
        <v>130</v>
      </c>
      <c r="DO231" t="s">
        <v>130</v>
      </c>
      <c r="DP231" t="s">
        <v>130</v>
      </c>
      <c r="DQ231" t="s">
        <v>130</v>
      </c>
      <c r="DR231" t="s">
        <v>132</v>
      </c>
      <c r="DS231" t="s">
        <v>129</v>
      </c>
      <c r="DT231" t="s">
        <v>135</v>
      </c>
      <c r="DU231" t="s">
        <v>155</v>
      </c>
      <c r="DV231">
        <v>5</v>
      </c>
      <c r="DW231" t="s">
        <v>135</v>
      </c>
      <c r="DX231" t="s">
        <v>189</v>
      </c>
      <c r="DY231" t="s">
        <v>393</v>
      </c>
      <c r="DZ231" t="s">
        <v>145</v>
      </c>
      <c r="EA231" t="s">
        <v>140</v>
      </c>
      <c r="EB231">
        <v>79</v>
      </c>
      <c r="EC231" t="s">
        <v>162</v>
      </c>
      <c r="ED231" t="s">
        <v>183</v>
      </c>
    </row>
    <row r="232" spans="1:134" x14ac:dyDescent="0.25">
      <c r="A232">
        <v>1024</v>
      </c>
      <c r="B232" s="1">
        <v>45625.14308144676</v>
      </c>
      <c r="C232" s="1">
        <v>45625.147553043978</v>
      </c>
      <c r="D232" t="s">
        <v>124</v>
      </c>
      <c r="E232" t="s">
        <v>156</v>
      </c>
      <c r="F232" t="s">
        <v>149</v>
      </c>
      <c r="G232" t="s">
        <v>148</v>
      </c>
      <c r="H232" t="s">
        <v>130</v>
      </c>
      <c r="I232" t="s">
        <v>129</v>
      </c>
      <c r="J232" t="s">
        <v>130</v>
      </c>
      <c r="K232" t="s">
        <v>130</v>
      </c>
      <c r="L232" t="s">
        <v>130</v>
      </c>
      <c r="M232" t="s">
        <v>131</v>
      </c>
      <c r="N232" t="s">
        <v>130</v>
      </c>
      <c r="O232" t="s">
        <v>129</v>
      </c>
      <c r="P232" t="s">
        <v>130</v>
      </c>
      <c r="Q232" t="s">
        <v>130</v>
      </c>
      <c r="R232" t="s">
        <v>130</v>
      </c>
      <c r="S232" t="s">
        <v>150</v>
      </c>
      <c r="T232" t="s">
        <v>140</v>
      </c>
      <c r="U232" t="s">
        <v>130</v>
      </c>
      <c r="V232" t="s">
        <v>130</v>
      </c>
      <c r="W232" t="s">
        <v>130</v>
      </c>
      <c r="X232" t="s">
        <v>130</v>
      </c>
      <c r="Y232" t="s">
        <v>129</v>
      </c>
      <c r="Z232">
        <v>0</v>
      </c>
      <c r="AA232" t="s">
        <v>394</v>
      </c>
      <c r="AB232">
        <v>1</v>
      </c>
      <c r="AC232">
        <v>0</v>
      </c>
      <c r="AD232">
        <v>0</v>
      </c>
      <c r="AE232">
        <v>0</v>
      </c>
      <c r="AF232">
        <v>0</v>
      </c>
      <c r="AG232">
        <v>0</v>
      </c>
      <c r="AH232" t="s">
        <v>130</v>
      </c>
      <c r="AI232" t="s">
        <v>130</v>
      </c>
      <c r="AJ232" t="s">
        <v>129</v>
      </c>
      <c r="AK232" t="s">
        <v>130</v>
      </c>
      <c r="AL232" t="s">
        <v>130</v>
      </c>
      <c r="AM232" t="s">
        <v>130</v>
      </c>
      <c r="AQ232" t="s">
        <v>172</v>
      </c>
      <c r="AR232" t="s">
        <v>172</v>
      </c>
      <c r="AS232" t="s">
        <v>165</v>
      </c>
      <c r="BC232" t="s">
        <v>135</v>
      </c>
      <c r="BD232" t="s">
        <v>135</v>
      </c>
      <c r="BE232" t="s">
        <v>135</v>
      </c>
      <c r="BL232" t="s">
        <v>152</v>
      </c>
      <c r="BM232" t="s">
        <v>152</v>
      </c>
      <c r="BN232" t="s">
        <v>152</v>
      </c>
      <c r="BO232" t="s">
        <v>129</v>
      </c>
      <c r="BP232" t="s">
        <v>129</v>
      </c>
      <c r="BQ232" t="s">
        <v>130</v>
      </c>
      <c r="BR232" t="s">
        <v>137</v>
      </c>
      <c r="BS232" t="s">
        <v>152</v>
      </c>
      <c r="BT232" t="s">
        <v>138</v>
      </c>
      <c r="BU232" t="s">
        <v>395</v>
      </c>
      <c r="BV232" t="s">
        <v>139</v>
      </c>
      <c r="BW232" t="s">
        <v>140</v>
      </c>
      <c r="BX232">
        <v>0</v>
      </c>
      <c r="BY232">
        <v>0</v>
      </c>
      <c r="BZ232">
        <v>0</v>
      </c>
      <c r="CA232" t="s">
        <v>130</v>
      </c>
      <c r="CB232" t="s">
        <v>129</v>
      </c>
      <c r="CC232" t="s">
        <v>129</v>
      </c>
      <c r="CD232" t="s">
        <v>129</v>
      </c>
      <c r="CE232" t="s">
        <v>130</v>
      </c>
      <c r="CF232" t="s">
        <v>130</v>
      </c>
      <c r="CG232" t="s">
        <v>130</v>
      </c>
      <c r="CH232" t="s">
        <v>130</v>
      </c>
      <c r="CI232" t="s">
        <v>130</v>
      </c>
      <c r="CJ232" t="s">
        <v>140</v>
      </c>
      <c r="CK232" t="s">
        <v>130</v>
      </c>
      <c r="CL232" t="s">
        <v>130</v>
      </c>
      <c r="CM232" t="s">
        <v>130</v>
      </c>
      <c r="CN232" t="s">
        <v>130</v>
      </c>
      <c r="CO232" t="s">
        <v>130</v>
      </c>
      <c r="CP232" t="s">
        <v>130</v>
      </c>
      <c r="CQ232" t="s">
        <v>130</v>
      </c>
      <c r="CR232" t="s">
        <v>130</v>
      </c>
      <c r="CS232" t="s">
        <v>130</v>
      </c>
      <c r="CT232" t="s">
        <v>130</v>
      </c>
      <c r="CU232" t="s">
        <v>130</v>
      </c>
      <c r="CV232" t="s">
        <v>130</v>
      </c>
      <c r="CW232" t="s">
        <v>140</v>
      </c>
      <c r="CX232" t="s">
        <v>129</v>
      </c>
      <c r="CY232" t="s">
        <v>141</v>
      </c>
      <c r="CZ232" t="s">
        <v>141</v>
      </c>
      <c r="DA232" t="s">
        <v>141</v>
      </c>
      <c r="DB232" t="s">
        <v>141</v>
      </c>
      <c r="DC232" t="s">
        <v>142</v>
      </c>
      <c r="DD232" t="s">
        <v>141</v>
      </c>
      <c r="DE232" t="s">
        <v>142</v>
      </c>
      <c r="DF232" t="s">
        <v>142</v>
      </c>
      <c r="DG232" t="s">
        <v>142</v>
      </c>
      <c r="DH232" t="s">
        <v>130</v>
      </c>
      <c r="DI232" t="s">
        <v>130</v>
      </c>
      <c r="DJ232" t="s">
        <v>130</v>
      </c>
      <c r="DK232" t="s">
        <v>130</v>
      </c>
      <c r="DL232" t="s">
        <v>130</v>
      </c>
      <c r="DM232" t="s">
        <v>130</v>
      </c>
      <c r="DN232" t="s">
        <v>130</v>
      </c>
      <c r="DO232" t="s">
        <v>130</v>
      </c>
      <c r="DP232" t="s">
        <v>130</v>
      </c>
      <c r="DQ232" t="s">
        <v>129</v>
      </c>
      <c r="DR232" t="s">
        <v>129</v>
      </c>
      <c r="DS232" t="s">
        <v>135</v>
      </c>
      <c r="DT232" t="s">
        <v>132</v>
      </c>
      <c r="DU232" t="s">
        <v>155</v>
      </c>
      <c r="DV232">
        <v>5</v>
      </c>
      <c r="DW232" t="s">
        <v>135</v>
      </c>
      <c r="DX232" t="s">
        <v>144</v>
      </c>
      <c r="DY232" t="s">
        <v>140</v>
      </c>
      <c r="DZ232" t="s">
        <v>145</v>
      </c>
      <c r="EA232" t="s">
        <v>140</v>
      </c>
      <c r="EB232">
        <v>73</v>
      </c>
      <c r="EC232" t="s">
        <v>162</v>
      </c>
      <c r="ED232" t="s">
        <v>194</v>
      </c>
    </row>
    <row r="233" spans="1:134" hidden="1" x14ac:dyDescent="0.25">
      <c r="A233">
        <v>1025</v>
      </c>
      <c r="B233" s="1">
        <v>45625.14367646991</v>
      </c>
      <c r="C233" s="1">
        <v>45625.149225891204</v>
      </c>
      <c r="D233" t="s">
        <v>124</v>
      </c>
      <c r="E233" t="s">
        <v>187</v>
      </c>
      <c r="F233" t="s">
        <v>127</v>
      </c>
      <c r="G233" t="s">
        <v>148</v>
      </c>
      <c r="H233" t="s">
        <v>130</v>
      </c>
      <c r="I233" t="s">
        <v>130</v>
      </c>
      <c r="J233" t="s">
        <v>130</v>
      </c>
      <c r="K233" t="s">
        <v>129</v>
      </c>
      <c r="L233" t="s">
        <v>130</v>
      </c>
      <c r="M233" t="s">
        <v>184</v>
      </c>
      <c r="N233" t="s">
        <v>129</v>
      </c>
      <c r="O233" t="s">
        <v>130</v>
      </c>
      <c r="P233" t="s">
        <v>130</v>
      </c>
      <c r="Q233" t="s">
        <v>130</v>
      </c>
      <c r="R233" t="s">
        <v>130</v>
      </c>
      <c r="AB233">
        <v>0</v>
      </c>
      <c r="AC233">
        <v>0</v>
      </c>
      <c r="AD233">
        <v>0</v>
      </c>
      <c r="AE233">
        <v>0</v>
      </c>
      <c r="AF233">
        <v>0</v>
      </c>
      <c r="AG233">
        <v>0</v>
      </c>
      <c r="AI233" t="s">
        <v>130</v>
      </c>
      <c r="AJ233" t="s">
        <v>129</v>
      </c>
      <c r="AK233" t="s">
        <v>130</v>
      </c>
      <c r="AL233" t="s">
        <v>130</v>
      </c>
      <c r="AM233" t="s">
        <v>130</v>
      </c>
      <c r="AW233" t="s">
        <v>135</v>
      </c>
      <c r="AX233" t="s">
        <v>132</v>
      </c>
      <c r="AY233" t="s">
        <v>133</v>
      </c>
      <c r="BI233" t="s">
        <v>134</v>
      </c>
      <c r="BJ233" t="s">
        <v>129</v>
      </c>
      <c r="BK233" t="s">
        <v>135</v>
      </c>
      <c r="BL233" t="s">
        <v>160</v>
      </c>
      <c r="BM233" t="s">
        <v>138</v>
      </c>
      <c r="BN233" t="s">
        <v>160</v>
      </c>
      <c r="BO233" t="s">
        <v>129</v>
      </c>
      <c r="BP233" t="s">
        <v>130</v>
      </c>
      <c r="BQ233" t="s">
        <v>130</v>
      </c>
      <c r="BR233" t="s">
        <v>153</v>
      </c>
      <c r="BS233" t="s">
        <v>138</v>
      </c>
      <c r="BT233" t="s">
        <v>138</v>
      </c>
      <c r="BV233" t="s">
        <v>139</v>
      </c>
      <c r="BW233" t="s">
        <v>140</v>
      </c>
      <c r="BX233">
        <v>0</v>
      </c>
      <c r="BY233">
        <v>0</v>
      </c>
      <c r="BZ233">
        <v>0</v>
      </c>
      <c r="CA233" t="s">
        <v>130</v>
      </c>
      <c r="CB233" t="s">
        <v>130</v>
      </c>
      <c r="CC233" t="s">
        <v>130</v>
      </c>
      <c r="CD233" t="s">
        <v>129</v>
      </c>
      <c r="CE233" t="s">
        <v>130</v>
      </c>
      <c r="CF233" t="s">
        <v>129</v>
      </c>
      <c r="CG233" t="s">
        <v>129</v>
      </c>
      <c r="CH233" t="s">
        <v>130</v>
      </c>
      <c r="CI233" t="s">
        <v>130</v>
      </c>
      <c r="CJ233" t="s">
        <v>140</v>
      </c>
      <c r="CK233" t="s">
        <v>130</v>
      </c>
      <c r="CL233" t="s">
        <v>130</v>
      </c>
      <c r="CM233" t="s">
        <v>130</v>
      </c>
      <c r="CN233" t="s">
        <v>130</v>
      </c>
      <c r="CO233" t="s">
        <v>130</v>
      </c>
      <c r="CP233" t="s">
        <v>130</v>
      </c>
      <c r="CQ233" t="s">
        <v>129</v>
      </c>
      <c r="CR233" t="s">
        <v>130</v>
      </c>
      <c r="CS233" t="s">
        <v>130</v>
      </c>
      <c r="CT233" t="s">
        <v>130</v>
      </c>
      <c r="CU233" t="s">
        <v>130</v>
      </c>
      <c r="CV233" t="s">
        <v>130</v>
      </c>
      <c r="CW233" t="s">
        <v>140</v>
      </c>
      <c r="CX233" t="s">
        <v>130</v>
      </c>
      <c r="CY233" t="s">
        <v>142</v>
      </c>
      <c r="CZ233" t="s">
        <v>142</v>
      </c>
      <c r="DA233" t="s">
        <v>168</v>
      </c>
      <c r="DB233" t="s">
        <v>168</v>
      </c>
      <c r="DC233" t="s">
        <v>168</v>
      </c>
      <c r="DD233" t="s">
        <v>168</v>
      </c>
      <c r="DE233" t="s">
        <v>168</v>
      </c>
      <c r="DF233" t="s">
        <v>168</v>
      </c>
      <c r="DG233" t="s">
        <v>168</v>
      </c>
      <c r="DH233" t="s">
        <v>130</v>
      </c>
      <c r="DI233" t="s">
        <v>130</v>
      </c>
      <c r="DJ233" t="s">
        <v>130</v>
      </c>
      <c r="DK233" t="s">
        <v>130</v>
      </c>
      <c r="DL233" t="s">
        <v>130</v>
      </c>
      <c r="DM233" t="s">
        <v>130</v>
      </c>
      <c r="DN233" t="s">
        <v>130</v>
      </c>
      <c r="DO233" t="s">
        <v>130</v>
      </c>
      <c r="DP233" t="s">
        <v>130</v>
      </c>
      <c r="DQ233" t="s">
        <v>129</v>
      </c>
      <c r="DR233" t="s">
        <v>135</v>
      </c>
      <c r="DS233" t="s">
        <v>129</v>
      </c>
      <c r="DT233" t="s">
        <v>132</v>
      </c>
      <c r="DU233" t="s">
        <v>155</v>
      </c>
      <c r="DV233">
        <v>8</v>
      </c>
      <c r="DW233" t="s">
        <v>135</v>
      </c>
      <c r="DX233" t="s">
        <v>144</v>
      </c>
      <c r="DY233" t="s">
        <v>140</v>
      </c>
      <c r="DZ233" t="s">
        <v>145</v>
      </c>
      <c r="EA233" t="s">
        <v>140</v>
      </c>
      <c r="EB233">
        <v>68</v>
      </c>
      <c r="EC233" t="s">
        <v>162</v>
      </c>
      <c r="ED233" t="s">
        <v>210</v>
      </c>
    </row>
    <row r="234" spans="1:134" x14ac:dyDescent="0.25">
      <c r="A234">
        <v>1026</v>
      </c>
      <c r="B234" s="1">
        <v>45625.144336886573</v>
      </c>
      <c r="C234" s="1">
        <v>45625.149335451388</v>
      </c>
      <c r="D234" t="s">
        <v>179</v>
      </c>
      <c r="E234" t="s">
        <v>196</v>
      </c>
      <c r="F234" t="s">
        <v>127</v>
      </c>
      <c r="G234" t="s">
        <v>148</v>
      </c>
      <c r="H234" t="s">
        <v>129</v>
      </c>
      <c r="I234" t="s">
        <v>129</v>
      </c>
      <c r="J234" t="s">
        <v>130</v>
      </c>
      <c r="K234" t="s">
        <v>130</v>
      </c>
      <c r="L234" t="s">
        <v>130</v>
      </c>
      <c r="M234" t="s">
        <v>158</v>
      </c>
      <c r="N234" t="s">
        <v>129</v>
      </c>
      <c r="O234" t="s">
        <v>129</v>
      </c>
      <c r="P234" t="s">
        <v>130</v>
      </c>
      <c r="Q234" t="s">
        <v>129</v>
      </c>
      <c r="R234" t="s">
        <v>130</v>
      </c>
      <c r="S234" t="s">
        <v>150</v>
      </c>
      <c r="T234" t="s">
        <v>140</v>
      </c>
      <c r="U234" t="s">
        <v>130</v>
      </c>
      <c r="V234" t="s">
        <v>130</v>
      </c>
      <c r="W234" t="s">
        <v>130</v>
      </c>
      <c r="X234" t="s">
        <v>130</v>
      </c>
      <c r="Y234" t="s">
        <v>129</v>
      </c>
      <c r="Z234">
        <v>0</v>
      </c>
      <c r="AA234" t="s">
        <v>396</v>
      </c>
      <c r="AB234">
        <v>0</v>
      </c>
      <c r="AC234">
        <v>0</v>
      </c>
      <c r="AD234">
        <v>1</v>
      </c>
      <c r="AE234">
        <v>0</v>
      </c>
      <c r="AF234">
        <v>0</v>
      </c>
      <c r="AG234">
        <v>0</v>
      </c>
      <c r="AH234" t="s">
        <v>130</v>
      </c>
      <c r="AI234" t="s">
        <v>129</v>
      </c>
      <c r="AJ234" t="s">
        <v>129</v>
      </c>
      <c r="AK234" t="s">
        <v>130</v>
      </c>
      <c r="AL234" t="s">
        <v>130</v>
      </c>
      <c r="AM234" t="s">
        <v>130</v>
      </c>
      <c r="AN234" t="s">
        <v>132</v>
      </c>
      <c r="AO234" t="s">
        <v>133</v>
      </c>
      <c r="AP234" t="s">
        <v>133</v>
      </c>
      <c r="AQ234" t="s">
        <v>129</v>
      </c>
      <c r="AR234" t="s">
        <v>172</v>
      </c>
      <c r="AS234" t="s">
        <v>133</v>
      </c>
      <c r="AZ234" t="s">
        <v>134</v>
      </c>
      <c r="BA234" t="s">
        <v>129</v>
      </c>
      <c r="BB234" t="s">
        <v>135</v>
      </c>
      <c r="BC234" t="s">
        <v>129</v>
      </c>
      <c r="BD234" t="s">
        <v>135</v>
      </c>
      <c r="BE234" t="s">
        <v>135</v>
      </c>
      <c r="BL234" t="s">
        <v>136</v>
      </c>
      <c r="BM234" t="s">
        <v>152</v>
      </c>
      <c r="BN234" t="s">
        <v>138</v>
      </c>
      <c r="BO234" t="s">
        <v>129</v>
      </c>
      <c r="BP234" t="s">
        <v>129</v>
      </c>
      <c r="BQ234" t="s">
        <v>130</v>
      </c>
      <c r="BR234" t="s">
        <v>137</v>
      </c>
      <c r="BS234" t="s">
        <v>136</v>
      </c>
      <c r="BT234" t="s">
        <v>138</v>
      </c>
      <c r="BV234" t="s">
        <v>197</v>
      </c>
      <c r="BW234" t="s">
        <v>140</v>
      </c>
      <c r="BX234">
        <v>0</v>
      </c>
      <c r="BY234">
        <v>0</v>
      </c>
      <c r="BZ234">
        <v>0</v>
      </c>
      <c r="CA234" t="s">
        <v>130</v>
      </c>
      <c r="CB234" t="s">
        <v>129</v>
      </c>
      <c r="CC234" t="s">
        <v>129</v>
      </c>
      <c r="CD234" t="s">
        <v>129</v>
      </c>
      <c r="CE234" t="s">
        <v>130</v>
      </c>
      <c r="CF234" t="s">
        <v>130</v>
      </c>
      <c r="CG234" t="s">
        <v>130</v>
      </c>
      <c r="CH234" t="s">
        <v>130</v>
      </c>
      <c r="CI234" t="s">
        <v>130</v>
      </c>
      <c r="CJ234" t="s">
        <v>140</v>
      </c>
      <c r="CK234" t="s">
        <v>130</v>
      </c>
      <c r="CL234" t="s">
        <v>130</v>
      </c>
      <c r="CM234" t="s">
        <v>130</v>
      </c>
      <c r="CN234" t="s">
        <v>130</v>
      </c>
      <c r="CO234" t="s">
        <v>130</v>
      </c>
      <c r="CP234" t="s">
        <v>129</v>
      </c>
      <c r="CQ234" t="s">
        <v>129</v>
      </c>
      <c r="CR234" t="s">
        <v>130</v>
      </c>
      <c r="CS234" t="s">
        <v>130</v>
      </c>
      <c r="CT234" t="s">
        <v>130</v>
      </c>
      <c r="CU234" t="s">
        <v>129</v>
      </c>
      <c r="CV234" t="s">
        <v>130</v>
      </c>
      <c r="CW234" t="s">
        <v>140</v>
      </c>
      <c r="CX234" t="s">
        <v>130</v>
      </c>
      <c r="CY234" t="s">
        <v>141</v>
      </c>
      <c r="CZ234" t="s">
        <v>141</v>
      </c>
      <c r="DA234" t="s">
        <v>142</v>
      </c>
      <c r="DB234" t="s">
        <v>142</v>
      </c>
      <c r="DC234" t="s">
        <v>142</v>
      </c>
      <c r="DD234" t="s">
        <v>142</v>
      </c>
      <c r="DE234" t="s">
        <v>142</v>
      </c>
      <c r="DF234" t="s">
        <v>141</v>
      </c>
      <c r="DG234" t="s">
        <v>141</v>
      </c>
      <c r="DH234" t="s">
        <v>130</v>
      </c>
      <c r="DI234" t="s">
        <v>130</v>
      </c>
      <c r="DJ234" t="s">
        <v>130</v>
      </c>
      <c r="DK234" t="s">
        <v>130</v>
      </c>
      <c r="DL234" t="s">
        <v>130</v>
      </c>
      <c r="DM234" t="s">
        <v>130</v>
      </c>
      <c r="DN234" t="s">
        <v>130</v>
      </c>
      <c r="DO234" t="s">
        <v>129</v>
      </c>
      <c r="DP234" t="s">
        <v>129</v>
      </c>
      <c r="DQ234" t="s">
        <v>130</v>
      </c>
      <c r="DR234" t="s">
        <v>129</v>
      </c>
      <c r="DS234" t="s">
        <v>135</v>
      </c>
      <c r="DT234" t="s">
        <v>132</v>
      </c>
      <c r="DU234" t="s">
        <v>155</v>
      </c>
      <c r="DV234">
        <v>5</v>
      </c>
      <c r="DW234" t="s">
        <v>132</v>
      </c>
      <c r="DX234" t="s">
        <v>144</v>
      </c>
      <c r="DY234" t="s">
        <v>140</v>
      </c>
      <c r="DZ234" t="s">
        <v>145</v>
      </c>
      <c r="EA234" t="s">
        <v>140</v>
      </c>
      <c r="EB234">
        <v>58</v>
      </c>
      <c r="EC234" t="s">
        <v>169</v>
      </c>
      <c r="ED234" t="s">
        <v>195</v>
      </c>
    </row>
    <row r="235" spans="1:134" hidden="1" x14ac:dyDescent="0.25">
      <c r="A235">
        <v>1028</v>
      </c>
      <c r="B235" s="1">
        <v>45625.14442827546</v>
      </c>
      <c r="C235" s="1">
        <v>45625.149030474538</v>
      </c>
      <c r="D235" t="s">
        <v>124</v>
      </c>
      <c r="E235" t="s">
        <v>164</v>
      </c>
      <c r="F235" t="s">
        <v>149</v>
      </c>
      <c r="G235" t="s">
        <v>148</v>
      </c>
      <c r="H235" t="s">
        <v>129</v>
      </c>
      <c r="I235" t="s">
        <v>130</v>
      </c>
      <c r="J235" t="s">
        <v>130</v>
      </c>
      <c r="K235" t="s">
        <v>130</v>
      </c>
      <c r="L235" t="s">
        <v>130</v>
      </c>
      <c r="M235" t="s">
        <v>184</v>
      </c>
      <c r="N235" t="s">
        <v>129</v>
      </c>
      <c r="O235" t="s">
        <v>129</v>
      </c>
      <c r="P235" t="s">
        <v>130</v>
      </c>
      <c r="Q235" t="s">
        <v>130</v>
      </c>
      <c r="R235" t="s">
        <v>130</v>
      </c>
      <c r="AB235">
        <v>0</v>
      </c>
      <c r="AC235">
        <v>0</v>
      </c>
      <c r="AD235">
        <v>0</v>
      </c>
      <c r="AE235">
        <v>0</v>
      </c>
      <c r="AF235">
        <v>0</v>
      </c>
      <c r="AG235">
        <v>0</v>
      </c>
      <c r="AI235" t="s">
        <v>130</v>
      </c>
      <c r="AJ235" t="s">
        <v>130</v>
      </c>
      <c r="AK235" t="s">
        <v>130</v>
      </c>
      <c r="AL235" t="s">
        <v>130</v>
      </c>
      <c r="AM235" t="s">
        <v>129</v>
      </c>
      <c r="AN235" t="s">
        <v>133</v>
      </c>
      <c r="AO235" t="s">
        <v>135</v>
      </c>
      <c r="AP235" t="s">
        <v>132</v>
      </c>
      <c r="AZ235" t="s">
        <v>129</v>
      </c>
      <c r="BA235" t="s">
        <v>129</v>
      </c>
      <c r="BB235" t="s">
        <v>129</v>
      </c>
      <c r="BL235" t="s">
        <v>152</v>
      </c>
      <c r="BM235" t="s">
        <v>152</v>
      </c>
      <c r="BN235" t="s">
        <v>152</v>
      </c>
      <c r="BO235" t="s">
        <v>130</v>
      </c>
      <c r="BP235" t="s">
        <v>130</v>
      </c>
      <c r="BQ235" t="s">
        <v>129</v>
      </c>
      <c r="BR235" t="s">
        <v>137</v>
      </c>
      <c r="BS235" t="s">
        <v>136</v>
      </c>
      <c r="BT235" t="s">
        <v>138</v>
      </c>
      <c r="BV235" t="s">
        <v>213</v>
      </c>
      <c r="BW235" t="s">
        <v>140</v>
      </c>
      <c r="BX235">
        <v>0</v>
      </c>
      <c r="BY235">
        <v>0</v>
      </c>
      <c r="BZ235">
        <v>0</v>
      </c>
      <c r="CA235" t="s">
        <v>130</v>
      </c>
      <c r="CB235" t="s">
        <v>129</v>
      </c>
      <c r="CC235" t="s">
        <v>129</v>
      </c>
      <c r="CD235" t="s">
        <v>130</v>
      </c>
      <c r="CE235" t="s">
        <v>130</v>
      </c>
      <c r="CF235" t="s">
        <v>129</v>
      </c>
      <c r="CG235" t="s">
        <v>130</v>
      </c>
      <c r="CH235" t="s">
        <v>130</v>
      </c>
      <c r="CI235" t="s">
        <v>130</v>
      </c>
      <c r="CJ235" t="s">
        <v>140</v>
      </c>
      <c r="CK235" t="s">
        <v>130</v>
      </c>
      <c r="CL235" t="s">
        <v>129</v>
      </c>
      <c r="CM235" t="s">
        <v>130</v>
      </c>
      <c r="CN235" t="s">
        <v>130</v>
      </c>
      <c r="CO235" t="s">
        <v>130</v>
      </c>
      <c r="CP235" t="s">
        <v>130</v>
      </c>
      <c r="CQ235" t="s">
        <v>129</v>
      </c>
      <c r="CR235" t="s">
        <v>129</v>
      </c>
      <c r="CS235" t="s">
        <v>130</v>
      </c>
      <c r="CT235" t="s">
        <v>130</v>
      </c>
      <c r="CU235" t="s">
        <v>130</v>
      </c>
      <c r="CV235" t="s">
        <v>130</v>
      </c>
      <c r="CW235" t="s">
        <v>140</v>
      </c>
      <c r="CX235" t="s">
        <v>130</v>
      </c>
      <c r="CY235" t="s">
        <v>142</v>
      </c>
      <c r="CZ235" t="s">
        <v>142</v>
      </c>
      <c r="DA235" t="s">
        <v>142</v>
      </c>
      <c r="DB235" t="s">
        <v>142</v>
      </c>
      <c r="DC235" t="s">
        <v>142</v>
      </c>
      <c r="DD235" t="s">
        <v>142</v>
      </c>
      <c r="DE235" t="s">
        <v>142</v>
      </c>
      <c r="DF235" t="s">
        <v>142</v>
      </c>
      <c r="DG235" t="s">
        <v>142</v>
      </c>
      <c r="DH235" t="s">
        <v>130</v>
      </c>
      <c r="DI235" t="s">
        <v>130</v>
      </c>
      <c r="DJ235" t="s">
        <v>130</v>
      </c>
      <c r="DK235" t="s">
        <v>130</v>
      </c>
      <c r="DL235" t="s">
        <v>130</v>
      </c>
      <c r="DM235" t="s">
        <v>130</v>
      </c>
      <c r="DN235" t="s">
        <v>130</v>
      </c>
      <c r="DO235" t="s">
        <v>130</v>
      </c>
      <c r="DP235" t="s">
        <v>130</v>
      </c>
      <c r="DQ235" t="s">
        <v>129</v>
      </c>
      <c r="DR235" t="s">
        <v>132</v>
      </c>
      <c r="DS235" t="s">
        <v>129</v>
      </c>
      <c r="DT235" t="s">
        <v>135</v>
      </c>
      <c r="DU235" t="s">
        <v>143</v>
      </c>
      <c r="DV235">
        <v>2</v>
      </c>
      <c r="DW235" t="s">
        <v>135</v>
      </c>
      <c r="DX235" t="s">
        <v>144</v>
      </c>
      <c r="DY235" t="s">
        <v>140</v>
      </c>
      <c r="DZ235" t="s">
        <v>214</v>
      </c>
      <c r="EA235" t="s">
        <v>140</v>
      </c>
      <c r="EB235">
        <v>45</v>
      </c>
      <c r="EC235" t="s">
        <v>178</v>
      </c>
      <c r="ED235" t="s">
        <v>195</v>
      </c>
    </row>
    <row r="236" spans="1:134" hidden="1" x14ac:dyDescent="0.25">
      <c r="A236">
        <v>1029</v>
      </c>
      <c r="B236" s="1">
        <v>45625.144649803238</v>
      </c>
      <c r="C236" s="1">
        <v>45625.15804328704</v>
      </c>
      <c r="D236" t="s">
        <v>350</v>
      </c>
      <c r="E236" t="s">
        <v>212</v>
      </c>
      <c r="F236" t="s">
        <v>157</v>
      </c>
      <c r="G236" t="s">
        <v>206</v>
      </c>
      <c r="H236" t="s">
        <v>130</v>
      </c>
      <c r="I236" t="s">
        <v>130</v>
      </c>
      <c r="J236" t="s">
        <v>130</v>
      </c>
      <c r="K236" t="s">
        <v>130</v>
      </c>
      <c r="L236" t="s">
        <v>129</v>
      </c>
      <c r="AB236">
        <v>0</v>
      </c>
      <c r="AC236">
        <v>0</v>
      </c>
      <c r="AD236">
        <v>0</v>
      </c>
      <c r="AE236">
        <v>0</v>
      </c>
      <c r="AF236">
        <v>0</v>
      </c>
      <c r="AG236">
        <v>0</v>
      </c>
      <c r="AI236" t="s">
        <v>130</v>
      </c>
      <c r="AJ236" t="s">
        <v>130</v>
      </c>
      <c r="AK236" t="s">
        <v>130</v>
      </c>
      <c r="AL236" t="s">
        <v>130</v>
      </c>
      <c r="AM236" t="s">
        <v>129</v>
      </c>
      <c r="BL236" t="s">
        <v>138</v>
      </c>
      <c r="BM236" t="s">
        <v>152</v>
      </c>
      <c r="BN236" t="s">
        <v>152</v>
      </c>
      <c r="BO236" t="s">
        <v>130</v>
      </c>
      <c r="BP236" t="s">
        <v>130</v>
      </c>
      <c r="BQ236" t="s">
        <v>129</v>
      </c>
      <c r="BR236" t="s">
        <v>153</v>
      </c>
      <c r="BS236" t="s">
        <v>152</v>
      </c>
      <c r="BT236" t="s">
        <v>152</v>
      </c>
      <c r="BV236" t="s">
        <v>174</v>
      </c>
      <c r="BW236" t="s">
        <v>140</v>
      </c>
      <c r="BX236">
        <v>0</v>
      </c>
      <c r="BY236">
        <v>0</v>
      </c>
      <c r="BZ236">
        <v>0</v>
      </c>
      <c r="CA236" t="s">
        <v>130</v>
      </c>
      <c r="CB236" t="s">
        <v>129</v>
      </c>
      <c r="CC236" t="s">
        <v>129</v>
      </c>
      <c r="CD236" t="s">
        <v>130</v>
      </c>
      <c r="CE236" t="s">
        <v>129</v>
      </c>
      <c r="CF236" t="s">
        <v>130</v>
      </c>
      <c r="CG236" t="s">
        <v>130</v>
      </c>
      <c r="CH236" t="s">
        <v>130</v>
      </c>
      <c r="CI236" t="s">
        <v>130</v>
      </c>
      <c r="CJ236" t="s">
        <v>140</v>
      </c>
      <c r="CK236" t="s">
        <v>130</v>
      </c>
      <c r="CL236" t="s">
        <v>129</v>
      </c>
      <c r="CM236" t="s">
        <v>130</v>
      </c>
      <c r="CN236" t="s">
        <v>130</v>
      </c>
      <c r="CO236" t="s">
        <v>130</v>
      </c>
      <c r="CP236" t="s">
        <v>130</v>
      </c>
      <c r="CQ236" t="s">
        <v>130</v>
      </c>
      <c r="CR236" t="s">
        <v>130</v>
      </c>
      <c r="CS236" t="s">
        <v>129</v>
      </c>
      <c r="CT236" t="s">
        <v>130</v>
      </c>
      <c r="CU236" t="s">
        <v>130</v>
      </c>
      <c r="CV236" t="s">
        <v>130</v>
      </c>
      <c r="CW236" t="s">
        <v>140</v>
      </c>
      <c r="CX236" t="s">
        <v>130</v>
      </c>
      <c r="CY236" t="s">
        <v>182</v>
      </c>
      <c r="CZ236" t="s">
        <v>182</v>
      </c>
      <c r="DA236" t="s">
        <v>182</v>
      </c>
      <c r="DB236" t="s">
        <v>141</v>
      </c>
      <c r="DC236" t="s">
        <v>182</v>
      </c>
      <c r="DD236" t="s">
        <v>141</v>
      </c>
      <c r="DE236" t="s">
        <v>182</v>
      </c>
      <c r="DF236" t="s">
        <v>182</v>
      </c>
      <c r="DG236" t="s">
        <v>182</v>
      </c>
      <c r="DH236" t="s">
        <v>129</v>
      </c>
      <c r="DI236" t="s">
        <v>129</v>
      </c>
      <c r="DJ236" t="s">
        <v>130</v>
      </c>
      <c r="DK236" t="s">
        <v>130</v>
      </c>
      <c r="DL236" t="s">
        <v>129</v>
      </c>
      <c r="DM236" t="s">
        <v>130</v>
      </c>
      <c r="DN236" t="s">
        <v>129</v>
      </c>
      <c r="DO236" t="s">
        <v>130</v>
      </c>
      <c r="DP236" t="s">
        <v>129</v>
      </c>
      <c r="DQ236" t="s">
        <v>130</v>
      </c>
      <c r="DR236" t="s">
        <v>132</v>
      </c>
      <c r="DS236" t="s">
        <v>129</v>
      </c>
      <c r="DT236" t="s">
        <v>135</v>
      </c>
      <c r="DU236" t="s">
        <v>143</v>
      </c>
      <c r="DV236">
        <v>3</v>
      </c>
      <c r="DW236" t="s">
        <v>129</v>
      </c>
      <c r="DX236" t="s">
        <v>193</v>
      </c>
      <c r="DY236" t="s">
        <v>140</v>
      </c>
      <c r="DZ236" t="s">
        <v>177</v>
      </c>
      <c r="EA236" t="s">
        <v>140</v>
      </c>
      <c r="EB236">
        <v>40</v>
      </c>
      <c r="EC236" t="s">
        <v>200</v>
      </c>
      <c r="ED236" t="s">
        <v>210</v>
      </c>
    </row>
    <row r="237" spans="1:134" x14ac:dyDescent="0.25">
      <c r="A237">
        <v>1030</v>
      </c>
      <c r="B237" s="1">
        <v>45625.145013425928</v>
      </c>
      <c r="C237" s="1">
        <v>45625.15154259259</v>
      </c>
      <c r="D237" t="s">
        <v>124</v>
      </c>
      <c r="E237" t="s">
        <v>187</v>
      </c>
      <c r="F237" t="s">
        <v>180</v>
      </c>
      <c r="G237" t="s">
        <v>148</v>
      </c>
      <c r="H237" t="s">
        <v>130</v>
      </c>
      <c r="I237" t="s">
        <v>129</v>
      </c>
      <c r="J237" t="s">
        <v>130</v>
      </c>
      <c r="K237" t="s">
        <v>130</v>
      </c>
      <c r="L237" t="s">
        <v>130</v>
      </c>
      <c r="M237" t="s">
        <v>158</v>
      </c>
      <c r="N237" t="s">
        <v>130</v>
      </c>
      <c r="O237" t="s">
        <v>129</v>
      </c>
      <c r="P237" t="s">
        <v>130</v>
      </c>
      <c r="Q237" t="s">
        <v>130</v>
      </c>
      <c r="R237" t="s">
        <v>130</v>
      </c>
      <c r="S237" t="s">
        <v>150</v>
      </c>
      <c r="T237" t="s">
        <v>140</v>
      </c>
      <c r="U237" t="s">
        <v>130</v>
      </c>
      <c r="V237" t="s">
        <v>129</v>
      </c>
      <c r="W237" t="s">
        <v>129</v>
      </c>
      <c r="X237" t="s">
        <v>129</v>
      </c>
      <c r="Y237" t="s">
        <v>130</v>
      </c>
      <c r="AA237" t="s">
        <v>140</v>
      </c>
      <c r="AB237">
        <v>0</v>
      </c>
      <c r="AC237">
        <v>0</v>
      </c>
      <c r="AD237">
        <v>0</v>
      </c>
      <c r="AE237">
        <v>0</v>
      </c>
      <c r="AF237">
        <v>0</v>
      </c>
      <c r="AG237">
        <v>0</v>
      </c>
      <c r="AH237" t="s">
        <v>130</v>
      </c>
      <c r="AI237" t="s">
        <v>130</v>
      </c>
      <c r="AJ237" t="s">
        <v>129</v>
      </c>
      <c r="AK237" t="s">
        <v>130</v>
      </c>
      <c r="AL237" t="s">
        <v>130</v>
      </c>
      <c r="AM237" t="s">
        <v>130</v>
      </c>
      <c r="AQ237" t="s">
        <v>132</v>
      </c>
      <c r="AR237" t="s">
        <v>172</v>
      </c>
      <c r="AS237" t="s">
        <v>133</v>
      </c>
      <c r="BC237" t="s">
        <v>129</v>
      </c>
      <c r="BD237" t="s">
        <v>129</v>
      </c>
      <c r="BE237" t="s">
        <v>135</v>
      </c>
      <c r="BL237" t="s">
        <v>136</v>
      </c>
      <c r="BM237" t="s">
        <v>152</v>
      </c>
      <c r="BN237" t="s">
        <v>138</v>
      </c>
      <c r="BO237" t="s">
        <v>129</v>
      </c>
      <c r="BP237" t="s">
        <v>130</v>
      </c>
      <c r="BQ237" t="s">
        <v>130</v>
      </c>
      <c r="BR237" t="s">
        <v>153</v>
      </c>
      <c r="BS237" t="s">
        <v>136</v>
      </c>
      <c r="BT237" t="s">
        <v>138</v>
      </c>
      <c r="BV237" t="s">
        <v>139</v>
      </c>
      <c r="BW237" t="s">
        <v>140</v>
      </c>
      <c r="BX237">
        <v>0</v>
      </c>
      <c r="BY237">
        <v>0</v>
      </c>
      <c r="BZ237">
        <v>0</v>
      </c>
      <c r="CA237" t="s">
        <v>130</v>
      </c>
      <c r="CB237" t="s">
        <v>129</v>
      </c>
      <c r="CC237" t="s">
        <v>130</v>
      </c>
      <c r="CD237" t="s">
        <v>129</v>
      </c>
      <c r="CE237" t="s">
        <v>129</v>
      </c>
      <c r="CF237" t="s">
        <v>130</v>
      </c>
      <c r="CG237" t="s">
        <v>130</v>
      </c>
      <c r="CH237" t="s">
        <v>130</v>
      </c>
      <c r="CI237" t="s">
        <v>130</v>
      </c>
      <c r="CJ237" t="s">
        <v>140</v>
      </c>
      <c r="CK237" t="s">
        <v>130</v>
      </c>
      <c r="CL237" t="s">
        <v>130</v>
      </c>
      <c r="CM237" t="s">
        <v>130</v>
      </c>
      <c r="CN237" t="s">
        <v>130</v>
      </c>
      <c r="CO237" t="s">
        <v>130</v>
      </c>
      <c r="CP237" t="s">
        <v>129</v>
      </c>
      <c r="CQ237" t="s">
        <v>130</v>
      </c>
      <c r="CR237" t="s">
        <v>129</v>
      </c>
      <c r="CS237" t="s">
        <v>130</v>
      </c>
      <c r="CT237" t="s">
        <v>130</v>
      </c>
      <c r="CU237" t="s">
        <v>129</v>
      </c>
      <c r="CV237" t="s">
        <v>130</v>
      </c>
      <c r="CW237" t="s">
        <v>140</v>
      </c>
      <c r="CX237" t="s">
        <v>130</v>
      </c>
      <c r="CY237" t="s">
        <v>142</v>
      </c>
      <c r="CZ237" t="s">
        <v>142</v>
      </c>
      <c r="DA237" t="s">
        <v>142</v>
      </c>
      <c r="DB237" t="s">
        <v>142</v>
      </c>
      <c r="DC237" t="s">
        <v>142</v>
      </c>
      <c r="DD237" t="s">
        <v>142</v>
      </c>
      <c r="DE237" t="s">
        <v>142</v>
      </c>
      <c r="DF237" t="s">
        <v>142</v>
      </c>
      <c r="DG237" t="s">
        <v>142</v>
      </c>
      <c r="DH237" t="s">
        <v>130</v>
      </c>
      <c r="DI237" t="s">
        <v>130</v>
      </c>
      <c r="DJ237" t="s">
        <v>130</v>
      </c>
      <c r="DK237" t="s">
        <v>130</v>
      </c>
      <c r="DL237" t="s">
        <v>130</v>
      </c>
      <c r="DM237" t="s">
        <v>130</v>
      </c>
      <c r="DN237" t="s">
        <v>130</v>
      </c>
      <c r="DO237" t="s">
        <v>130</v>
      </c>
      <c r="DP237" t="s">
        <v>130</v>
      </c>
      <c r="DQ237" t="s">
        <v>129</v>
      </c>
      <c r="DR237" t="s">
        <v>129</v>
      </c>
      <c r="DS237" t="s">
        <v>135</v>
      </c>
      <c r="DT237" t="s">
        <v>132</v>
      </c>
      <c r="DU237" t="s">
        <v>155</v>
      </c>
      <c r="DV237">
        <v>5</v>
      </c>
      <c r="DW237" t="s">
        <v>135</v>
      </c>
      <c r="DX237" t="s">
        <v>144</v>
      </c>
      <c r="DY237" t="s">
        <v>140</v>
      </c>
      <c r="DZ237" t="s">
        <v>145</v>
      </c>
      <c r="EA237" t="s">
        <v>140</v>
      </c>
      <c r="EB237">
        <v>70</v>
      </c>
      <c r="EC237" t="s">
        <v>162</v>
      </c>
      <c r="ED237" t="s">
        <v>163</v>
      </c>
    </row>
    <row r="238" spans="1:134" hidden="1" x14ac:dyDescent="0.25">
      <c r="A238">
        <v>1031</v>
      </c>
      <c r="B238" s="1">
        <v>45625.1451633912</v>
      </c>
      <c r="C238" s="1">
        <v>45625.148198576389</v>
      </c>
      <c r="D238" t="s">
        <v>179</v>
      </c>
      <c r="E238" t="s">
        <v>125</v>
      </c>
      <c r="F238" t="s">
        <v>149</v>
      </c>
      <c r="G238" t="s">
        <v>128</v>
      </c>
      <c r="H238" t="s">
        <v>129</v>
      </c>
      <c r="I238" t="s">
        <v>130</v>
      </c>
      <c r="J238" t="s">
        <v>130</v>
      </c>
      <c r="K238" t="s">
        <v>130</v>
      </c>
      <c r="L238" t="s">
        <v>130</v>
      </c>
      <c r="M238" t="s">
        <v>131</v>
      </c>
      <c r="N238" t="s">
        <v>130</v>
      </c>
      <c r="O238" t="s">
        <v>129</v>
      </c>
      <c r="P238" t="s">
        <v>130</v>
      </c>
      <c r="Q238" t="s">
        <v>130</v>
      </c>
      <c r="R238" t="s">
        <v>130</v>
      </c>
      <c r="AB238">
        <v>0</v>
      </c>
      <c r="AC238">
        <v>0</v>
      </c>
      <c r="AD238">
        <v>0</v>
      </c>
      <c r="AE238">
        <v>0</v>
      </c>
      <c r="AF238">
        <v>0</v>
      </c>
      <c r="AG238">
        <v>0</v>
      </c>
      <c r="AI238" t="s">
        <v>130</v>
      </c>
      <c r="AJ238" t="s">
        <v>130</v>
      </c>
      <c r="AK238" t="s">
        <v>130</v>
      </c>
      <c r="AL238" t="s">
        <v>130</v>
      </c>
      <c r="AM238" t="s">
        <v>129</v>
      </c>
      <c r="AN238" t="s">
        <v>172</v>
      </c>
      <c r="AO238" t="s">
        <v>133</v>
      </c>
      <c r="AP238" t="s">
        <v>172</v>
      </c>
      <c r="AZ238" t="s">
        <v>135</v>
      </c>
      <c r="BA238" t="s">
        <v>135</v>
      </c>
      <c r="BB238" t="s">
        <v>129</v>
      </c>
      <c r="BL238" t="s">
        <v>152</v>
      </c>
      <c r="BM238" t="s">
        <v>152</v>
      </c>
      <c r="BN238" t="s">
        <v>138</v>
      </c>
      <c r="BO238" t="s">
        <v>130</v>
      </c>
      <c r="BP238" t="s">
        <v>130</v>
      </c>
      <c r="BQ238" t="s">
        <v>129</v>
      </c>
      <c r="BR238" t="s">
        <v>159</v>
      </c>
      <c r="BS238" t="s">
        <v>136</v>
      </c>
      <c r="BT238" t="s">
        <v>160</v>
      </c>
      <c r="BX238">
        <v>0</v>
      </c>
      <c r="BY238">
        <v>0</v>
      </c>
      <c r="BZ238">
        <v>0</v>
      </c>
      <c r="CA238" t="s">
        <v>130</v>
      </c>
      <c r="CB238" t="s">
        <v>130</v>
      </c>
      <c r="CC238" t="s">
        <v>130</v>
      </c>
      <c r="CD238" t="s">
        <v>130</v>
      </c>
      <c r="CE238" t="s">
        <v>130</v>
      </c>
      <c r="CF238" t="s">
        <v>130</v>
      </c>
      <c r="CG238" t="s">
        <v>130</v>
      </c>
      <c r="CH238" t="s">
        <v>130</v>
      </c>
      <c r="CI238" t="s">
        <v>130</v>
      </c>
      <c r="CJ238" t="s">
        <v>140</v>
      </c>
      <c r="CK238" t="s">
        <v>129</v>
      </c>
      <c r="CL238" t="s">
        <v>130</v>
      </c>
      <c r="CM238" t="s">
        <v>130</v>
      </c>
      <c r="CN238" t="s">
        <v>130</v>
      </c>
      <c r="CO238" t="s">
        <v>130</v>
      </c>
      <c r="CP238" t="s">
        <v>130</v>
      </c>
      <c r="CQ238" t="s">
        <v>130</v>
      </c>
      <c r="CR238" t="s">
        <v>130</v>
      </c>
      <c r="CS238" t="s">
        <v>130</v>
      </c>
      <c r="CT238" t="s">
        <v>130</v>
      </c>
      <c r="CU238" t="s">
        <v>130</v>
      </c>
      <c r="CV238" t="s">
        <v>130</v>
      </c>
      <c r="CW238" t="s">
        <v>140</v>
      </c>
      <c r="CX238" t="s">
        <v>129</v>
      </c>
      <c r="DW238" t="s">
        <v>129</v>
      </c>
      <c r="DX238" t="s">
        <v>144</v>
      </c>
      <c r="DY238" t="s">
        <v>140</v>
      </c>
      <c r="DZ238" t="s">
        <v>214</v>
      </c>
      <c r="EA238" t="s">
        <v>140</v>
      </c>
      <c r="EB238">
        <v>66</v>
      </c>
      <c r="EC238" t="s">
        <v>162</v>
      </c>
      <c r="ED238" t="s">
        <v>183</v>
      </c>
    </row>
    <row r="239" spans="1:134" x14ac:dyDescent="0.25">
      <c r="A239">
        <v>1032</v>
      </c>
      <c r="B239" s="1">
        <v>45625.145450231481</v>
      </c>
      <c r="C239" s="1">
        <v>45625.153097106479</v>
      </c>
      <c r="D239" t="s">
        <v>350</v>
      </c>
      <c r="E239" t="s">
        <v>211</v>
      </c>
      <c r="F239" t="s">
        <v>157</v>
      </c>
      <c r="G239" t="s">
        <v>148</v>
      </c>
      <c r="H239" t="s">
        <v>130</v>
      </c>
      <c r="I239" t="s">
        <v>129</v>
      </c>
      <c r="J239" t="s">
        <v>130</v>
      </c>
      <c r="K239" t="s">
        <v>130</v>
      </c>
      <c r="L239" t="s">
        <v>130</v>
      </c>
      <c r="M239" t="s">
        <v>184</v>
      </c>
      <c r="N239" t="s">
        <v>130</v>
      </c>
      <c r="O239" t="s">
        <v>129</v>
      </c>
      <c r="P239" t="s">
        <v>130</v>
      </c>
      <c r="Q239" t="s">
        <v>130</v>
      </c>
      <c r="R239" t="s">
        <v>130</v>
      </c>
      <c r="S239" t="s">
        <v>150</v>
      </c>
      <c r="T239" t="s">
        <v>140</v>
      </c>
      <c r="U239" t="s">
        <v>130</v>
      </c>
      <c r="V239" t="s">
        <v>130</v>
      </c>
      <c r="W239" t="s">
        <v>129</v>
      </c>
      <c r="X239" t="s">
        <v>129</v>
      </c>
      <c r="Y239" t="s">
        <v>130</v>
      </c>
      <c r="AA239" t="s">
        <v>140</v>
      </c>
      <c r="AB239">
        <v>0</v>
      </c>
      <c r="AC239">
        <v>0</v>
      </c>
      <c r="AD239">
        <v>0</v>
      </c>
      <c r="AE239">
        <v>0</v>
      </c>
      <c r="AF239">
        <v>0</v>
      </c>
      <c r="AG239">
        <v>0</v>
      </c>
      <c r="AH239" t="s">
        <v>130</v>
      </c>
      <c r="AI239" t="s">
        <v>130</v>
      </c>
      <c r="AJ239" t="s">
        <v>129</v>
      </c>
      <c r="AK239" t="s">
        <v>130</v>
      </c>
      <c r="AL239" t="s">
        <v>130</v>
      </c>
      <c r="AM239" t="s">
        <v>130</v>
      </c>
      <c r="AQ239" t="s">
        <v>133</v>
      </c>
      <c r="AR239" t="s">
        <v>132</v>
      </c>
      <c r="AS239" t="s">
        <v>133</v>
      </c>
      <c r="BC239" t="s">
        <v>129</v>
      </c>
      <c r="BD239" t="s">
        <v>129</v>
      </c>
      <c r="BE239" t="s">
        <v>135</v>
      </c>
      <c r="BL239" t="s">
        <v>152</v>
      </c>
      <c r="BM239" t="s">
        <v>136</v>
      </c>
      <c r="BN239" t="s">
        <v>136</v>
      </c>
      <c r="BO239" t="s">
        <v>130</v>
      </c>
      <c r="BP239" t="s">
        <v>130</v>
      </c>
      <c r="BQ239" t="s">
        <v>129</v>
      </c>
      <c r="BR239" t="s">
        <v>153</v>
      </c>
      <c r="BS239" t="s">
        <v>138</v>
      </c>
      <c r="BT239" t="s">
        <v>138</v>
      </c>
      <c r="BU239" t="s">
        <v>397</v>
      </c>
      <c r="BV239" t="s">
        <v>213</v>
      </c>
      <c r="BW239" t="s">
        <v>140</v>
      </c>
      <c r="BX239">
        <v>0</v>
      </c>
      <c r="BY239">
        <v>0</v>
      </c>
      <c r="BZ239">
        <v>0</v>
      </c>
      <c r="CA239" t="s">
        <v>130</v>
      </c>
      <c r="CB239" t="s">
        <v>129</v>
      </c>
      <c r="CC239" t="s">
        <v>130</v>
      </c>
      <c r="CD239" t="s">
        <v>130</v>
      </c>
      <c r="CE239" t="s">
        <v>129</v>
      </c>
      <c r="CF239" t="s">
        <v>130</v>
      </c>
      <c r="CG239" t="s">
        <v>129</v>
      </c>
      <c r="CH239" t="s">
        <v>130</v>
      </c>
      <c r="CI239" t="s">
        <v>130</v>
      </c>
      <c r="CJ239" t="s">
        <v>140</v>
      </c>
      <c r="CK239" t="s">
        <v>130</v>
      </c>
      <c r="CL239" t="s">
        <v>130</v>
      </c>
      <c r="CM239" t="s">
        <v>130</v>
      </c>
      <c r="CN239" t="s">
        <v>130</v>
      </c>
      <c r="CO239" t="s">
        <v>130</v>
      </c>
      <c r="CP239" t="s">
        <v>129</v>
      </c>
      <c r="CQ239" t="s">
        <v>130</v>
      </c>
      <c r="CR239" t="s">
        <v>130</v>
      </c>
      <c r="CS239" t="s">
        <v>129</v>
      </c>
      <c r="CT239" t="s">
        <v>129</v>
      </c>
      <c r="CU239" t="s">
        <v>130</v>
      </c>
      <c r="CV239" t="s">
        <v>130</v>
      </c>
      <c r="CW239" t="s">
        <v>140</v>
      </c>
      <c r="CX239" t="s">
        <v>130</v>
      </c>
      <c r="CY239" t="s">
        <v>141</v>
      </c>
      <c r="CZ239" t="s">
        <v>142</v>
      </c>
      <c r="DA239" t="s">
        <v>141</v>
      </c>
      <c r="DB239" t="s">
        <v>141</v>
      </c>
      <c r="DC239" t="s">
        <v>142</v>
      </c>
      <c r="DD239" t="s">
        <v>141</v>
      </c>
      <c r="DE239" t="s">
        <v>141</v>
      </c>
      <c r="DF239" t="s">
        <v>142</v>
      </c>
      <c r="DG239" t="s">
        <v>141</v>
      </c>
      <c r="DH239" t="s">
        <v>130</v>
      </c>
      <c r="DI239" t="s">
        <v>130</v>
      </c>
      <c r="DJ239" t="s">
        <v>129</v>
      </c>
      <c r="DK239" t="s">
        <v>129</v>
      </c>
      <c r="DL239" t="s">
        <v>130</v>
      </c>
      <c r="DM239" t="s">
        <v>130</v>
      </c>
      <c r="DN239" t="s">
        <v>130</v>
      </c>
      <c r="DO239" t="s">
        <v>130</v>
      </c>
      <c r="DP239" t="s">
        <v>129</v>
      </c>
      <c r="DQ239" t="s">
        <v>130</v>
      </c>
      <c r="DR239" t="s">
        <v>129</v>
      </c>
      <c r="DS239" t="s">
        <v>135</v>
      </c>
      <c r="DT239" t="s">
        <v>132</v>
      </c>
      <c r="DU239" t="s">
        <v>199</v>
      </c>
      <c r="DV239">
        <v>2</v>
      </c>
      <c r="DW239" t="s">
        <v>135</v>
      </c>
      <c r="DX239" t="s">
        <v>229</v>
      </c>
      <c r="DY239" t="s">
        <v>140</v>
      </c>
      <c r="DZ239" t="s">
        <v>214</v>
      </c>
      <c r="EA239" t="s">
        <v>140</v>
      </c>
      <c r="EB239">
        <v>33</v>
      </c>
      <c r="EC239" t="s">
        <v>215</v>
      </c>
      <c r="ED239" t="s">
        <v>210</v>
      </c>
    </row>
    <row r="240" spans="1:134" hidden="1" x14ac:dyDescent="0.25">
      <c r="A240">
        <v>1033</v>
      </c>
      <c r="B240" s="1">
        <v>45625.145528506946</v>
      </c>
      <c r="C240" s="1">
        <v>45625.148844444448</v>
      </c>
      <c r="D240" t="s">
        <v>124</v>
      </c>
      <c r="E240" t="s">
        <v>164</v>
      </c>
      <c r="F240" t="s">
        <v>127</v>
      </c>
      <c r="G240" t="s">
        <v>128</v>
      </c>
      <c r="H240" t="s">
        <v>129</v>
      </c>
      <c r="I240" t="s">
        <v>130</v>
      </c>
      <c r="J240" t="s">
        <v>130</v>
      </c>
      <c r="K240" t="s">
        <v>130</v>
      </c>
      <c r="L240" t="s">
        <v>130</v>
      </c>
      <c r="M240" t="s">
        <v>131</v>
      </c>
      <c r="N240" t="s">
        <v>129</v>
      </c>
      <c r="O240" t="s">
        <v>129</v>
      </c>
      <c r="P240" t="s">
        <v>130</v>
      </c>
      <c r="Q240" t="s">
        <v>129</v>
      </c>
      <c r="R240" t="s">
        <v>130</v>
      </c>
      <c r="AB240">
        <v>0</v>
      </c>
      <c r="AC240">
        <v>0</v>
      </c>
      <c r="AD240">
        <v>0</v>
      </c>
      <c r="AE240">
        <v>0</v>
      </c>
      <c r="AF240">
        <v>0</v>
      </c>
      <c r="AG240">
        <v>0</v>
      </c>
      <c r="AI240" t="s">
        <v>130</v>
      </c>
      <c r="AJ240" t="s">
        <v>130</v>
      </c>
      <c r="AK240" t="s">
        <v>130</v>
      </c>
      <c r="AL240" t="s">
        <v>130</v>
      </c>
      <c r="AM240" t="s">
        <v>129</v>
      </c>
      <c r="AN240" t="s">
        <v>165</v>
      </c>
      <c r="AO240" t="s">
        <v>133</v>
      </c>
      <c r="AP240" t="s">
        <v>133</v>
      </c>
      <c r="AZ240" t="s">
        <v>135</v>
      </c>
      <c r="BA240" t="s">
        <v>135</v>
      </c>
      <c r="BB240" t="s">
        <v>135</v>
      </c>
      <c r="BL240" t="s">
        <v>152</v>
      </c>
      <c r="BM240" t="s">
        <v>136</v>
      </c>
      <c r="BN240" t="s">
        <v>138</v>
      </c>
      <c r="BO240" t="s">
        <v>130</v>
      </c>
      <c r="BP240" t="s">
        <v>130</v>
      </c>
      <c r="BQ240" t="s">
        <v>129</v>
      </c>
      <c r="BR240" t="s">
        <v>137</v>
      </c>
      <c r="BS240" t="s">
        <v>136</v>
      </c>
      <c r="BT240" t="s">
        <v>160</v>
      </c>
      <c r="BU240" t="s">
        <v>398</v>
      </c>
      <c r="BX240">
        <v>0</v>
      </c>
      <c r="BY240">
        <v>0</v>
      </c>
      <c r="BZ240">
        <v>0</v>
      </c>
      <c r="CA240" t="s">
        <v>130</v>
      </c>
      <c r="CB240" t="s">
        <v>130</v>
      </c>
      <c r="CC240" t="s">
        <v>129</v>
      </c>
      <c r="CD240" t="s">
        <v>130</v>
      </c>
      <c r="CE240" t="s">
        <v>130</v>
      </c>
      <c r="CF240" t="s">
        <v>130</v>
      </c>
      <c r="CG240" t="s">
        <v>130</v>
      </c>
      <c r="CH240" t="s">
        <v>130</v>
      </c>
      <c r="CI240" t="s">
        <v>130</v>
      </c>
      <c r="CJ240" t="s">
        <v>140</v>
      </c>
      <c r="CK240" t="s">
        <v>130</v>
      </c>
      <c r="CL240" t="s">
        <v>129</v>
      </c>
      <c r="CM240" t="s">
        <v>130</v>
      </c>
      <c r="CN240" t="s">
        <v>130</v>
      </c>
      <c r="CO240" t="s">
        <v>130</v>
      </c>
      <c r="CP240" t="s">
        <v>129</v>
      </c>
      <c r="CQ240" t="s">
        <v>129</v>
      </c>
      <c r="CR240" t="s">
        <v>130</v>
      </c>
      <c r="CS240" t="s">
        <v>130</v>
      </c>
      <c r="CT240" t="s">
        <v>130</v>
      </c>
      <c r="CU240" t="s">
        <v>130</v>
      </c>
      <c r="CV240" t="s">
        <v>130</v>
      </c>
      <c r="CW240" t="s">
        <v>140</v>
      </c>
      <c r="CX240" t="s">
        <v>130</v>
      </c>
      <c r="DW240" t="s">
        <v>135</v>
      </c>
      <c r="DX240" t="s">
        <v>144</v>
      </c>
      <c r="DY240" t="s">
        <v>140</v>
      </c>
      <c r="DZ240" t="s">
        <v>145</v>
      </c>
      <c r="EA240" t="s">
        <v>140</v>
      </c>
      <c r="EB240">
        <v>60</v>
      </c>
      <c r="EC240" t="s">
        <v>169</v>
      </c>
      <c r="ED240" t="s">
        <v>163</v>
      </c>
    </row>
    <row r="241" spans="1:134" hidden="1" x14ac:dyDescent="0.25">
      <c r="A241">
        <v>1034</v>
      </c>
      <c r="B241" s="1">
        <v>45625.145572337962</v>
      </c>
      <c r="C241" s="1">
        <v>45625.160382557871</v>
      </c>
      <c r="D241" t="s">
        <v>179</v>
      </c>
      <c r="E241" t="s">
        <v>156</v>
      </c>
      <c r="F241" t="s">
        <v>127</v>
      </c>
      <c r="G241" t="s">
        <v>128</v>
      </c>
      <c r="H241" t="s">
        <v>129</v>
      </c>
      <c r="I241" t="s">
        <v>130</v>
      </c>
      <c r="J241" t="s">
        <v>130</v>
      </c>
      <c r="K241" t="s">
        <v>130</v>
      </c>
      <c r="L241" t="s">
        <v>130</v>
      </c>
      <c r="M241" t="s">
        <v>131</v>
      </c>
      <c r="N241" t="s">
        <v>130</v>
      </c>
      <c r="O241" t="s">
        <v>129</v>
      </c>
      <c r="P241" t="s">
        <v>130</v>
      </c>
      <c r="Q241" t="s">
        <v>130</v>
      </c>
      <c r="R241" t="s">
        <v>130</v>
      </c>
      <c r="AB241">
        <v>0</v>
      </c>
      <c r="AC241">
        <v>0</v>
      </c>
      <c r="AD241">
        <v>0</v>
      </c>
      <c r="AE241">
        <v>0</v>
      </c>
      <c r="AF241">
        <v>0</v>
      </c>
      <c r="AG241">
        <v>0</v>
      </c>
      <c r="AI241" t="s">
        <v>130</v>
      </c>
      <c r="AJ241" t="s">
        <v>130</v>
      </c>
      <c r="AK241" t="s">
        <v>130</v>
      </c>
      <c r="AL241" t="s">
        <v>130</v>
      </c>
      <c r="AM241" t="s">
        <v>129</v>
      </c>
      <c r="AN241" t="s">
        <v>132</v>
      </c>
      <c r="AO241" t="s">
        <v>129</v>
      </c>
      <c r="AP241" t="s">
        <v>165</v>
      </c>
      <c r="AZ241" t="s">
        <v>129</v>
      </c>
      <c r="BA241" t="s">
        <v>134</v>
      </c>
      <c r="BB241" t="s">
        <v>134</v>
      </c>
      <c r="BL241" t="s">
        <v>138</v>
      </c>
      <c r="BM241" t="s">
        <v>136</v>
      </c>
      <c r="BN241" t="s">
        <v>138</v>
      </c>
      <c r="BO241" t="s">
        <v>129</v>
      </c>
      <c r="BP241" t="s">
        <v>130</v>
      </c>
      <c r="BQ241" t="s">
        <v>130</v>
      </c>
      <c r="BR241" t="s">
        <v>159</v>
      </c>
      <c r="BS241" t="s">
        <v>136</v>
      </c>
      <c r="BT241" t="s">
        <v>166</v>
      </c>
      <c r="BU241" t="s">
        <v>399</v>
      </c>
      <c r="BV241" t="s">
        <v>139</v>
      </c>
      <c r="BW241" t="s">
        <v>140</v>
      </c>
      <c r="BX241">
        <v>0</v>
      </c>
      <c r="BY241">
        <v>0</v>
      </c>
      <c r="BZ241">
        <v>0</v>
      </c>
      <c r="CA241" t="s">
        <v>130</v>
      </c>
      <c r="CB241" t="s">
        <v>130</v>
      </c>
      <c r="CC241" t="s">
        <v>130</v>
      </c>
      <c r="CD241" t="s">
        <v>130</v>
      </c>
      <c r="CE241" t="s">
        <v>130</v>
      </c>
      <c r="CF241" t="s">
        <v>130</v>
      </c>
      <c r="CG241" t="s">
        <v>130</v>
      </c>
      <c r="CH241" t="s">
        <v>130</v>
      </c>
      <c r="CI241" t="s">
        <v>130</v>
      </c>
      <c r="CJ241" t="s">
        <v>140</v>
      </c>
      <c r="CK241" t="s">
        <v>129</v>
      </c>
      <c r="CL241" t="s">
        <v>129</v>
      </c>
      <c r="CM241" t="s">
        <v>129</v>
      </c>
      <c r="CN241" t="s">
        <v>130</v>
      </c>
      <c r="CO241" t="s">
        <v>130</v>
      </c>
      <c r="CP241" t="s">
        <v>130</v>
      </c>
      <c r="CQ241" t="s">
        <v>129</v>
      </c>
      <c r="CR241" t="s">
        <v>130</v>
      </c>
      <c r="CS241" t="s">
        <v>130</v>
      </c>
      <c r="CT241" t="s">
        <v>130</v>
      </c>
      <c r="CU241" t="s">
        <v>130</v>
      </c>
      <c r="CV241" t="s">
        <v>130</v>
      </c>
      <c r="CW241" t="s">
        <v>140</v>
      </c>
      <c r="CX241" t="s">
        <v>130</v>
      </c>
      <c r="CY241" t="s">
        <v>175</v>
      </c>
      <c r="CZ241" t="s">
        <v>175</v>
      </c>
      <c r="DA241" t="s">
        <v>175</v>
      </c>
      <c r="DB241" t="s">
        <v>175</v>
      </c>
      <c r="DC241" t="s">
        <v>175</v>
      </c>
      <c r="DD241" t="s">
        <v>175</v>
      </c>
      <c r="DE241" t="s">
        <v>175</v>
      </c>
      <c r="DF241" t="s">
        <v>175</v>
      </c>
      <c r="DG241" t="s">
        <v>175</v>
      </c>
      <c r="DH241" t="s">
        <v>130</v>
      </c>
      <c r="DI241" t="s">
        <v>130</v>
      </c>
      <c r="DJ241" t="s">
        <v>130</v>
      </c>
      <c r="DK241" t="s">
        <v>130</v>
      </c>
      <c r="DL241" t="s">
        <v>130</v>
      </c>
      <c r="DM241" t="s">
        <v>130</v>
      </c>
      <c r="DN241" t="s">
        <v>130</v>
      </c>
      <c r="DO241" t="s">
        <v>130</v>
      </c>
      <c r="DP241" t="s">
        <v>130</v>
      </c>
      <c r="DQ241" t="s">
        <v>129</v>
      </c>
      <c r="DR241" t="s">
        <v>129</v>
      </c>
      <c r="DS241" t="s">
        <v>135</v>
      </c>
      <c r="DT241" t="s">
        <v>132</v>
      </c>
      <c r="DU241" t="s">
        <v>143</v>
      </c>
      <c r="DV241">
        <v>2</v>
      </c>
      <c r="DW241" t="s">
        <v>135</v>
      </c>
      <c r="DX241" t="s">
        <v>144</v>
      </c>
      <c r="DY241" t="s">
        <v>140</v>
      </c>
      <c r="DZ241" t="s">
        <v>145</v>
      </c>
      <c r="EA241" t="s">
        <v>140</v>
      </c>
      <c r="EB241">
        <v>71</v>
      </c>
      <c r="EC241" t="s">
        <v>162</v>
      </c>
      <c r="ED241" t="s">
        <v>183</v>
      </c>
    </row>
    <row r="242" spans="1:134" x14ac:dyDescent="0.25">
      <c r="A242">
        <v>1036</v>
      </c>
      <c r="B242" s="1">
        <v>45625.145894872687</v>
      </c>
      <c r="C242" s="1">
        <v>45625.154605439813</v>
      </c>
      <c r="D242" t="s">
        <v>124</v>
      </c>
      <c r="E242" t="s">
        <v>203</v>
      </c>
      <c r="F242" t="s">
        <v>157</v>
      </c>
      <c r="G242" t="s">
        <v>148</v>
      </c>
      <c r="H242" t="s">
        <v>129</v>
      </c>
      <c r="I242" t="s">
        <v>129</v>
      </c>
      <c r="J242" t="s">
        <v>130</v>
      </c>
      <c r="K242" t="s">
        <v>129</v>
      </c>
      <c r="L242" t="s">
        <v>130</v>
      </c>
      <c r="M242" t="s">
        <v>158</v>
      </c>
      <c r="N242" t="s">
        <v>129</v>
      </c>
      <c r="O242" t="s">
        <v>129</v>
      </c>
      <c r="P242" t="s">
        <v>130</v>
      </c>
      <c r="Q242" t="s">
        <v>129</v>
      </c>
      <c r="R242" t="s">
        <v>130</v>
      </c>
      <c r="S242" t="s">
        <v>150</v>
      </c>
      <c r="T242" t="s">
        <v>140</v>
      </c>
      <c r="U242" t="s">
        <v>130</v>
      </c>
      <c r="V242" t="s">
        <v>130</v>
      </c>
      <c r="W242" t="s">
        <v>129</v>
      </c>
      <c r="X242" t="s">
        <v>129</v>
      </c>
      <c r="Y242" t="s">
        <v>129</v>
      </c>
      <c r="Z242">
        <v>0</v>
      </c>
      <c r="AA242" t="s">
        <v>400</v>
      </c>
      <c r="AB242">
        <v>1</v>
      </c>
      <c r="AC242">
        <v>0</v>
      </c>
      <c r="AD242">
        <v>0</v>
      </c>
      <c r="AE242">
        <v>0</v>
      </c>
      <c r="AF242">
        <v>0</v>
      </c>
      <c r="AG242">
        <v>0</v>
      </c>
      <c r="AH242" t="s">
        <v>130</v>
      </c>
      <c r="AI242" t="s">
        <v>129</v>
      </c>
      <c r="AJ242" t="s">
        <v>129</v>
      </c>
      <c r="AK242" t="s">
        <v>130</v>
      </c>
      <c r="AL242" t="s">
        <v>129</v>
      </c>
      <c r="AM242" t="s">
        <v>130</v>
      </c>
      <c r="AN242" t="s">
        <v>133</v>
      </c>
      <c r="AO242" t="s">
        <v>133</v>
      </c>
      <c r="AP242" t="s">
        <v>133</v>
      </c>
      <c r="AQ242" t="s">
        <v>172</v>
      </c>
      <c r="AR242" t="s">
        <v>172</v>
      </c>
      <c r="AS242" t="s">
        <v>133</v>
      </c>
      <c r="AW242" t="s">
        <v>132</v>
      </c>
      <c r="AX242" t="s">
        <v>132</v>
      </c>
      <c r="AY242" t="s">
        <v>133</v>
      </c>
      <c r="AZ242" t="s">
        <v>135</v>
      </c>
      <c r="BA242" t="s">
        <v>135</v>
      </c>
      <c r="BB242" t="s">
        <v>135</v>
      </c>
      <c r="BC242" t="s">
        <v>135</v>
      </c>
      <c r="BD242" t="s">
        <v>135</v>
      </c>
      <c r="BE242" t="s">
        <v>135</v>
      </c>
      <c r="BI242" t="s">
        <v>135</v>
      </c>
      <c r="BJ242" t="s">
        <v>135</v>
      </c>
      <c r="BK242" t="s">
        <v>135</v>
      </c>
      <c r="BL242" t="s">
        <v>152</v>
      </c>
      <c r="BM242" t="s">
        <v>136</v>
      </c>
      <c r="BN242" t="s">
        <v>136</v>
      </c>
      <c r="BO242" t="s">
        <v>129</v>
      </c>
      <c r="BP242" t="s">
        <v>130</v>
      </c>
      <c r="BQ242" t="s">
        <v>130</v>
      </c>
      <c r="BR242" t="s">
        <v>153</v>
      </c>
      <c r="BS242" t="s">
        <v>152</v>
      </c>
      <c r="BT242" t="s">
        <v>152</v>
      </c>
      <c r="BU242" t="s">
        <v>401</v>
      </c>
      <c r="BV242" t="s">
        <v>174</v>
      </c>
      <c r="BW242" t="s">
        <v>140</v>
      </c>
      <c r="BX242">
        <v>0</v>
      </c>
      <c r="BY242">
        <v>0</v>
      </c>
      <c r="BZ242">
        <v>0</v>
      </c>
      <c r="CA242" t="s">
        <v>130</v>
      </c>
      <c r="CB242" t="s">
        <v>130</v>
      </c>
      <c r="CC242" t="s">
        <v>130</v>
      </c>
      <c r="CD242" t="s">
        <v>130</v>
      </c>
      <c r="CE242" t="s">
        <v>130</v>
      </c>
      <c r="CF242" t="s">
        <v>129</v>
      </c>
      <c r="CG242" t="s">
        <v>129</v>
      </c>
      <c r="CH242" t="s">
        <v>129</v>
      </c>
      <c r="CI242" t="s">
        <v>130</v>
      </c>
      <c r="CJ242" t="s">
        <v>140</v>
      </c>
      <c r="CK242" t="s">
        <v>130</v>
      </c>
      <c r="CL242" t="s">
        <v>130</v>
      </c>
      <c r="CM242" t="s">
        <v>130</v>
      </c>
      <c r="CN242" t="s">
        <v>130</v>
      </c>
      <c r="CO242" t="s">
        <v>130</v>
      </c>
      <c r="CP242" t="s">
        <v>129</v>
      </c>
      <c r="CQ242" t="s">
        <v>130</v>
      </c>
      <c r="CR242" t="s">
        <v>129</v>
      </c>
      <c r="CS242" t="s">
        <v>130</v>
      </c>
      <c r="CT242" t="s">
        <v>130</v>
      </c>
      <c r="CU242" t="s">
        <v>129</v>
      </c>
      <c r="CV242" t="s">
        <v>130</v>
      </c>
      <c r="CW242" t="s">
        <v>140</v>
      </c>
      <c r="CX242" t="s">
        <v>130</v>
      </c>
      <c r="CY242" t="s">
        <v>141</v>
      </c>
      <c r="CZ242" t="s">
        <v>141</v>
      </c>
      <c r="DA242" t="s">
        <v>175</v>
      </c>
      <c r="DB242" t="s">
        <v>175</v>
      </c>
      <c r="DC242" t="s">
        <v>175</v>
      </c>
      <c r="DD242" t="s">
        <v>175</v>
      </c>
      <c r="DE242" t="s">
        <v>175</v>
      </c>
      <c r="DF242" t="s">
        <v>175</v>
      </c>
      <c r="DG242" t="s">
        <v>175</v>
      </c>
      <c r="DH242" t="s">
        <v>130</v>
      </c>
      <c r="DI242" t="s">
        <v>130</v>
      </c>
      <c r="DJ242" t="s">
        <v>130</v>
      </c>
      <c r="DK242" t="s">
        <v>130</v>
      </c>
      <c r="DL242" t="s">
        <v>130</v>
      </c>
      <c r="DM242" t="s">
        <v>130</v>
      </c>
      <c r="DN242" t="s">
        <v>130</v>
      </c>
      <c r="DO242" t="s">
        <v>130</v>
      </c>
      <c r="DP242" t="s">
        <v>130</v>
      </c>
      <c r="DQ242" t="s">
        <v>129</v>
      </c>
      <c r="DR242" t="s">
        <v>135</v>
      </c>
      <c r="DS242" t="s">
        <v>129</v>
      </c>
      <c r="DT242" t="s">
        <v>132</v>
      </c>
      <c r="DU242" t="s">
        <v>176</v>
      </c>
      <c r="DV242">
        <v>1</v>
      </c>
      <c r="DW242" t="s">
        <v>172</v>
      </c>
      <c r="DX242" t="s">
        <v>189</v>
      </c>
      <c r="DY242" t="s">
        <v>402</v>
      </c>
      <c r="DZ242" t="s">
        <v>145</v>
      </c>
      <c r="EA242" t="s">
        <v>140</v>
      </c>
      <c r="EB242">
        <v>38</v>
      </c>
      <c r="EC242" t="s">
        <v>200</v>
      </c>
      <c r="ED242" t="s">
        <v>210</v>
      </c>
    </row>
    <row r="243" spans="1:134" x14ac:dyDescent="0.25">
      <c r="A243">
        <v>1039</v>
      </c>
      <c r="B243" s="1">
        <v>45625.146592013887</v>
      </c>
      <c r="C243" s="1">
        <v>45625.161333020835</v>
      </c>
      <c r="D243" t="s">
        <v>124</v>
      </c>
      <c r="E243" t="s">
        <v>187</v>
      </c>
      <c r="F243" t="s">
        <v>127</v>
      </c>
      <c r="G243" t="s">
        <v>148</v>
      </c>
      <c r="H243" t="s">
        <v>130</v>
      </c>
      <c r="I243" t="s">
        <v>129</v>
      </c>
      <c r="J243" t="s">
        <v>130</v>
      </c>
      <c r="K243" t="s">
        <v>130</v>
      </c>
      <c r="L243" t="s">
        <v>130</v>
      </c>
      <c r="M243" t="s">
        <v>184</v>
      </c>
      <c r="N243" t="s">
        <v>130</v>
      </c>
      <c r="O243" t="s">
        <v>130</v>
      </c>
      <c r="P243" t="s">
        <v>130</v>
      </c>
      <c r="Q243" t="s">
        <v>129</v>
      </c>
      <c r="R243" t="s">
        <v>130</v>
      </c>
      <c r="S243" t="s">
        <v>201</v>
      </c>
      <c r="T243" t="s">
        <v>140</v>
      </c>
      <c r="U243" t="s">
        <v>129</v>
      </c>
      <c r="V243" t="s">
        <v>130</v>
      </c>
      <c r="W243" t="s">
        <v>129</v>
      </c>
      <c r="X243" t="s">
        <v>130</v>
      </c>
      <c r="Y243" t="s">
        <v>130</v>
      </c>
      <c r="AA243" t="s">
        <v>140</v>
      </c>
      <c r="AB243">
        <v>0</v>
      </c>
      <c r="AC243">
        <v>0</v>
      </c>
      <c r="AD243">
        <v>0</v>
      </c>
      <c r="AE243">
        <v>0</v>
      </c>
      <c r="AF243">
        <v>0</v>
      </c>
      <c r="AG243">
        <v>0</v>
      </c>
      <c r="AH243" t="s">
        <v>130</v>
      </c>
      <c r="AI243" t="s">
        <v>130</v>
      </c>
      <c r="AJ243" t="s">
        <v>129</v>
      </c>
      <c r="AK243" t="s">
        <v>130</v>
      </c>
      <c r="AL243" t="s">
        <v>130</v>
      </c>
      <c r="AM243" t="s">
        <v>130</v>
      </c>
      <c r="AQ243" t="s">
        <v>133</v>
      </c>
      <c r="AR243" t="s">
        <v>133</v>
      </c>
      <c r="AS243" t="s">
        <v>133</v>
      </c>
      <c r="BC243" t="s">
        <v>135</v>
      </c>
      <c r="BD243" t="s">
        <v>135</v>
      </c>
      <c r="BE243" t="s">
        <v>135</v>
      </c>
      <c r="BL243" t="s">
        <v>152</v>
      </c>
      <c r="BM243" t="s">
        <v>152</v>
      </c>
      <c r="BN243" t="s">
        <v>152</v>
      </c>
      <c r="BO243" t="s">
        <v>130</v>
      </c>
      <c r="BP243" t="s">
        <v>130</v>
      </c>
      <c r="BQ243" t="s">
        <v>129</v>
      </c>
      <c r="BR243" t="s">
        <v>153</v>
      </c>
      <c r="BS243" t="s">
        <v>152</v>
      </c>
      <c r="BT243" t="s">
        <v>152</v>
      </c>
      <c r="BU243" t="s">
        <v>403</v>
      </c>
      <c r="BV243" t="s">
        <v>174</v>
      </c>
      <c r="BW243" t="s">
        <v>140</v>
      </c>
      <c r="BX243">
        <v>0</v>
      </c>
      <c r="BY243">
        <v>0</v>
      </c>
      <c r="BZ243">
        <v>0</v>
      </c>
      <c r="CA243" t="s">
        <v>129</v>
      </c>
      <c r="CB243" t="s">
        <v>129</v>
      </c>
      <c r="CC243" t="s">
        <v>130</v>
      </c>
      <c r="CD243" t="s">
        <v>130</v>
      </c>
      <c r="CE243" t="s">
        <v>129</v>
      </c>
      <c r="CF243" t="s">
        <v>130</v>
      </c>
      <c r="CG243" t="s">
        <v>130</v>
      </c>
      <c r="CH243" t="s">
        <v>130</v>
      </c>
      <c r="CI243" t="s">
        <v>130</v>
      </c>
      <c r="CJ243" t="s">
        <v>140</v>
      </c>
      <c r="CK243" t="s">
        <v>130</v>
      </c>
      <c r="CL243" t="s">
        <v>129</v>
      </c>
      <c r="CM243" t="s">
        <v>130</v>
      </c>
      <c r="CN243" t="s">
        <v>130</v>
      </c>
      <c r="CO243" t="s">
        <v>130</v>
      </c>
      <c r="CP243" t="s">
        <v>130</v>
      </c>
      <c r="CQ243" t="s">
        <v>130</v>
      </c>
      <c r="CR243" t="s">
        <v>130</v>
      </c>
      <c r="CS243" t="s">
        <v>130</v>
      </c>
      <c r="CT243" t="s">
        <v>130</v>
      </c>
      <c r="CU243" t="s">
        <v>130</v>
      </c>
      <c r="CV243" t="s">
        <v>130</v>
      </c>
      <c r="CW243" t="s">
        <v>140</v>
      </c>
      <c r="CX243" t="s">
        <v>130</v>
      </c>
      <c r="CY243" t="s">
        <v>182</v>
      </c>
      <c r="CZ243" t="s">
        <v>182</v>
      </c>
      <c r="DA243" t="s">
        <v>182</v>
      </c>
      <c r="DB243" t="s">
        <v>182</v>
      </c>
      <c r="DC243" t="s">
        <v>182</v>
      </c>
      <c r="DD243" t="s">
        <v>182</v>
      </c>
      <c r="DE243" t="s">
        <v>182</v>
      </c>
      <c r="DF243" t="s">
        <v>182</v>
      </c>
      <c r="DG243" t="s">
        <v>142</v>
      </c>
      <c r="DH243" t="s">
        <v>129</v>
      </c>
      <c r="DI243" t="s">
        <v>129</v>
      </c>
      <c r="DJ243" t="s">
        <v>129</v>
      </c>
      <c r="DK243" t="s">
        <v>129</v>
      </c>
      <c r="DL243" t="s">
        <v>129</v>
      </c>
      <c r="DM243" t="s">
        <v>129</v>
      </c>
      <c r="DN243" t="s">
        <v>129</v>
      </c>
      <c r="DO243" t="s">
        <v>129</v>
      </c>
      <c r="DP243" t="s">
        <v>129</v>
      </c>
      <c r="DQ243" t="s">
        <v>130</v>
      </c>
      <c r="DR243" t="s">
        <v>135</v>
      </c>
      <c r="DS243" t="s">
        <v>129</v>
      </c>
      <c r="DT243" t="s">
        <v>132</v>
      </c>
      <c r="DU243" t="s">
        <v>143</v>
      </c>
      <c r="DV243">
        <v>2</v>
      </c>
      <c r="DW243" t="s">
        <v>172</v>
      </c>
      <c r="DX243" t="s">
        <v>144</v>
      </c>
      <c r="DY243" t="s">
        <v>140</v>
      </c>
      <c r="DZ243" t="s">
        <v>177</v>
      </c>
      <c r="EA243" t="s">
        <v>140</v>
      </c>
      <c r="EB243">
        <v>54</v>
      </c>
      <c r="EC243" t="s">
        <v>178</v>
      </c>
      <c r="ED243" t="s">
        <v>210</v>
      </c>
    </row>
    <row r="244" spans="1:134" hidden="1" x14ac:dyDescent="0.25">
      <c r="A244">
        <v>1041</v>
      </c>
      <c r="B244" s="1">
        <v>45625.146841666668</v>
      </c>
      <c r="C244" s="1">
        <v>45625.160173877317</v>
      </c>
      <c r="D244" t="s">
        <v>124</v>
      </c>
      <c r="E244" t="s">
        <v>212</v>
      </c>
      <c r="F244" t="s">
        <v>180</v>
      </c>
      <c r="G244" t="s">
        <v>206</v>
      </c>
      <c r="H244" t="s">
        <v>130</v>
      </c>
      <c r="I244" t="s">
        <v>130</v>
      </c>
      <c r="J244" t="s">
        <v>130</v>
      </c>
      <c r="K244" t="s">
        <v>130</v>
      </c>
      <c r="L244" t="s">
        <v>129</v>
      </c>
      <c r="AB244">
        <v>0</v>
      </c>
      <c r="AC244">
        <v>0</v>
      </c>
      <c r="AD244">
        <v>0</v>
      </c>
      <c r="AE244">
        <v>0</v>
      </c>
      <c r="AF244">
        <v>0</v>
      </c>
      <c r="AG244">
        <v>0</v>
      </c>
      <c r="AI244" t="s">
        <v>130</v>
      </c>
      <c r="AJ244" t="s">
        <v>130</v>
      </c>
      <c r="AK244" t="s">
        <v>130</v>
      </c>
      <c r="AL244" t="s">
        <v>130</v>
      </c>
      <c r="AM244" t="s">
        <v>129</v>
      </c>
      <c r="BL244" t="s">
        <v>136</v>
      </c>
      <c r="BM244" t="s">
        <v>136</v>
      </c>
      <c r="BN244" t="s">
        <v>136</v>
      </c>
      <c r="BO244" t="s">
        <v>130</v>
      </c>
      <c r="BP244" t="s">
        <v>130</v>
      </c>
      <c r="BQ244" t="s">
        <v>129</v>
      </c>
      <c r="BR244" t="s">
        <v>153</v>
      </c>
      <c r="BS244" t="s">
        <v>136</v>
      </c>
      <c r="BT244" t="s">
        <v>138</v>
      </c>
      <c r="BV244" t="s">
        <v>213</v>
      </c>
      <c r="BW244" t="s">
        <v>140</v>
      </c>
      <c r="BX244">
        <v>0</v>
      </c>
      <c r="BY244">
        <v>0</v>
      </c>
      <c r="BZ244">
        <v>0</v>
      </c>
      <c r="CA244" t="s">
        <v>129</v>
      </c>
      <c r="CB244" t="s">
        <v>130</v>
      </c>
      <c r="CC244" t="s">
        <v>130</v>
      </c>
      <c r="CD244" t="s">
        <v>129</v>
      </c>
      <c r="CE244" t="s">
        <v>129</v>
      </c>
      <c r="CF244" t="s">
        <v>130</v>
      </c>
      <c r="CG244" t="s">
        <v>130</v>
      </c>
      <c r="CH244" t="s">
        <v>130</v>
      </c>
      <c r="CI244" t="s">
        <v>130</v>
      </c>
      <c r="CJ244" t="s">
        <v>140</v>
      </c>
      <c r="CK244" t="s">
        <v>130</v>
      </c>
      <c r="CL244" t="s">
        <v>130</v>
      </c>
      <c r="CM244" t="s">
        <v>130</v>
      </c>
      <c r="CN244" t="s">
        <v>130</v>
      </c>
      <c r="CO244" t="s">
        <v>130</v>
      </c>
      <c r="CP244" t="s">
        <v>129</v>
      </c>
      <c r="CQ244" t="s">
        <v>130</v>
      </c>
      <c r="CR244" t="s">
        <v>130</v>
      </c>
      <c r="CS244" t="s">
        <v>130</v>
      </c>
      <c r="CT244" t="s">
        <v>130</v>
      </c>
      <c r="CU244" t="s">
        <v>130</v>
      </c>
      <c r="CV244" t="s">
        <v>130</v>
      </c>
      <c r="CW244" t="s">
        <v>140</v>
      </c>
      <c r="CX244" t="s">
        <v>130</v>
      </c>
      <c r="CY244" t="s">
        <v>142</v>
      </c>
      <c r="CZ244" t="s">
        <v>142</v>
      </c>
      <c r="DA244" t="s">
        <v>142</v>
      </c>
      <c r="DB244" t="s">
        <v>142</v>
      </c>
      <c r="DC244" t="s">
        <v>142</v>
      </c>
      <c r="DD244" t="s">
        <v>142</v>
      </c>
      <c r="DE244" t="s">
        <v>142</v>
      </c>
      <c r="DF244" t="s">
        <v>142</v>
      </c>
      <c r="DG244" t="s">
        <v>142</v>
      </c>
      <c r="DH244" t="s">
        <v>129</v>
      </c>
      <c r="DI244" t="s">
        <v>129</v>
      </c>
      <c r="DJ244" t="s">
        <v>129</v>
      </c>
      <c r="DK244" t="s">
        <v>130</v>
      </c>
      <c r="DL244" t="s">
        <v>130</v>
      </c>
      <c r="DM244" t="s">
        <v>130</v>
      </c>
      <c r="DN244" t="s">
        <v>130</v>
      </c>
      <c r="DO244" t="s">
        <v>130</v>
      </c>
      <c r="DP244" t="s">
        <v>130</v>
      </c>
      <c r="DQ244" t="s">
        <v>130</v>
      </c>
      <c r="DR244" t="s">
        <v>135</v>
      </c>
      <c r="DS244" t="s">
        <v>129</v>
      </c>
      <c r="DT244" t="s">
        <v>132</v>
      </c>
      <c r="DU244" t="s">
        <v>143</v>
      </c>
      <c r="DV244">
        <v>1</v>
      </c>
      <c r="DW244" t="s">
        <v>135</v>
      </c>
      <c r="DX244" t="s">
        <v>193</v>
      </c>
      <c r="DY244" t="s">
        <v>140</v>
      </c>
      <c r="DZ244" t="s">
        <v>214</v>
      </c>
      <c r="EA244" t="s">
        <v>140</v>
      </c>
      <c r="EB244">
        <v>39</v>
      </c>
      <c r="EC244" t="s">
        <v>200</v>
      </c>
      <c r="ED244" t="s">
        <v>163</v>
      </c>
    </row>
    <row r="245" spans="1:134" x14ac:dyDescent="0.25">
      <c r="A245">
        <v>1042</v>
      </c>
      <c r="B245" s="1">
        <v>45625.147445983799</v>
      </c>
      <c r="C245" s="1">
        <v>45625.269748379629</v>
      </c>
      <c r="D245" t="s">
        <v>124</v>
      </c>
      <c r="E245" t="s">
        <v>156</v>
      </c>
      <c r="F245" t="s">
        <v>180</v>
      </c>
      <c r="G245" t="s">
        <v>148</v>
      </c>
      <c r="H245" t="s">
        <v>129</v>
      </c>
      <c r="I245" t="s">
        <v>129</v>
      </c>
      <c r="J245" t="s">
        <v>130</v>
      </c>
      <c r="K245" t="s">
        <v>130</v>
      </c>
      <c r="L245" t="s">
        <v>130</v>
      </c>
      <c r="M245" t="s">
        <v>184</v>
      </c>
      <c r="N245" t="s">
        <v>129</v>
      </c>
      <c r="O245" t="s">
        <v>129</v>
      </c>
      <c r="P245" t="s">
        <v>130</v>
      </c>
      <c r="Q245" t="s">
        <v>129</v>
      </c>
      <c r="R245" t="s">
        <v>130</v>
      </c>
      <c r="S245" t="s">
        <v>150</v>
      </c>
      <c r="T245" t="s">
        <v>140</v>
      </c>
      <c r="U245" t="s">
        <v>130</v>
      </c>
      <c r="V245" t="s">
        <v>129</v>
      </c>
      <c r="W245" t="s">
        <v>129</v>
      </c>
      <c r="X245" t="s">
        <v>129</v>
      </c>
      <c r="Y245" t="s">
        <v>129</v>
      </c>
      <c r="Z245">
        <v>0</v>
      </c>
      <c r="AA245" t="s">
        <v>404</v>
      </c>
      <c r="AB245">
        <v>1</v>
      </c>
      <c r="AC245">
        <v>0</v>
      </c>
      <c r="AD245">
        <v>0</v>
      </c>
      <c r="AE245">
        <v>0</v>
      </c>
      <c r="AF245">
        <v>0</v>
      </c>
      <c r="AG245">
        <v>0</v>
      </c>
      <c r="AH245" t="s">
        <v>130</v>
      </c>
      <c r="AI245" t="s">
        <v>130</v>
      </c>
      <c r="AJ245" t="s">
        <v>129</v>
      </c>
      <c r="AK245" t="s">
        <v>130</v>
      </c>
      <c r="AL245" t="s">
        <v>130</v>
      </c>
      <c r="AM245" t="s">
        <v>130</v>
      </c>
      <c r="AN245" t="s">
        <v>172</v>
      </c>
      <c r="AO245" t="s">
        <v>133</v>
      </c>
      <c r="AP245" t="s">
        <v>133</v>
      </c>
      <c r="AQ245" t="s">
        <v>165</v>
      </c>
      <c r="AR245" t="s">
        <v>133</v>
      </c>
      <c r="AS245" t="s">
        <v>133</v>
      </c>
      <c r="AZ245" t="s">
        <v>129</v>
      </c>
      <c r="BA245" t="s">
        <v>135</v>
      </c>
      <c r="BB245" t="s">
        <v>135</v>
      </c>
      <c r="BC245" t="s">
        <v>129</v>
      </c>
      <c r="BD245" t="s">
        <v>129</v>
      </c>
      <c r="BE245" t="s">
        <v>135</v>
      </c>
      <c r="BL245" t="s">
        <v>152</v>
      </c>
      <c r="BM245" t="s">
        <v>152</v>
      </c>
      <c r="BN245" t="s">
        <v>136</v>
      </c>
      <c r="BO245" t="s">
        <v>130</v>
      </c>
      <c r="BP245" t="s">
        <v>130</v>
      </c>
      <c r="BQ245" t="s">
        <v>129</v>
      </c>
      <c r="BR245" t="s">
        <v>137</v>
      </c>
      <c r="BS245" t="s">
        <v>152</v>
      </c>
      <c r="BT245" t="s">
        <v>136</v>
      </c>
      <c r="BU245" t="s">
        <v>405</v>
      </c>
      <c r="BV245" t="s">
        <v>154</v>
      </c>
      <c r="BW245" t="s">
        <v>140</v>
      </c>
      <c r="BX245">
        <v>0</v>
      </c>
      <c r="BY245">
        <v>0</v>
      </c>
      <c r="BZ245">
        <v>0</v>
      </c>
      <c r="CA245" t="s">
        <v>129</v>
      </c>
      <c r="CB245" t="s">
        <v>130</v>
      </c>
      <c r="CC245" t="s">
        <v>130</v>
      </c>
      <c r="CD245" t="s">
        <v>129</v>
      </c>
      <c r="CE245" t="s">
        <v>130</v>
      </c>
      <c r="CF245" t="s">
        <v>130</v>
      </c>
      <c r="CG245" t="s">
        <v>130</v>
      </c>
      <c r="CH245" t="s">
        <v>130</v>
      </c>
      <c r="CI245" t="s">
        <v>130</v>
      </c>
      <c r="CJ245" t="s">
        <v>140</v>
      </c>
      <c r="CK245" t="s">
        <v>130</v>
      </c>
      <c r="CL245" t="s">
        <v>130</v>
      </c>
      <c r="CM245" t="s">
        <v>130</v>
      </c>
      <c r="CN245" t="s">
        <v>130</v>
      </c>
      <c r="CO245" t="s">
        <v>130</v>
      </c>
      <c r="CP245" t="s">
        <v>129</v>
      </c>
      <c r="CQ245" t="s">
        <v>129</v>
      </c>
      <c r="CR245" t="s">
        <v>129</v>
      </c>
      <c r="CS245" t="s">
        <v>130</v>
      </c>
      <c r="CT245" t="s">
        <v>130</v>
      </c>
      <c r="CU245" t="s">
        <v>130</v>
      </c>
      <c r="CV245" t="s">
        <v>130</v>
      </c>
      <c r="CW245" t="s">
        <v>140</v>
      </c>
      <c r="CX245" t="s">
        <v>130</v>
      </c>
      <c r="CY245" t="s">
        <v>141</v>
      </c>
      <c r="CZ245" t="s">
        <v>141</v>
      </c>
      <c r="DA245" t="s">
        <v>141</v>
      </c>
      <c r="DB245" t="s">
        <v>168</v>
      </c>
      <c r="DC245" t="s">
        <v>142</v>
      </c>
      <c r="DD245" t="s">
        <v>141</v>
      </c>
      <c r="DE245" t="s">
        <v>141</v>
      </c>
      <c r="DF245" t="s">
        <v>141</v>
      </c>
      <c r="DG245" t="s">
        <v>141</v>
      </c>
      <c r="DH245" t="s">
        <v>130</v>
      </c>
      <c r="DI245" t="s">
        <v>130</v>
      </c>
      <c r="DJ245" t="s">
        <v>130</v>
      </c>
      <c r="DK245" t="s">
        <v>130</v>
      </c>
      <c r="DL245" t="s">
        <v>130</v>
      </c>
      <c r="DM245" t="s">
        <v>130</v>
      </c>
      <c r="DN245" t="s">
        <v>130</v>
      </c>
      <c r="DO245" t="s">
        <v>129</v>
      </c>
      <c r="DP245" t="s">
        <v>130</v>
      </c>
      <c r="DQ245" t="s">
        <v>130</v>
      </c>
      <c r="DR245" t="s">
        <v>135</v>
      </c>
      <c r="DS245" t="s">
        <v>129</v>
      </c>
      <c r="DT245" t="s">
        <v>132</v>
      </c>
      <c r="DU245" t="s">
        <v>199</v>
      </c>
      <c r="DV245">
        <v>5</v>
      </c>
      <c r="DW245" t="s">
        <v>132</v>
      </c>
      <c r="DX245" t="s">
        <v>144</v>
      </c>
      <c r="DY245" t="s">
        <v>140</v>
      </c>
      <c r="DZ245" t="s">
        <v>214</v>
      </c>
      <c r="EA245" t="s">
        <v>140</v>
      </c>
      <c r="EB245">
        <v>58</v>
      </c>
      <c r="EC245" t="s">
        <v>169</v>
      </c>
      <c r="ED245" t="s">
        <v>163</v>
      </c>
    </row>
    <row r="246" spans="1:134" hidden="1" x14ac:dyDescent="0.25">
      <c r="A246">
        <v>1044</v>
      </c>
      <c r="B246" s="1">
        <v>45625.148330358796</v>
      </c>
      <c r="C246" s="1">
        <v>45625.15296890046</v>
      </c>
      <c r="D246" t="s">
        <v>179</v>
      </c>
      <c r="E246" t="s">
        <v>125</v>
      </c>
      <c r="F246" t="s">
        <v>180</v>
      </c>
      <c r="G246" t="s">
        <v>128</v>
      </c>
      <c r="H246" t="s">
        <v>129</v>
      </c>
      <c r="I246" t="s">
        <v>130</v>
      </c>
      <c r="J246" t="s">
        <v>130</v>
      </c>
      <c r="K246" t="s">
        <v>130</v>
      </c>
      <c r="L246" t="s">
        <v>130</v>
      </c>
      <c r="M246" t="s">
        <v>131</v>
      </c>
      <c r="N246" t="s">
        <v>129</v>
      </c>
      <c r="O246" t="s">
        <v>130</v>
      </c>
      <c r="P246" t="s">
        <v>130</v>
      </c>
      <c r="Q246" t="s">
        <v>130</v>
      </c>
      <c r="R246" t="s">
        <v>130</v>
      </c>
      <c r="AB246">
        <v>0</v>
      </c>
      <c r="AC246">
        <v>0</v>
      </c>
      <c r="AD246">
        <v>0</v>
      </c>
      <c r="AE246">
        <v>0</v>
      </c>
      <c r="AF246">
        <v>0</v>
      </c>
      <c r="AG246">
        <v>0</v>
      </c>
      <c r="AI246" t="s">
        <v>130</v>
      </c>
      <c r="AJ246" t="s">
        <v>130</v>
      </c>
      <c r="AK246" t="s">
        <v>130</v>
      </c>
      <c r="AL246" t="s">
        <v>130</v>
      </c>
      <c r="AM246" t="s">
        <v>129</v>
      </c>
      <c r="AN246" t="s">
        <v>133</v>
      </c>
      <c r="AO246" t="s">
        <v>133</v>
      </c>
      <c r="AP246" t="s">
        <v>133</v>
      </c>
      <c r="AZ246" t="s">
        <v>135</v>
      </c>
      <c r="BA246" t="s">
        <v>135</v>
      </c>
      <c r="BB246" t="s">
        <v>135</v>
      </c>
      <c r="BL246" t="s">
        <v>166</v>
      </c>
      <c r="BM246" t="s">
        <v>136</v>
      </c>
      <c r="BN246" t="s">
        <v>166</v>
      </c>
      <c r="BO246" t="s">
        <v>130</v>
      </c>
      <c r="BP246" t="s">
        <v>130</v>
      </c>
      <c r="BQ246" t="s">
        <v>129</v>
      </c>
      <c r="BR246" t="s">
        <v>159</v>
      </c>
      <c r="BS246" t="s">
        <v>138</v>
      </c>
      <c r="BT246" t="s">
        <v>166</v>
      </c>
      <c r="BX246">
        <v>0</v>
      </c>
      <c r="BY246">
        <v>0</v>
      </c>
      <c r="BZ246">
        <v>0</v>
      </c>
      <c r="CA246" t="s">
        <v>130</v>
      </c>
      <c r="CB246" t="s">
        <v>130</v>
      </c>
      <c r="CC246" t="s">
        <v>130</v>
      </c>
      <c r="CD246" t="s">
        <v>130</v>
      </c>
      <c r="CE246" t="s">
        <v>130</v>
      </c>
      <c r="CF246" t="s">
        <v>130</v>
      </c>
      <c r="CG246" t="s">
        <v>129</v>
      </c>
      <c r="CH246" t="s">
        <v>130</v>
      </c>
      <c r="CI246" t="s">
        <v>130</v>
      </c>
      <c r="CJ246" t="s">
        <v>140</v>
      </c>
      <c r="CK246" t="s">
        <v>130</v>
      </c>
      <c r="CL246" t="s">
        <v>129</v>
      </c>
      <c r="CM246" t="s">
        <v>130</v>
      </c>
      <c r="CN246" t="s">
        <v>129</v>
      </c>
      <c r="CO246" t="s">
        <v>130</v>
      </c>
      <c r="CP246" t="s">
        <v>130</v>
      </c>
      <c r="CQ246" t="s">
        <v>129</v>
      </c>
      <c r="CR246" t="s">
        <v>130</v>
      </c>
      <c r="CS246" t="s">
        <v>130</v>
      </c>
      <c r="CT246" t="s">
        <v>130</v>
      </c>
      <c r="CU246" t="s">
        <v>130</v>
      </c>
      <c r="CV246" t="s">
        <v>130</v>
      </c>
      <c r="CW246" t="s">
        <v>140</v>
      </c>
      <c r="CX246" t="s">
        <v>130</v>
      </c>
      <c r="CY246" t="s">
        <v>175</v>
      </c>
      <c r="CZ246" t="s">
        <v>175</v>
      </c>
      <c r="DA246" t="s">
        <v>175</v>
      </c>
      <c r="DB246" t="s">
        <v>175</v>
      </c>
      <c r="DC246" t="s">
        <v>175</v>
      </c>
      <c r="DD246" t="s">
        <v>175</v>
      </c>
      <c r="DE246" t="s">
        <v>175</v>
      </c>
      <c r="DF246" t="s">
        <v>175</v>
      </c>
      <c r="DG246" t="s">
        <v>142</v>
      </c>
      <c r="DH246" t="s">
        <v>130</v>
      </c>
      <c r="DI246" t="s">
        <v>130</v>
      </c>
      <c r="DJ246" t="s">
        <v>130</v>
      </c>
      <c r="DK246" t="s">
        <v>130</v>
      </c>
      <c r="DL246" t="s">
        <v>130</v>
      </c>
      <c r="DM246" t="s">
        <v>130</v>
      </c>
      <c r="DN246" t="s">
        <v>130</v>
      </c>
      <c r="DO246" t="s">
        <v>130</v>
      </c>
      <c r="DP246" t="s">
        <v>130</v>
      </c>
      <c r="DQ246" t="s">
        <v>129</v>
      </c>
      <c r="DR246" t="s">
        <v>135</v>
      </c>
      <c r="DS246" t="s">
        <v>132</v>
      </c>
      <c r="DT246" t="s">
        <v>129</v>
      </c>
      <c r="DU246" t="s">
        <v>192</v>
      </c>
      <c r="DV246">
        <v>3</v>
      </c>
      <c r="DW246" t="s">
        <v>129</v>
      </c>
      <c r="DX246" t="s">
        <v>144</v>
      </c>
      <c r="DY246" t="s">
        <v>140</v>
      </c>
      <c r="DZ246" t="s">
        <v>145</v>
      </c>
      <c r="EA246" t="s">
        <v>140</v>
      </c>
      <c r="EB246">
        <v>78</v>
      </c>
      <c r="EC246" t="s">
        <v>162</v>
      </c>
      <c r="ED246" t="s">
        <v>183</v>
      </c>
    </row>
    <row r="247" spans="1:134" x14ac:dyDescent="0.25">
      <c r="A247">
        <v>1046</v>
      </c>
      <c r="B247" s="1">
        <v>45625.148386377317</v>
      </c>
      <c r="C247" s="1">
        <v>45625.153290706017</v>
      </c>
      <c r="D247" t="s">
        <v>124</v>
      </c>
      <c r="E247" t="s">
        <v>196</v>
      </c>
      <c r="F247" t="s">
        <v>149</v>
      </c>
      <c r="G247" t="s">
        <v>148</v>
      </c>
      <c r="H247" t="s">
        <v>129</v>
      </c>
      <c r="I247" t="s">
        <v>129</v>
      </c>
      <c r="J247" t="s">
        <v>130</v>
      </c>
      <c r="K247" t="s">
        <v>130</v>
      </c>
      <c r="L247" t="s">
        <v>130</v>
      </c>
      <c r="M247" t="s">
        <v>184</v>
      </c>
      <c r="N247" t="s">
        <v>130</v>
      </c>
      <c r="O247" t="s">
        <v>129</v>
      </c>
      <c r="P247" t="s">
        <v>130</v>
      </c>
      <c r="Q247" t="s">
        <v>130</v>
      </c>
      <c r="R247" t="s">
        <v>130</v>
      </c>
      <c r="S247" t="s">
        <v>150</v>
      </c>
      <c r="T247" t="s">
        <v>140</v>
      </c>
      <c r="U247" t="s">
        <v>130</v>
      </c>
      <c r="V247" t="s">
        <v>130</v>
      </c>
      <c r="W247" t="s">
        <v>130</v>
      </c>
      <c r="X247" t="s">
        <v>130</v>
      </c>
      <c r="Y247" t="s">
        <v>129</v>
      </c>
      <c r="Z247">
        <v>0</v>
      </c>
      <c r="AA247" t="s">
        <v>330</v>
      </c>
      <c r="AB247">
        <v>1</v>
      </c>
      <c r="AC247">
        <v>0</v>
      </c>
      <c r="AD247">
        <v>0</v>
      </c>
      <c r="AE247">
        <v>0</v>
      </c>
      <c r="AF247">
        <v>0</v>
      </c>
      <c r="AG247">
        <v>0</v>
      </c>
      <c r="AH247" t="s">
        <v>130</v>
      </c>
      <c r="AI247" t="s">
        <v>130</v>
      </c>
      <c r="AJ247" t="s">
        <v>129</v>
      </c>
      <c r="AK247" t="s">
        <v>130</v>
      </c>
      <c r="AL247" t="s">
        <v>130</v>
      </c>
      <c r="AM247" t="s">
        <v>130</v>
      </c>
      <c r="AN247" t="s">
        <v>172</v>
      </c>
      <c r="AO247" t="s">
        <v>133</v>
      </c>
      <c r="AP247" t="s">
        <v>133</v>
      </c>
      <c r="AQ247" t="s">
        <v>165</v>
      </c>
      <c r="AR247" t="s">
        <v>165</v>
      </c>
      <c r="AS247" t="s">
        <v>133</v>
      </c>
      <c r="AZ247" t="s">
        <v>135</v>
      </c>
      <c r="BA247" t="s">
        <v>135</v>
      </c>
      <c r="BB247" t="s">
        <v>135</v>
      </c>
      <c r="BC247" t="s">
        <v>129</v>
      </c>
      <c r="BD247" t="s">
        <v>135</v>
      </c>
      <c r="BE247" t="s">
        <v>135</v>
      </c>
      <c r="BL247" t="s">
        <v>152</v>
      </c>
      <c r="BM247" t="s">
        <v>136</v>
      </c>
      <c r="BN247" t="s">
        <v>136</v>
      </c>
      <c r="BO247" t="s">
        <v>130</v>
      </c>
      <c r="BP247" t="s">
        <v>130</v>
      </c>
      <c r="BQ247" t="s">
        <v>129</v>
      </c>
      <c r="BR247" t="s">
        <v>153</v>
      </c>
      <c r="BS247" t="s">
        <v>138</v>
      </c>
      <c r="BT247" t="s">
        <v>166</v>
      </c>
      <c r="BX247">
        <v>0</v>
      </c>
      <c r="BY247">
        <v>0</v>
      </c>
      <c r="BZ247">
        <v>0</v>
      </c>
      <c r="CA247" t="s">
        <v>130</v>
      </c>
      <c r="CB247" t="s">
        <v>130</v>
      </c>
      <c r="CC247" t="s">
        <v>130</v>
      </c>
      <c r="CD247" t="s">
        <v>130</v>
      </c>
      <c r="CE247" t="s">
        <v>129</v>
      </c>
      <c r="CF247" t="s">
        <v>130</v>
      </c>
      <c r="CG247" t="s">
        <v>129</v>
      </c>
      <c r="CH247" t="s">
        <v>130</v>
      </c>
      <c r="CI247" t="s">
        <v>130</v>
      </c>
      <c r="CJ247" t="s">
        <v>140</v>
      </c>
      <c r="CK247" t="s">
        <v>130</v>
      </c>
      <c r="CL247" t="s">
        <v>130</v>
      </c>
      <c r="CM247" t="s">
        <v>130</v>
      </c>
      <c r="CN247" t="s">
        <v>130</v>
      </c>
      <c r="CO247" t="s">
        <v>130</v>
      </c>
      <c r="CP247" t="s">
        <v>129</v>
      </c>
      <c r="CQ247" t="s">
        <v>129</v>
      </c>
      <c r="CR247" t="s">
        <v>130</v>
      </c>
      <c r="CS247" t="s">
        <v>129</v>
      </c>
      <c r="CT247" t="s">
        <v>130</v>
      </c>
      <c r="CU247" t="s">
        <v>130</v>
      </c>
      <c r="CV247" t="s">
        <v>130</v>
      </c>
      <c r="CW247" t="s">
        <v>140</v>
      </c>
      <c r="CX247" t="s">
        <v>130</v>
      </c>
      <c r="CY247" t="s">
        <v>141</v>
      </c>
      <c r="CZ247" t="s">
        <v>141</v>
      </c>
      <c r="DA247" t="s">
        <v>142</v>
      </c>
      <c r="DB247" t="s">
        <v>141</v>
      </c>
      <c r="DC247" t="s">
        <v>142</v>
      </c>
      <c r="DD247" t="s">
        <v>141</v>
      </c>
      <c r="DE247" t="s">
        <v>142</v>
      </c>
      <c r="DF247" t="s">
        <v>142</v>
      </c>
      <c r="DG247" t="s">
        <v>141</v>
      </c>
      <c r="DH247" t="s">
        <v>130</v>
      </c>
      <c r="DI247" t="s">
        <v>129</v>
      </c>
      <c r="DJ247" t="s">
        <v>129</v>
      </c>
      <c r="DK247" t="s">
        <v>129</v>
      </c>
      <c r="DL247" t="s">
        <v>130</v>
      </c>
      <c r="DM247" t="s">
        <v>130</v>
      </c>
      <c r="DN247" t="s">
        <v>129</v>
      </c>
      <c r="DO247" t="s">
        <v>130</v>
      </c>
      <c r="DP247" t="s">
        <v>130</v>
      </c>
      <c r="DQ247" t="s">
        <v>130</v>
      </c>
      <c r="DR247" t="s">
        <v>132</v>
      </c>
      <c r="DS247" t="s">
        <v>129</v>
      </c>
      <c r="DT247" t="s">
        <v>135</v>
      </c>
      <c r="DU247" t="s">
        <v>155</v>
      </c>
      <c r="DV247">
        <v>5</v>
      </c>
      <c r="DW247" t="s">
        <v>135</v>
      </c>
      <c r="DX247" t="s">
        <v>161</v>
      </c>
      <c r="DY247" t="s">
        <v>140</v>
      </c>
      <c r="DZ247" t="s">
        <v>214</v>
      </c>
      <c r="EA247" t="s">
        <v>140</v>
      </c>
      <c r="EB247">
        <v>61</v>
      </c>
      <c r="EC247" t="s">
        <v>169</v>
      </c>
      <c r="ED247" t="s">
        <v>194</v>
      </c>
    </row>
    <row r="248" spans="1:134" hidden="1" x14ac:dyDescent="0.25">
      <c r="A248">
        <v>1047</v>
      </c>
      <c r="B248" s="1">
        <v>45625.149045949074</v>
      </c>
      <c r="C248" s="1">
        <v>45625.152152314811</v>
      </c>
      <c r="D248" t="s">
        <v>179</v>
      </c>
      <c r="E248" t="s">
        <v>203</v>
      </c>
      <c r="F248" t="s">
        <v>127</v>
      </c>
      <c r="G248" t="s">
        <v>128</v>
      </c>
      <c r="H248" t="s">
        <v>129</v>
      </c>
      <c r="I248" t="s">
        <v>130</v>
      </c>
      <c r="J248" t="s">
        <v>130</v>
      </c>
      <c r="K248" t="s">
        <v>130</v>
      </c>
      <c r="L248" t="s">
        <v>130</v>
      </c>
      <c r="M248" t="s">
        <v>131</v>
      </c>
      <c r="N248" t="s">
        <v>130</v>
      </c>
      <c r="O248" t="s">
        <v>130</v>
      </c>
      <c r="P248" t="s">
        <v>129</v>
      </c>
      <c r="Q248" t="s">
        <v>130</v>
      </c>
      <c r="R248" t="s">
        <v>130</v>
      </c>
      <c r="AB248">
        <v>0</v>
      </c>
      <c r="AC248">
        <v>0</v>
      </c>
      <c r="AD248">
        <v>0</v>
      </c>
      <c r="AE248">
        <v>0</v>
      </c>
      <c r="AF248">
        <v>0</v>
      </c>
      <c r="AG248">
        <v>0</v>
      </c>
      <c r="AI248" t="s">
        <v>130</v>
      </c>
      <c r="AJ248" t="s">
        <v>130</v>
      </c>
      <c r="AK248" t="s">
        <v>130</v>
      </c>
      <c r="AL248" t="s">
        <v>130</v>
      </c>
      <c r="AM248" t="s">
        <v>129</v>
      </c>
      <c r="AN248" t="s">
        <v>133</v>
      </c>
      <c r="AO248" t="s">
        <v>133</v>
      </c>
      <c r="AP248" t="s">
        <v>133</v>
      </c>
      <c r="AZ248" t="s">
        <v>135</v>
      </c>
      <c r="BA248" t="s">
        <v>135</v>
      </c>
      <c r="BB248" t="s">
        <v>135</v>
      </c>
      <c r="BL248" t="s">
        <v>152</v>
      </c>
      <c r="BM248" t="s">
        <v>152</v>
      </c>
      <c r="BN248" t="s">
        <v>160</v>
      </c>
      <c r="BO248" t="s">
        <v>130</v>
      </c>
      <c r="BP248" t="s">
        <v>130</v>
      </c>
      <c r="BQ248" t="s">
        <v>129</v>
      </c>
      <c r="BR248" t="s">
        <v>159</v>
      </c>
      <c r="BS248" t="s">
        <v>138</v>
      </c>
      <c r="BT248" t="s">
        <v>160</v>
      </c>
      <c r="BX248">
        <v>0</v>
      </c>
      <c r="BY248">
        <v>0</v>
      </c>
      <c r="BZ248">
        <v>0</v>
      </c>
      <c r="CA248" t="s">
        <v>130</v>
      </c>
      <c r="CB248" t="s">
        <v>130</v>
      </c>
      <c r="CC248" t="s">
        <v>129</v>
      </c>
      <c r="CD248" t="s">
        <v>130</v>
      </c>
      <c r="CE248" t="s">
        <v>130</v>
      </c>
      <c r="CF248" t="s">
        <v>130</v>
      </c>
      <c r="CG248" t="s">
        <v>130</v>
      </c>
      <c r="CH248" t="s">
        <v>130</v>
      </c>
      <c r="CI248" t="s">
        <v>130</v>
      </c>
      <c r="CJ248" t="s">
        <v>140</v>
      </c>
      <c r="CK248" t="s">
        <v>130</v>
      </c>
      <c r="CL248" t="s">
        <v>130</v>
      </c>
      <c r="CM248" t="s">
        <v>130</v>
      </c>
      <c r="CN248" t="s">
        <v>130</v>
      </c>
      <c r="CO248" t="s">
        <v>130</v>
      </c>
      <c r="CP248" t="s">
        <v>130</v>
      </c>
      <c r="CQ248" t="s">
        <v>130</v>
      </c>
      <c r="CR248" t="s">
        <v>130</v>
      </c>
      <c r="CS248" t="s">
        <v>129</v>
      </c>
      <c r="CT248" t="s">
        <v>130</v>
      </c>
      <c r="CU248" t="s">
        <v>130</v>
      </c>
      <c r="CV248" t="s">
        <v>130</v>
      </c>
      <c r="CW248" t="s">
        <v>140</v>
      </c>
      <c r="CX248" t="s">
        <v>130</v>
      </c>
      <c r="DW248" t="s">
        <v>129</v>
      </c>
      <c r="DX248" t="s">
        <v>193</v>
      </c>
      <c r="DY248" t="s">
        <v>140</v>
      </c>
      <c r="DZ248" t="s">
        <v>214</v>
      </c>
      <c r="EA248" t="s">
        <v>140</v>
      </c>
      <c r="EB248">
        <v>40</v>
      </c>
      <c r="EC248" t="s">
        <v>200</v>
      </c>
      <c r="ED248" t="s">
        <v>183</v>
      </c>
    </row>
    <row r="249" spans="1:134" x14ac:dyDescent="0.25">
      <c r="A249">
        <v>1048</v>
      </c>
      <c r="B249" s="1">
        <v>45625.149087881946</v>
      </c>
      <c r="C249" s="1">
        <v>45625.158888692131</v>
      </c>
      <c r="D249" t="s">
        <v>124</v>
      </c>
      <c r="E249" t="s">
        <v>187</v>
      </c>
      <c r="F249" t="s">
        <v>127</v>
      </c>
      <c r="G249" t="s">
        <v>148</v>
      </c>
      <c r="H249" t="s">
        <v>130</v>
      </c>
      <c r="I249" t="s">
        <v>129</v>
      </c>
      <c r="J249" t="s">
        <v>130</v>
      </c>
      <c r="K249" t="s">
        <v>130</v>
      </c>
      <c r="L249" t="s">
        <v>130</v>
      </c>
      <c r="M249" t="s">
        <v>184</v>
      </c>
      <c r="N249" t="s">
        <v>129</v>
      </c>
      <c r="O249" t="s">
        <v>129</v>
      </c>
      <c r="P249" t="s">
        <v>130</v>
      </c>
      <c r="Q249" t="s">
        <v>129</v>
      </c>
      <c r="R249" t="s">
        <v>130</v>
      </c>
      <c r="S249" t="s">
        <v>150</v>
      </c>
      <c r="T249" t="s">
        <v>140</v>
      </c>
      <c r="U249" t="s">
        <v>130</v>
      </c>
      <c r="V249" t="s">
        <v>130</v>
      </c>
      <c r="W249" t="s">
        <v>130</v>
      </c>
      <c r="X249" t="s">
        <v>130</v>
      </c>
      <c r="Y249" t="s">
        <v>129</v>
      </c>
      <c r="Z249">
        <v>0</v>
      </c>
      <c r="AA249" t="s">
        <v>406</v>
      </c>
      <c r="AB249">
        <v>1</v>
      </c>
      <c r="AC249">
        <v>0</v>
      </c>
      <c r="AD249">
        <v>0</v>
      </c>
      <c r="AE249">
        <v>0</v>
      </c>
      <c r="AF249">
        <v>0</v>
      </c>
      <c r="AG249">
        <v>0</v>
      </c>
      <c r="AH249" t="s">
        <v>130</v>
      </c>
      <c r="AI249" t="s">
        <v>130</v>
      </c>
      <c r="AJ249" t="s">
        <v>130</v>
      </c>
      <c r="AK249" t="s">
        <v>130</v>
      </c>
      <c r="AL249" t="s">
        <v>130</v>
      </c>
      <c r="AM249" t="s">
        <v>129</v>
      </c>
      <c r="AQ249" t="s">
        <v>133</v>
      </c>
      <c r="AR249" t="s">
        <v>133</v>
      </c>
      <c r="AS249" t="s">
        <v>133</v>
      </c>
      <c r="BC249" t="s">
        <v>135</v>
      </c>
      <c r="BD249" t="s">
        <v>135</v>
      </c>
      <c r="BE249" t="s">
        <v>135</v>
      </c>
      <c r="BL249" t="s">
        <v>152</v>
      </c>
      <c r="BM249" t="s">
        <v>152</v>
      </c>
      <c r="BN249" t="s">
        <v>152</v>
      </c>
      <c r="BO249" t="s">
        <v>129</v>
      </c>
      <c r="BP249" t="s">
        <v>129</v>
      </c>
      <c r="BQ249" t="s">
        <v>130</v>
      </c>
      <c r="BR249" t="s">
        <v>153</v>
      </c>
      <c r="BS249" t="s">
        <v>152</v>
      </c>
      <c r="BT249" t="s">
        <v>152</v>
      </c>
      <c r="BU249" t="s">
        <v>407</v>
      </c>
      <c r="BV249" t="s">
        <v>154</v>
      </c>
      <c r="BW249" t="s">
        <v>140</v>
      </c>
      <c r="BX249">
        <v>0</v>
      </c>
      <c r="BY249">
        <v>0</v>
      </c>
      <c r="BZ249">
        <v>0</v>
      </c>
      <c r="CA249" t="s">
        <v>129</v>
      </c>
      <c r="CB249" t="s">
        <v>129</v>
      </c>
      <c r="CC249" t="s">
        <v>129</v>
      </c>
      <c r="CD249" t="s">
        <v>130</v>
      </c>
      <c r="CE249" t="s">
        <v>130</v>
      </c>
      <c r="CF249" t="s">
        <v>130</v>
      </c>
      <c r="CG249" t="s">
        <v>130</v>
      </c>
      <c r="CH249" t="s">
        <v>130</v>
      </c>
      <c r="CI249" t="s">
        <v>130</v>
      </c>
      <c r="CJ249" t="s">
        <v>140</v>
      </c>
      <c r="CK249" t="s">
        <v>130</v>
      </c>
      <c r="CL249" t="s">
        <v>129</v>
      </c>
      <c r="CM249" t="s">
        <v>130</v>
      </c>
      <c r="CN249" t="s">
        <v>130</v>
      </c>
      <c r="CO249" t="s">
        <v>130</v>
      </c>
      <c r="CP249" t="s">
        <v>130</v>
      </c>
      <c r="CQ249" t="s">
        <v>130</v>
      </c>
      <c r="CR249" t="s">
        <v>129</v>
      </c>
      <c r="CS249" t="s">
        <v>130</v>
      </c>
      <c r="CT249" t="s">
        <v>130</v>
      </c>
      <c r="CU249" t="s">
        <v>130</v>
      </c>
      <c r="CV249" t="s">
        <v>130</v>
      </c>
      <c r="CW249" t="s">
        <v>140</v>
      </c>
      <c r="CX249" t="s">
        <v>130</v>
      </c>
      <c r="CY249" t="s">
        <v>182</v>
      </c>
      <c r="CZ249" t="s">
        <v>141</v>
      </c>
      <c r="DA249" t="s">
        <v>182</v>
      </c>
      <c r="DB249" t="s">
        <v>142</v>
      </c>
      <c r="DC249" t="s">
        <v>141</v>
      </c>
      <c r="DD249" t="s">
        <v>182</v>
      </c>
      <c r="DE249" t="s">
        <v>141</v>
      </c>
      <c r="DF249" t="s">
        <v>142</v>
      </c>
      <c r="DG249" t="s">
        <v>142</v>
      </c>
      <c r="DH249" t="s">
        <v>129</v>
      </c>
      <c r="DI249" t="s">
        <v>130</v>
      </c>
      <c r="DJ249" t="s">
        <v>130</v>
      </c>
      <c r="DK249" t="s">
        <v>130</v>
      </c>
      <c r="DL249" t="s">
        <v>129</v>
      </c>
      <c r="DM249" t="s">
        <v>130</v>
      </c>
      <c r="DN249" t="s">
        <v>130</v>
      </c>
      <c r="DO249" t="s">
        <v>130</v>
      </c>
      <c r="DP249" t="s">
        <v>130</v>
      </c>
      <c r="DQ249" t="s">
        <v>130</v>
      </c>
      <c r="DR249" t="s">
        <v>135</v>
      </c>
      <c r="DS249" t="s">
        <v>129</v>
      </c>
      <c r="DT249" t="s">
        <v>132</v>
      </c>
      <c r="DU249" t="s">
        <v>143</v>
      </c>
      <c r="DV249">
        <v>5</v>
      </c>
      <c r="DW249" t="s">
        <v>204</v>
      </c>
      <c r="DX249" t="s">
        <v>144</v>
      </c>
      <c r="DY249" t="s">
        <v>140</v>
      </c>
      <c r="DZ249" t="s">
        <v>177</v>
      </c>
      <c r="EA249" t="s">
        <v>140</v>
      </c>
      <c r="EB249">
        <v>70</v>
      </c>
      <c r="EC249" t="s">
        <v>162</v>
      </c>
      <c r="ED249" t="s">
        <v>163</v>
      </c>
    </row>
    <row r="250" spans="1:134" hidden="1" x14ac:dyDescent="0.25">
      <c r="A250">
        <v>1049</v>
      </c>
      <c r="B250" s="1">
        <v>45625.149318483796</v>
      </c>
      <c r="C250" s="1">
        <v>45625.155820451386</v>
      </c>
      <c r="D250" t="s">
        <v>179</v>
      </c>
      <c r="E250" t="s">
        <v>187</v>
      </c>
      <c r="F250" t="s">
        <v>180</v>
      </c>
      <c r="G250" t="s">
        <v>128</v>
      </c>
      <c r="H250" t="s">
        <v>129</v>
      </c>
      <c r="I250" t="s">
        <v>130</v>
      </c>
      <c r="J250" t="s">
        <v>130</v>
      </c>
      <c r="K250" t="s">
        <v>130</v>
      </c>
      <c r="L250" t="s">
        <v>130</v>
      </c>
      <c r="M250" t="s">
        <v>184</v>
      </c>
      <c r="N250" t="s">
        <v>129</v>
      </c>
      <c r="O250" t="s">
        <v>129</v>
      </c>
      <c r="P250" t="s">
        <v>130</v>
      </c>
      <c r="Q250" t="s">
        <v>129</v>
      </c>
      <c r="R250" t="s">
        <v>130</v>
      </c>
      <c r="AB250">
        <v>0</v>
      </c>
      <c r="AC250">
        <v>0</v>
      </c>
      <c r="AD250">
        <v>0</v>
      </c>
      <c r="AE250">
        <v>0</v>
      </c>
      <c r="AF250">
        <v>0</v>
      </c>
      <c r="AG250">
        <v>0</v>
      </c>
      <c r="AI250" t="s">
        <v>129</v>
      </c>
      <c r="AJ250" t="s">
        <v>130</v>
      </c>
      <c r="AK250" t="s">
        <v>130</v>
      </c>
      <c r="AL250" t="s">
        <v>130</v>
      </c>
      <c r="AM250" t="s">
        <v>130</v>
      </c>
      <c r="AN250" t="s">
        <v>133</v>
      </c>
      <c r="AO250" t="s">
        <v>133</v>
      </c>
      <c r="AP250" t="s">
        <v>133</v>
      </c>
      <c r="AZ250" t="s">
        <v>135</v>
      </c>
      <c r="BA250" t="s">
        <v>135</v>
      </c>
      <c r="BB250" t="s">
        <v>135</v>
      </c>
      <c r="BL250" t="s">
        <v>152</v>
      </c>
      <c r="BM250" t="s">
        <v>152</v>
      </c>
      <c r="BN250" t="s">
        <v>136</v>
      </c>
      <c r="BO250" t="s">
        <v>129</v>
      </c>
      <c r="BP250" t="s">
        <v>130</v>
      </c>
      <c r="BQ250" t="s">
        <v>130</v>
      </c>
      <c r="BR250" t="s">
        <v>137</v>
      </c>
      <c r="BS250" t="s">
        <v>136</v>
      </c>
      <c r="BT250" t="s">
        <v>138</v>
      </c>
      <c r="BU250" t="s">
        <v>408</v>
      </c>
      <c r="BV250" t="s">
        <v>217</v>
      </c>
      <c r="BW250" t="s">
        <v>140</v>
      </c>
      <c r="BX250">
        <v>0</v>
      </c>
      <c r="BY250">
        <v>0</v>
      </c>
      <c r="BZ250">
        <v>0</v>
      </c>
      <c r="CA250" t="s">
        <v>130</v>
      </c>
      <c r="CB250" t="s">
        <v>130</v>
      </c>
      <c r="CC250" t="s">
        <v>130</v>
      </c>
      <c r="CD250" t="s">
        <v>130</v>
      </c>
      <c r="CE250" t="s">
        <v>130</v>
      </c>
      <c r="CF250" t="s">
        <v>130</v>
      </c>
      <c r="CG250" t="s">
        <v>130</v>
      </c>
      <c r="CH250" t="s">
        <v>130</v>
      </c>
      <c r="CI250" t="s">
        <v>130</v>
      </c>
      <c r="CJ250" t="s">
        <v>140</v>
      </c>
      <c r="CK250" t="s">
        <v>129</v>
      </c>
      <c r="CL250" t="s">
        <v>129</v>
      </c>
      <c r="CM250" t="s">
        <v>129</v>
      </c>
      <c r="CN250" t="s">
        <v>130</v>
      </c>
      <c r="CO250" t="s">
        <v>130</v>
      </c>
      <c r="CP250" t="s">
        <v>129</v>
      </c>
      <c r="CQ250" t="s">
        <v>130</v>
      </c>
      <c r="CR250" t="s">
        <v>130</v>
      </c>
      <c r="CS250" t="s">
        <v>130</v>
      </c>
      <c r="CT250" t="s">
        <v>130</v>
      </c>
      <c r="CU250" t="s">
        <v>130</v>
      </c>
      <c r="CV250" t="s">
        <v>130</v>
      </c>
      <c r="CW250" t="s">
        <v>140</v>
      </c>
      <c r="CX250" t="s">
        <v>130</v>
      </c>
      <c r="CY250" t="s">
        <v>142</v>
      </c>
      <c r="CZ250" t="s">
        <v>142</v>
      </c>
      <c r="DA250" t="s">
        <v>142</v>
      </c>
      <c r="DB250" t="s">
        <v>142</v>
      </c>
      <c r="DC250" t="s">
        <v>168</v>
      </c>
      <c r="DD250" t="s">
        <v>168</v>
      </c>
      <c r="DE250" t="s">
        <v>168</v>
      </c>
      <c r="DF250" t="s">
        <v>168</v>
      </c>
      <c r="DG250" t="s">
        <v>168</v>
      </c>
      <c r="DH250" t="s">
        <v>129</v>
      </c>
      <c r="DI250" t="s">
        <v>130</v>
      </c>
      <c r="DJ250" t="s">
        <v>130</v>
      </c>
      <c r="DK250" t="s">
        <v>130</v>
      </c>
      <c r="DL250" t="s">
        <v>130</v>
      </c>
      <c r="DM250" t="s">
        <v>130</v>
      </c>
      <c r="DN250" t="s">
        <v>130</v>
      </c>
      <c r="DO250" t="s">
        <v>130</v>
      </c>
      <c r="DP250" t="s">
        <v>130</v>
      </c>
      <c r="DQ250" t="s">
        <v>130</v>
      </c>
      <c r="DR250" t="s">
        <v>129</v>
      </c>
      <c r="DS250" t="s">
        <v>135</v>
      </c>
      <c r="DT250" t="s">
        <v>132</v>
      </c>
      <c r="DU250" t="s">
        <v>155</v>
      </c>
      <c r="DV250">
        <v>10</v>
      </c>
      <c r="DW250" t="s">
        <v>135</v>
      </c>
      <c r="DX250" t="s">
        <v>144</v>
      </c>
      <c r="DY250" t="s">
        <v>140</v>
      </c>
      <c r="DZ250" t="s">
        <v>145</v>
      </c>
      <c r="EA250" t="s">
        <v>140</v>
      </c>
      <c r="EB250">
        <v>74</v>
      </c>
      <c r="EC250" t="s">
        <v>162</v>
      </c>
      <c r="ED250" t="s">
        <v>163</v>
      </c>
    </row>
    <row r="251" spans="1:134" x14ac:dyDescent="0.25">
      <c r="A251">
        <v>1050</v>
      </c>
      <c r="B251" s="1">
        <v>45625.149515625002</v>
      </c>
      <c r="C251" s="1">
        <v>45625.162041585645</v>
      </c>
      <c r="D251" t="s">
        <v>124</v>
      </c>
      <c r="E251" t="s">
        <v>125</v>
      </c>
      <c r="F251" t="s">
        <v>149</v>
      </c>
      <c r="G251" t="s">
        <v>148</v>
      </c>
      <c r="H251" t="s">
        <v>129</v>
      </c>
      <c r="I251" t="s">
        <v>129</v>
      </c>
      <c r="J251" t="s">
        <v>130</v>
      </c>
      <c r="K251" t="s">
        <v>130</v>
      </c>
      <c r="L251" t="s">
        <v>130</v>
      </c>
      <c r="M251" t="s">
        <v>131</v>
      </c>
      <c r="N251" t="s">
        <v>129</v>
      </c>
      <c r="O251" t="s">
        <v>129</v>
      </c>
      <c r="P251" t="s">
        <v>130</v>
      </c>
      <c r="Q251" t="s">
        <v>129</v>
      </c>
      <c r="R251" t="s">
        <v>130</v>
      </c>
      <c r="S251" t="s">
        <v>150</v>
      </c>
      <c r="T251" t="s">
        <v>140</v>
      </c>
      <c r="U251" t="s">
        <v>130</v>
      </c>
      <c r="V251" t="s">
        <v>130</v>
      </c>
      <c r="W251" t="s">
        <v>130</v>
      </c>
      <c r="X251" t="s">
        <v>129</v>
      </c>
      <c r="Y251" t="s">
        <v>130</v>
      </c>
      <c r="AA251" t="s">
        <v>140</v>
      </c>
      <c r="AB251">
        <v>0</v>
      </c>
      <c r="AC251">
        <v>0</v>
      </c>
      <c r="AD251">
        <v>0</v>
      </c>
      <c r="AE251">
        <v>0</v>
      </c>
      <c r="AF251">
        <v>0</v>
      </c>
      <c r="AG251">
        <v>0</v>
      </c>
      <c r="AH251" t="s">
        <v>130</v>
      </c>
      <c r="AI251" t="s">
        <v>130</v>
      </c>
      <c r="AJ251" t="s">
        <v>130</v>
      </c>
      <c r="AK251" t="s">
        <v>130</v>
      </c>
      <c r="AL251" t="s">
        <v>130</v>
      </c>
      <c r="AM251" t="s">
        <v>129</v>
      </c>
      <c r="AN251" t="s">
        <v>172</v>
      </c>
      <c r="AO251" t="s">
        <v>133</v>
      </c>
      <c r="AP251" t="s">
        <v>133</v>
      </c>
      <c r="AQ251" t="s">
        <v>135</v>
      </c>
      <c r="AR251" t="s">
        <v>133</v>
      </c>
      <c r="AS251" t="s">
        <v>133</v>
      </c>
      <c r="AZ251" t="s">
        <v>135</v>
      </c>
      <c r="BA251" t="s">
        <v>135</v>
      </c>
      <c r="BB251" t="s">
        <v>135</v>
      </c>
      <c r="BC251" t="s">
        <v>129</v>
      </c>
      <c r="BD251" t="s">
        <v>135</v>
      </c>
      <c r="BE251" t="s">
        <v>135</v>
      </c>
      <c r="BL251" t="s">
        <v>152</v>
      </c>
      <c r="BM251" t="s">
        <v>152</v>
      </c>
      <c r="BN251" t="s">
        <v>136</v>
      </c>
      <c r="BO251" t="s">
        <v>129</v>
      </c>
      <c r="BP251" t="s">
        <v>129</v>
      </c>
      <c r="BQ251" t="s">
        <v>130</v>
      </c>
      <c r="BR251" t="s">
        <v>153</v>
      </c>
      <c r="BS251" t="s">
        <v>152</v>
      </c>
      <c r="BT251" t="s">
        <v>136</v>
      </c>
      <c r="BV251" t="s">
        <v>139</v>
      </c>
      <c r="BW251" t="s">
        <v>140</v>
      </c>
      <c r="BX251">
        <v>0</v>
      </c>
      <c r="BY251">
        <v>0</v>
      </c>
      <c r="BZ251">
        <v>0</v>
      </c>
      <c r="CA251" t="s">
        <v>130</v>
      </c>
      <c r="CB251" t="s">
        <v>129</v>
      </c>
      <c r="CC251" t="s">
        <v>130</v>
      </c>
      <c r="CD251" t="s">
        <v>129</v>
      </c>
      <c r="CE251" t="s">
        <v>130</v>
      </c>
      <c r="CF251" t="s">
        <v>129</v>
      </c>
      <c r="CG251" t="s">
        <v>130</v>
      </c>
      <c r="CH251" t="s">
        <v>130</v>
      </c>
      <c r="CI251" t="s">
        <v>130</v>
      </c>
      <c r="CJ251" t="s">
        <v>140</v>
      </c>
      <c r="CK251" t="s">
        <v>130</v>
      </c>
      <c r="CL251" t="s">
        <v>130</v>
      </c>
      <c r="CM251" t="s">
        <v>130</v>
      </c>
      <c r="CN251" t="s">
        <v>130</v>
      </c>
      <c r="CO251" t="s">
        <v>130</v>
      </c>
      <c r="CP251" t="s">
        <v>129</v>
      </c>
      <c r="CQ251" t="s">
        <v>130</v>
      </c>
      <c r="CR251" t="s">
        <v>130</v>
      </c>
      <c r="CS251" t="s">
        <v>129</v>
      </c>
      <c r="CT251" t="s">
        <v>130</v>
      </c>
      <c r="CU251" t="s">
        <v>130</v>
      </c>
      <c r="CV251" t="s">
        <v>130</v>
      </c>
      <c r="CW251" t="s">
        <v>140</v>
      </c>
      <c r="CX251" t="s">
        <v>130</v>
      </c>
      <c r="CY251" t="s">
        <v>182</v>
      </c>
      <c r="CZ251" t="s">
        <v>182</v>
      </c>
      <c r="DA251" t="s">
        <v>182</v>
      </c>
      <c r="DB251" t="s">
        <v>182</v>
      </c>
      <c r="DC251" t="s">
        <v>141</v>
      </c>
      <c r="DD251" t="s">
        <v>141</v>
      </c>
      <c r="DE251" t="s">
        <v>141</v>
      </c>
      <c r="DF251" t="s">
        <v>141</v>
      </c>
      <c r="DG251" t="s">
        <v>141</v>
      </c>
      <c r="DH251" t="s">
        <v>130</v>
      </c>
      <c r="DI251" t="s">
        <v>129</v>
      </c>
      <c r="DJ251" t="s">
        <v>130</v>
      </c>
      <c r="DK251" t="s">
        <v>130</v>
      </c>
      <c r="DL251" t="s">
        <v>130</v>
      </c>
      <c r="DM251" t="s">
        <v>130</v>
      </c>
      <c r="DN251" t="s">
        <v>130</v>
      </c>
      <c r="DO251" t="s">
        <v>130</v>
      </c>
      <c r="DP251" t="s">
        <v>130</v>
      </c>
      <c r="DQ251" t="s">
        <v>130</v>
      </c>
      <c r="DR251" t="s">
        <v>129</v>
      </c>
      <c r="DS251" t="s">
        <v>135</v>
      </c>
      <c r="DT251" t="s">
        <v>132</v>
      </c>
      <c r="DU251" t="s">
        <v>199</v>
      </c>
      <c r="DV251">
        <v>5</v>
      </c>
      <c r="DW251" t="s">
        <v>135</v>
      </c>
      <c r="DX251" t="s">
        <v>144</v>
      </c>
      <c r="DY251" t="s">
        <v>140</v>
      </c>
      <c r="DZ251" t="s">
        <v>145</v>
      </c>
      <c r="EA251" t="s">
        <v>140</v>
      </c>
      <c r="EB251">
        <v>78</v>
      </c>
      <c r="EC251" t="s">
        <v>162</v>
      </c>
      <c r="ED251" t="s">
        <v>183</v>
      </c>
    </row>
    <row r="252" spans="1:134" x14ac:dyDescent="0.25">
      <c r="A252">
        <v>1051</v>
      </c>
      <c r="B252" s="1">
        <v>45625.149686608798</v>
      </c>
      <c r="C252" s="1">
        <v>45625.156825034719</v>
      </c>
      <c r="D252" t="s">
        <v>124</v>
      </c>
      <c r="E252" t="s">
        <v>187</v>
      </c>
      <c r="F252" t="s">
        <v>127</v>
      </c>
      <c r="G252" t="s">
        <v>148</v>
      </c>
      <c r="H252" t="s">
        <v>130</v>
      </c>
      <c r="I252" t="s">
        <v>129</v>
      </c>
      <c r="J252" t="s">
        <v>130</v>
      </c>
      <c r="K252" t="s">
        <v>130</v>
      </c>
      <c r="L252" t="s">
        <v>130</v>
      </c>
      <c r="M252" t="s">
        <v>131</v>
      </c>
      <c r="N252" t="s">
        <v>130</v>
      </c>
      <c r="O252" t="s">
        <v>129</v>
      </c>
      <c r="P252" t="s">
        <v>130</v>
      </c>
      <c r="Q252" t="s">
        <v>130</v>
      </c>
      <c r="R252" t="s">
        <v>130</v>
      </c>
      <c r="S252" t="s">
        <v>150</v>
      </c>
      <c r="T252" t="s">
        <v>140</v>
      </c>
      <c r="U252" t="s">
        <v>130</v>
      </c>
      <c r="V252" t="s">
        <v>130</v>
      </c>
      <c r="W252" t="s">
        <v>130</v>
      </c>
      <c r="X252" t="s">
        <v>129</v>
      </c>
      <c r="Y252" t="s">
        <v>130</v>
      </c>
      <c r="AA252" t="s">
        <v>140</v>
      </c>
      <c r="AB252">
        <v>0</v>
      </c>
      <c r="AC252">
        <v>0</v>
      </c>
      <c r="AD252">
        <v>0</v>
      </c>
      <c r="AE252">
        <v>0</v>
      </c>
      <c r="AF252">
        <v>0</v>
      </c>
      <c r="AG252">
        <v>0</v>
      </c>
      <c r="AH252" t="s">
        <v>130</v>
      </c>
      <c r="AI252" t="s">
        <v>130</v>
      </c>
      <c r="AJ252" t="s">
        <v>129</v>
      </c>
      <c r="AK252" t="s">
        <v>130</v>
      </c>
      <c r="AL252" t="s">
        <v>130</v>
      </c>
      <c r="AM252" t="s">
        <v>130</v>
      </c>
      <c r="AQ252" t="s">
        <v>132</v>
      </c>
      <c r="AR252" t="s">
        <v>132</v>
      </c>
      <c r="AS252" t="s">
        <v>133</v>
      </c>
      <c r="BC252" t="s">
        <v>129</v>
      </c>
      <c r="BD252" t="s">
        <v>129</v>
      </c>
      <c r="BE252" t="s">
        <v>135</v>
      </c>
      <c r="BL252" t="s">
        <v>152</v>
      </c>
      <c r="BM252" t="s">
        <v>136</v>
      </c>
      <c r="BN252" t="s">
        <v>152</v>
      </c>
      <c r="BO252" t="s">
        <v>130</v>
      </c>
      <c r="BP252" t="s">
        <v>130</v>
      </c>
      <c r="BQ252" t="s">
        <v>129</v>
      </c>
      <c r="BR252" t="s">
        <v>153</v>
      </c>
      <c r="BS252" t="s">
        <v>152</v>
      </c>
      <c r="BT252" t="s">
        <v>152</v>
      </c>
      <c r="BU252" t="s">
        <v>409</v>
      </c>
      <c r="BV252" t="s">
        <v>154</v>
      </c>
      <c r="BW252" t="s">
        <v>140</v>
      </c>
      <c r="BX252">
        <v>0</v>
      </c>
      <c r="BY252">
        <v>0</v>
      </c>
      <c r="BZ252">
        <v>0</v>
      </c>
      <c r="CA252" t="s">
        <v>130</v>
      </c>
      <c r="CB252" t="s">
        <v>129</v>
      </c>
      <c r="CC252" t="s">
        <v>130</v>
      </c>
      <c r="CD252" t="s">
        <v>130</v>
      </c>
      <c r="CE252" t="s">
        <v>130</v>
      </c>
      <c r="CF252" t="s">
        <v>129</v>
      </c>
      <c r="CG252" t="s">
        <v>129</v>
      </c>
      <c r="CH252" t="s">
        <v>130</v>
      </c>
      <c r="CI252" t="s">
        <v>130</v>
      </c>
      <c r="CJ252" t="s">
        <v>140</v>
      </c>
      <c r="CK252" t="s">
        <v>130</v>
      </c>
      <c r="CL252" t="s">
        <v>130</v>
      </c>
      <c r="CM252" t="s">
        <v>130</v>
      </c>
      <c r="CN252" t="s">
        <v>130</v>
      </c>
      <c r="CO252" t="s">
        <v>130</v>
      </c>
      <c r="CP252" t="s">
        <v>129</v>
      </c>
      <c r="CQ252" t="s">
        <v>129</v>
      </c>
      <c r="CR252" t="s">
        <v>129</v>
      </c>
      <c r="CS252" t="s">
        <v>130</v>
      </c>
      <c r="CT252" t="s">
        <v>130</v>
      </c>
      <c r="CU252" t="s">
        <v>130</v>
      </c>
      <c r="CV252" t="s">
        <v>130</v>
      </c>
      <c r="CW252" t="s">
        <v>140</v>
      </c>
      <c r="CX252" t="s">
        <v>130</v>
      </c>
      <c r="CY252" t="s">
        <v>182</v>
      </c>
      <c r="CZ252" t="s">
        <v>182</v>
      </c>
      <c r="DA252" t="s">
        <v>182</v>
      </c>
      <c r="DB252" t="s">
        <v>141</v>
      </c>
      <c r="DC252" t="s">
        <v>141</v>
      </c>
      <c r="DD252" t="s">
        <v>182</v>
      </c>
      <c r="DE252" t="s">
        <v>182</v>
      </c>
      <c r="DF252" t="s">
        <v>182</v>
      </c>
      <c r="DG252" t="s">
        <v>141</v>
      </c>
      <c r="DH252" t="s">
        <v>129</v>
      </c>
      <c r="DI252" t="s">
        <v>129</v>
      </c>
      <c r="DJ252" t="s">
        <v>129</v>
      </c>
      <c r="DK252" t="s">
        <v>129</v>
      </c>
      <c r="DL252" t="s">
        <v>129</v>
      </c>
      <c r="DM252" t="s">
        <v>129</v>
      </c>
      <c r="DN252" t="s">
        <v>129</v>
      </c>
      <c r="DO252" t="s">
        <v>129</v>
      </c>
      <c r="DP252" t="s">
        <v>129</v>
      </c>
      <c r="DQ252" t="s">
        <v>130</v>
      </c>
      <c r="DR252" t="s">
        <v>135</v>
      </c>
      <c r="DS252" t="s">
        <v>129</v>
      </c>
      <c r="DT252" t="s">
        <v>132</v>
      </c>
      <c r="DU252" t="s">
        <v>199</v>
      </c>
      <c r="DV252">
        <v>5</v>
      </c>
      <c r="DW252" t="s">
        <v>135</v>
      </c>
      <c r="DX252" t="s">
        <v>229</v>
      </c>
      <c r="DY252" t="s">
        <v>140</v>
      </c>
      <c r="DZ252" t="s">
        <v>145</v>
      </c>
      <c r="EA252" t="s">
        <v>140</v>
      </c>
      <c r="EB252">
        <v>62</v>
      </c>
      <c r="EC252" t="s">
        <v>169</v>
      </c>
      <c r="ED252" t="s">
        <v>210</v>
      </c>
    </row>
    <row r="253" spans="1:134" hidden="1" x14ac:dyDescent="0.25">
      <c r="A253">
        <v>1054</v>
      </c>
      <c r="B253" s="1">
        <v>45625.15091971065</v>
      </c>
      <c r="C253" s="1">
        <v>45625.155330752314</v>
      </c>
      <c r="D253" t="s">
        <v>124</v>
      </c>
      <c r="E253" t="s">
        <v>187</v>
      </c>
      <c r="F253" t="s">
        <v>127</v>
      </c>
      <c r="G253" t="s">
        <v>128</v>
      </c>
      <c r="H253" t="s">
        <v>129</v>
      </c>
      <c r="I253" t="s">
        <v>130</v>
      </c>
      <c r="J253" t="s">
        <v>130</v>
      </c>
      <c r="K253" t="s">
        <v>129</v>
      </c>
      <c r="L253" t="s">
        <v>130</v>
      </c>
      <c r="M253" t="s">
        <v>184</v>
      </c>
      <c r="N253" t="s">
        <v>130</v>
      </c>
      <c r="O253" t="s">
        <v>129</v>
      </c>
      <c r="P253" t="s">
        <v>130</v>
      </c>
      <c r="Q253" t="s">
        <v>130</v>
      </c>
      <c r="R253" t="s">
        <v>130</v>
      </c>
      <c r="AB253">
        <v>0</v>
      </c>
      <c r="AC253">
        <v>0</v>
      </c>
      <c r="AD253">
        <v>0</v>
      </c>
      <c r="AE253">
        <v>0</v>
      </c>
      <c r="AF253">
        <v>0</v>
      </c>
      <c r="AG253">
        <v>0</v>
      </c>
      <c r="AI253" t="s">
        <v>129</v>
      </c>
      <c r="AJ253" t="s">
        <v>130</v>
      </c>
      <c r="AK253" t="s">
        <v>130</v>
      </c>
      <c r="AL253" t="s">
        <v>129</v>
      </c>
      <c r="AM253" t="s">
        <v>130</v>
      </c>
      <c r="AN253" t="s">
        <v>172</v>
      </c>
      <c r="AO253" t="s">
        <v>135</v>
      </c>
      <c r="AP253" t="s">
        <v>172</v>
      </c>
      <c r="AW253" t="s">
        <v>135</v>
      </c>
      <c r="AX253" t="s">
        <v>135</v>
      </c>
      <c r="AY253" t="s">
        <v>172</v>
      </c>
      <c r="AZ253" t="s">
        <v>129</v>
      </c>
      <c r="BA253" t="s">
        <v>129</v>
      </c>
      <c r="BB253" t="s">
        <v>135</v>
      </c>
      <c r="BI253" t="s">
        <v>129</v>
      </c>
      <c r="BJ253" t="s">
        <v>129</v>
      </c>
      <c r="BK253" t="s">
        <v>135</v>
      </c>
      <c r="BL253" t="s">
        <v>136</v>
      </c>
      <c r="BM253" t="s">
        <v>136</v>
      </c>
      <c r="BN253" t="s">
        <v>166</v>
      </c>
      <c r="BO253" t="s">
        <v>130</v>
      </c>
      <c r="BP253" t="s">
        <v>130</v>
      </c>
      <c r="BQ253" t="s">
        <v>129</v>
      </c>
      <c r="BR253" t="s">
        <v>137</v>
      </c>
      <c r="BS253" t="s">
        <v>138</v>
      </c>
      <c r="BT253" t="s">
        <v>166</v>
      </c>
      <c r="BU253" t="s">
        <v>410</v>
      </c>
      <c r="BX253">
        <v>0</v>
      </c>
      <c r="BY253">
        <v>0</v>
      </c>
      <c r="BZ253">
        <v>0</v>
      </c>
      <c r="CA253" t="s">
        <v>130</v>
      </c>
      <c r="CB253" t="s">
        <v>130</v>
      </c>
      <c r="CC253" t="s">
        <v>130</v>
      </c>
      <c r="CD253" t="s">
        <v>130</v>
      </c>
      <c r="CE253" t="s">
        <v>129</v>
      </c>
      <c r="CF253" t="s">
        <v>130</v>
      </c>
      <c r="CG253" t="s">
        <v>129</v>
      </c>
      <c r="CH253" t="s">
        <v>129</v>
      </c>
      <c r="CI253" t="s">
        <v>130</v>
      </c>
      <c r="CJ253" t="s">
        <v>140</v>
      </c>
      <c r="CK253" t="s">
        <v>130</v>
      </c>
      <c r="CL253" t="s">
        <v>130</v>
      </c>
      <c r="CM253" t="s">
        <v>129</v>
      </c>
      <c r="CN253" t="s">
        <v>130</v>
      </c>
      <c r="CO253" t="s">
        <v>130</v>
      </c>
      <c r="CP253" t="s">
        <v>130</v>
      </c>
      <c r="CQ253" t="s">
        <v>130</v>
      </c>
      <c r="CR253" t="s">
        <v>130</v>
      </c>
      <c r="CS253" t="s">
        <v>130</v>
      </c>
      <c r="CT253" t="s">
        <v>130</v>
      </c>
      <c r="CU253" t="s">
        <v>130</v>
      </c>
      <c r="CV253" s="35">
        <v>0</v>
      </c>
      <c r="CW253" s="35" t="s">
        <v>411</v>
      </c>
      <c r="CX253" t="s">
        <v>130</v>
      </c>
      <c r="CY253" t="s">
        <v>175</v>
      </c>
      <c r="CZ253" t="s">
        <v>175</v>
      </c>
      <c r="DA253" t="s">
        <v>175</v>
      </c>
      <c r="DB253" t="s">
        <v>175</v>
      </c>
      <c r="DC253" t="s">
        <v>175</v>
      </c>
      <c r="DD253" t="s">
        <v>175</v>
      </c>
      <c r="DE253" t="s">
        <v>175</v>
      </c>
      <c r="DF253" t="s">
        <v>175</v>
      </c>
      <c r="DG253" t="s">
        <v>175</v>
      </c>
      <c r="DH253" t="s">
        <v>130</v>
      </c>
      <c r="DI253" t="s">
        <v>130</v>
      </c>
      <c r="DJ253" t="s">
        <v>130</v>
      </c>
      <c r="DK253" t="s">
        <v>130</v>
      </c>
      <c r="DL253" t="s">
        <v>130</v>
      </c>
      <c r="DM253" t="s">
        <v>130</v>
      </c>
      <c r="DN253" t="s">
        <v>130</v>
      </c>
      <c r="DO253" t="s">
        <v>130</v>
      </c>
      <c r="DP253" t="s">
        <v>130</v>
      </c>
      <c r="DQ253" t="s">
        <v>129</v>
      </c>
      <c r="DR253" t="s">
        <v>132</v>
      </c>
      <c r="DS253" t="s">
        <v>135</v>
      </c>
      <c r="DT253" t="s">
        <v>129</v>
      </c>
      <c r="DU253" t="s">
        <v>176</v>
      </c>
      <c r="DV253">
        <v>5</v>
      </c>
      <c r="DW253" t="s">
        <v>135</v>
      </c>
      <c r="DX253" t="s">
        <v>193</v>
      </c>
      <c r="DY253" t="s">
        <v>140</v>
      </c>
      <c r="DZ253" t="s">
        <v>145</v>
      </c>
      <c r="EA253" t="s">
        <v>140</v>
      </c>
      <c r="EB253">
        <v>55</v>
      </c>
      <c r="EC253" t="s">
        <v>169</v>
      </c>
      <c r="ED253" t="s">
        <v>210</v>
      </c>
    </row>
    <row r="254" spans="1:134" hidden="1" x14ac:dyDescent="0.25">
      <c r="A254">
        <v>1055</v>
      </c>
      <c r="B254" s="1">
        <v>45625.151546030094</v>
      </c>
      <c r="C254" s="1">
        <v>45625.161170405096</v>
      </c>
      <c r="D254" t="s">
        <v>124</v>
      </c>
      <c r="E254" t="s">
        <v>196</v>
      </c>
      <c r="F254" t="s">
        <v>127</v>
      </c>
      <c r="G254" t="s">
        <v>148</v>
      </c>
      <c r="H254" t="s">
        <v>129</v>
      </c>
      <c r="I254" t="s">
        <v>130</v>
      </c>
      <c r="J254" t="s">
        <v>130</v>
      </c>
      <c r="K254" t="s">
        <v>130</v>
      </c>
      <c r="L254" t="s">
        <v>130</v>
      </c>
      <c r="M254" t="s">
        <v>158</v>
      </c>
      <c r="N254" t="s">
        <v>129</v>
      </c>
      <c r="O254" t="s">
        <v>129</v>
      </c>
      <c r="P254" t="s">
        <v>130</v>
      </c>
      <c r="Q254" t="s">
        <v>130</v>
      </c>
      <c r="R254" t="s">
        <v>130</v>
      </c>
      <c r="AB254">
        <v>0</v>
      </c>
      <c r="AC254">
        <v>0</v>
      </c>
      <c r="AD254">
        <v>0</v>
      </c>
      <c r="AE254">
        <v>0</v>
      </c>
      <c r="AF254">
        <v>0</v>
      </c>
      <c r="AG254">
        <v>0</v>
      </c>
      <c r="AI254" t="s">
        <v>129</v>
      </c>
      <c r="AJ254" t="s">
        <v>130</v>
      </c>
      <c r="AK254" t="s">
        <v>130</v>
      </c>
      <c r="AL254" t="s">
        <v>130</v>
      </c>
      <c r="AM254" t="s">
        <v>130</v>
      </c>
      <c r="AN254" t="s">
        <v>165</v>
      </c>
      <c r="AO254" t="s">
        <v>132</v>
      </c>
      <c r="AP254" t="s">
        <v>133</v>
      </c>
      <c r="AZ254" t="s">
        <v>129</v>
      </c>
      <c r="BA254" t="s">
        <v>129</v>
      </c>
      <c r="BB254" t="s">
        <v>135</v>
      </c>
      <c r="BL254" t="s">
        <v>152</v>
      </c>
      <c r="BM254" t="s">
        <v>136</v>
      </c>
      <c r="BN254" t="s">
        <v>152</v>
      </c>
      <c r="BO254" t="s">
        <v>129</v>
      </c>
      <c r="BP254" t="s">
        <v>130</v>
      </c>
      <c r="BQ254" t="s">
        <v>130</v>
      </c>
      <c r="BR254" t="s">
        <v>137</v>
      </c>
      <c r="BS254" t="s">
        <v>136</v>
      </c>
      <c r="BT254" t="s">
        <v>138</v>
      </c>
      <c r="BU254" t="s">
        <v>412</v>
      </c>
      <c r="BV254" t="s">
        <v>217</v>
      </c>
      <c r="BW254" t="s">
        <v>140</v>
      </c>
      <c r="BX254">
        <v>0</v>
      </c>
      <c r="BY254">
        <v>0</v>
      </c>
      <c r="BZ254">
        <v>0</v>
      </c>
      <c r="CA254" t="s">
        <v>130</v>
      </c>
      <c r="CB254" t="s">
        <v>129</v>
      </c>
      <c r="CC254" t="s">
        <v>130</v>
      </c>
      <c r="CD254" t="s">
        <v>129</v>
      </c>
      <c r="CE254" t="s">
        <v>130</v>
      </c>
      <c r="CF254" t="s">
        <v>129</v>
      </c>
      <c r="CG254" t="s">
        <v>130</v>
      </c>
      <c r="CH254" t="s">
        <v>130</v>
      </c>
      <c r="CI254" t="s">
        <v>130</v>
      </c>
      <c r="CJ254" t="s">
        <v>140</v>
      </c>
      <c r="CK254" t="s">
        <v>130</v>
      </c>
      <c r="CL254" t="s">
        <v>129</v>
      </c>
      <c r="CM254" t="s">
        <v>129</v>
      </c>
      <c r="CN254" t="s">
        <v>130</v>
      </c>
      <c r="CO254" t="s">
        <v>130</v>
      </c>
      <c r="CP254" t="s">
        <v>130</v>
      </c>
      <c r="CQ254" t="s">
        <v>129</v>
      </c>
      <c r="CR254" t="s">
        <v>130</v>
      </c>
      <c r="CS254" t="s">
        <v>130</v>
      </c>
      <c r="CT254" t="s">
        <v>130</v>
      </c>
      <c r="CU254" t="s">
        <v>130</v>
      </c>
      <c r="CV254" t="s">
        <v>130</v>
      </c>
      <c r="CW254" t="s">
        <v>140</v>
      </c>
      <c r="CX254" t="s">
        <v>130</v>
      </c>
      <c r="CY254" t="s">
        <v>142</v>
      </c>
      <c r="CZ254" t="s">
        <v>142</v>
      </c>
      <c r="DA254" t="s">
        <v>142</v>
      </c>
      <c r="DB254" t="s">
        <v>168</v>
      </c>
      <c r="DC254" t="s">
        <v>168</v>
      </c>
      <c r="DD254" t="s">
        <v>168</v>
      </c>
      <c r="DE254" t="s">
        <v>168</v>
      </c>
      <c r="DF254" t="s">
        <v>168</v>
      </c>
      <c r="DG254" t="s">
        <v>168</v>
      </c>
      <c r="DH254" t="s">
        <v>129</v>
      </c>
      <c r="DI254" t="s">
        <v>129</v>
      </c>
      <c r="DJ254" t="s">
        <v>130</v>
      </c>
      <c r="DK254" t="s">
        <v>130</v>
      </c>
      <c r="DL254" t="s">
        <v>130</v>
      </c>
      <c r="DM254" t="s">
        <v>130</v>
      </c>
      <c r="DN254" t="s">
        <v>130</v>
      </c>
      <c r="DO254" t="s">
        <v>130</v>
      </c>
      <c r="DP254" t="s">
        <v>130</v>
      </c>
      <c r="DQ254" t="s">
        <v>130</v>
      </c>
      <c r="DR254" t="s">
        <v>129</v>
      </c>
      <c r="DS254" t="s">
        <v>135</v>
      </c>
      <c r="DT254" t="s">
        <v>132</v>
      </c>
      <c r="DU254" t="s">
        <v>155</v>
      </c>
      <c r="DV254">
        <v>3</v>
      </c>
      <c r="DW254" t="s">
        <v>132</v>
      </c>
      <c r="DX254" t="s">
        <v>144</v>
      </c>
      <c r="DY254" t="s">
        <v>140</v>
      </c>
      <c r="DZ254" t="s">
        <v>177</v>
      </c>
      <c r="EA254" t="s">
        <v>140</v>
      </c>
      <c r="EB254">
        <v>59</v>
      </c>
      <c r="EC254" t="s">
        <v>169</v>
      </c>
      <c r="ED254" t="s">
        <v>195</v>
      </c>
    </row>
    <row r="255" spans="1:134" hidden="1" x14ac:dyDescent="0.25">
      <c r="A255">
        <v>1057</v>
      </c>
      <c r="B255" s="1">
        <v>45625.151984606484</v>
      </c>
      <c r="C255" s="1">
        <v>45625.156328900463</v>
      </c>
      <c r="D255" t="s">
        <v>179</v>
      </c>
      <c r="E255" t="s">
        <v>164</v>
      </c>
      <c r="F255" t="s">
        <v>127</v>
      </c>
      <c r="G255" t="s">
        <v>128</v>
      </c>
      <c r="H255" t="s">
        <v>129</v>
      </c>
      <c r="I255" t="s">
        <v>130</v>
      </c>
      <c r="J255" t="s">
        <v>130</v>
      </c>
      <c r="K255" t="s">
        <v>130</v>
      </c>
      <c r="L255" t="s">
        <v>130</v>
      </c>
      <c r="M255" t="s">
        <v>184</v>
      </c>
      <c r="N255" t="s">
        <v>129</v>
      </c>
      <c r="O255" t="s">
        <v>129</v>
      </c>
      <c r="P255" t="s">
        <v>130</v>
      </c>
      <c r="Q255" t="s">
        <v>129</v>
      </c>
      <c r="R255" t="s">
        <v>130</v>
      </c>
      <c r="AB255">
        <v>0</v>
      </c>
      <c r="AC255">
        <v>0</v>
      </c>
      <c r="AD255">
        <v>0</v>
      </c>
      <c r="AE255">
        <v>0</v>
      </c>
      <c r="AF255">
        <v>0</v>
      </c>
      <c r="AG255">
        <v>0</v>
      </c>
      <c r="AI255" t="s">
        <v>129</v>
      </c>
      <c r="AJ255" t="s">
        <v>130</v>
      </c>
      <c r="AK255" t="s">
        <v>130</v>
      </c>
      <c r="AL255" t="s">
        <v>130</v>
      </c>
      <c r="AM255" t="s">
        <v>130</v>
      </c>
      <c r="AN255" t="s">
        <v>133</v>
      </c>
      <c r="AO255" t="s">
        <v>133</v>
      </c>
      <c r="AP255" t="s">
        <v>133</v>
      </c>
      <c r="AZ255" t="s">
        <v>129</v>
      </c>
      <c r="BA255" t="s">
        <v>135</v>
      </c>
      <c r="BB255" t="s">
        <v>135</v>
      </c>
      <c r="BL255" t="s">
        <v>136</v>
      </c>
      <c r="BM255" t="s">
        <v>136</v>
      </c>
      <c r="BN255" t="s">
        <v>136</v>
      </c>
      <c r="BO255" t="s">
        <v>129</v>
      </c>
      <c r="BP255" t="s">
        <v>130</v>
      </c>
      <c r="BQ255" t="s">
        <v>130</v>
      </c>
      <c r="BR255" t="s">
        <v>159</v>
      </c>
      <c r="BS255" t="s">
        <v>166</v>
      </c>
      <c r="BT255" t="s">
        <v>160</v>
      </c>
      <c r="BU255" t="s">
        <v>413</v>
      </c>
      <c r="BX255">
        <v>0</v>
      </c>
      <c r="BY255">
        <v>0</v>
      </c>
      <c r="BZ255">
        <v>0</v>
      </c>
      <c r="CA255" t="s">
        <v>130</v>
      </c>
      <c r="CB255" t="s">
        <v>130</v>
      </c>
      <c r="CC255" t="s">
        <v>130</v>
      </c>
      <c r="CD255" t="s">
        <v>130</v>
      </c>
      <c r="CE255" t="s">
        <v>130</v>
      </c>
      <c r="CF255" t="s">
        <v>130</v>
      </c>
      <c r="CG255" t="s">
        <v>130</v>
      </c>
      <c r="CH255" t="s">
        <v>130</v>
      </c>
      <c r="CI255" s="35">
        <v>0</v>
      </c>
      <c r="CJ255" s="35" t="s">
        <v>414</v>
      </c>
      <c r="CK255" s="35">
        <v>1</v>
      </c>
      <c r="CL255" t="s">
        <v>130</v>
      </c>
      <c r="CM255" t="s">
        <v>129</v>
      </c>
      <c r="CN255" t="s">
        <v>130</v>
      </c>
      <c r="CO255" t="s">
        <v>130</v>
      </c>
      <c r="CP255" t="s">
        <v>130</v>
      </c>
      <c r="CQ255" t="s">
        <v>129</v>
      </c>
      <c r="CR255" t="s">
        <v>130</v>
      </c>
      <c r="CS255" t="s">
        <v>130</v>
      </c>
      <c r="CT255" t="s">
        <v>130</v>
      </c>
      <c r="CU255" t="s">
        <v>130</v>
      </c>
      <c r="CV255" s="35">
        <v>0</v>
      </c>
      <c r="CW255" s="35" t="s">
        <v>415</v>
      </c>
      <c r="CX255" t="s">
        <v>130</v>
      </c>
      <c r="DW255" t="s">
        <v>132</v>
      </c>
      <c r="DX255" t="s">
        <v>144</v>
      </c>
      <c r="DY255" t="s">
        <v>140</v>
      </c>
      <c r="DZ255" t="s">
        <v>177</v>
      </c>
      <c r="EA255" t="s">
        <v>140</v>
      </c>
      <c r="EB255">
        <v>49</v>
      </c>
      <c r="EC255" t="s">
        <v>178</v>
      </c>
      <c r="ED255" t="s">
        <v>210</v>
      </c>
    </row>
    <row r="256" spans="1:134" hidden="1" x14ac:dyDescent="0.25">
      <c r="A256">
        <v>1058</v>
      </c>
      <c r="B256" s="1">
        <v>45625.152018402776</v>
      </c>
      <c r="C256" s="1">
        <v>45625.155242245368</v>
      </c>
      <c r="D256" t="s">
        <v>179</v>
      </c>
      <c r="E256" t="s">
        <v>187</v>
      </c>
      <c r="F256" t="s">
        <v>127</v>
      </c>
      <c r="G256" t="s">
        <v>148</v>
      </c>
      <c r="H256" t="s">
        <v>129</v>
      </c>
      <c r="I256" t="s">
        <v>130</v>
      </c>
      <c r="J256" t="s">
        <v>130</v>
      </c>
      <c r="K256" t="s">
        <v>130</v>
      </c>
      <c r="L256" t="s">
        <v>130</v>
      </c>
      <c r="M256" t="s">
        <v>184</v>
      </c>
      <c r="N256" t="s">
        <v>130</v>
      </c>
      <c r="O256" t="s">
        <v>130</v>
      </c>
      <c r="P256" t="s">
        <v>130</v>
      </c>
      <c r="Q256" t="s">
        <v>129</v>
      </c>
      <c r="R256" t="s">
        <v>130</v>
      </c>
      <c r="AB256">
        <v>0</v>
      </c>
      <c r="AC256">
        <v>0</v>
      </c>
      <c r="AD256">
        <v>0</v>
      </c>
      <c r="AE256">
        <v>0</v>
      </c>
      <c r="AF256">
        <v>0</v>
      </c>
      <c r="AG256">
        <v>0</v>
      </c>
      <c r="AI256" t="s">
        <v>130</v>
      </c>
      <c r="AJ256" t="s">
        <v>129</v>
      </c>
      <c r="AK256" t="s">
        <v>130</v>
      </c>
      <c r="AL256" t="s">
        <v>130</v>
      </c>
      <c r="AM256" t="s">
        <v>130</v>
      </c>
      <c r="AN256" t="s">
        <v>172</v>
      </c>
      <c r="AO256" t="s">
        <v>133</v>
      </c>
      <c r="AP256" t="s">
        <v>133</v>
      </c>
      <c r="AZ256" t="s">
        <v>129</v>
      </c>
      <c r="BA256" t="s">
        <v>135</v>
      </c>
      <c r="BB256" t="s">
        <v>135</v>
      </c>
      <c r="BL256" t="s">
        <v>152</v>
      </c>
      <c r="BM256" t="s">
        <v>152</v>
      </c>
      <c r="BN256" t="s">
        <v>152</v>
      </c>
      <c r="BO256" t="s">
        <v>129</v>
      </c>
      <c r="BP256" t="s">
        <v>130</v>
      </c>
      <c r="BQ256" t="s">
        <v>130</v>
      </c>
      <c r="BR256" t="s">
        <v>159</v>
      </c>
      <c r="BS256" t="s">
        <v>152</v>
      </c>
      <c r="BT256" t="s">
        <v>160</v>
      </c>
      <c r="BU256" t="s">
        <v>416</v>
      </c>
      <c r="BX256">
        <v>0</v>
      </c>
      <c r="BY256">
        <v>0</v>
      </c>
      <c r="BZ256">
        <v>0</v>
      </c>
      <c r="CA256" t="s">
        <v>129</v>
      </c>
      <c r="CB256" t="s">
        <v>130</v>
      </c>
      <c r="CC256" t="s">
        <v>129</v>
      </c>
      <c r="CD256" t="s">
        <v>130</v>
      </c>
      <c r="CE256" t="s">
        <v>129</v>
      </c>
      <c r="CF256" t="s">
        <v>130</v>
      </c>
      <c r="CG256" t="s">
        <v>130</v>
      </c>
      <c r="CH256" t="s">
        <v>130</v>
      </c>
      <c r="CI256" t="s">
        <v>130</v>
      </c>
      <c r="CJ256" t="s">
        <v>140</v>
      </c>
      <c r="CK256" t="s">
        <v>130</v>
      </c>
      <c r="CL256" t="s">
        <v>129</v>
      </c>
      <c r="CM256" t="s">
        <v>130</v>
      </c>
      <c r="CN256" t="s">
        <v>130</v>
      </c>
      <c r="CO256" t="s">
        <v>130</v>
      </c>
      <c r="CP256" t="s">
        <v>129</v>
      </c>
      <c r="CQ256" t="s">
        <v>130</v>
      </c>
      <c r="CR256" t="s">
        <v>129</v>
      </c>
      <c r="CS256" t="s">
        <v>130</v>
      </c>
      <c r="CT256" t="s">
        <v>130</v>
      </c>
      <c r="CU256" t="s">
        <v>130</v>
      </c>
      <c r="CV256" t="s">
        <v>130</v>
      </c>
      <c r="CW256" t="s">
        <v>140</v>
      </c>
      <c r="CX256" t="s">
        <v>130</v>
      </c>
      <c r="DW256" t="s">
        <v>135</v>
      </c>
      <c r="DX256" t="s">
        <v>193</v>
      </c>
      <c r="DY256" t="s">
        <v>140</v>
      </c>
      <c r="DZ256" t="s">
        <v>145</v>
      </c>
      <c r="EA256" t="s">
        <v>140</v>
      </c>
      <c r="EB256">
        <v>65</v>
      </c>
      <c r="EC256" t="s">
        <v>162</v>
      </c>
      <c r="ED256" t="s">
        <v>183</v>
      </c>
    </row>
    <row r="257" spans="1:134" x14ac:dyDescent="0.25">
      <c r="A257">
        <v>1060</v>
      </c>
      <c r="B257" s="1">
        <v>45625.152625000002</v>
      </c>
      <c r="C257" s="1">
        <v>45625.160205324071</v>
      </c>
      <c r="D257" t="s">
        <v>350</v>
      </c>
      <c r="E257" t="s">
        <v>187</v>
      </c>
      <c r="F257" t="s">
        <v>157</v>
      </c>
      <c r="G257" t="s">
        <v>148</v>
      </c>
      <c r="H257" t="s">
        <v>129</v>
      </c>
      <c r="I257" t="s">
        <v>129</v>
      </c>
      <c r="J257" t="s">
        <v>130</v>
      </c>
      <c r="K257" t="s">
        <v>130</v>
      </c>
      <c r="L257" t="s">
        <v>130</v>
      </c>
      <c r="M257" t="s">
        <v>417</v>
      </c>
      <c r="N257" t="s">
        <v>129</v>
      </c>
      <c r="O257" t="s">
        <v>129</v>
      </c>
      <c r="P257" t="s">
        <v>130</v>
      </c>
      <c r="Q257" t="s">
        <v>129</v>
      </c>
      <c r="R257" t="s">
        <v>130</v>
      </c>
      <c r="S257" t="s">
        <v>150</v>
      </c>
      <c r="T257" t="s">
        <v>140</v>
      </c>
      <c r="U257" t="s">
        <v>130</v>
      </c>
      <c r="V257" t="s">
        <v>130</v>
      </c>
      <c r="W257" t="s">
        <v>130</v>
      </c>
      <c r="X257" t="s">
        <v>129</v>
      </c>
      <c r="Y257" t="s">
        <v>130</v>
      </c>
      <c r="AA257" t="s">
        <v>140</v>
      </c>
      <c r="AB257">
        <v>0</v>
      </c>
      <c r="AC257">
        <v>0</v>
      </c>
      <c r="AD257">
        <v>0</v>
      </c>
      <c r="AE257">
        <v>0</v>
      </c>
      <c r="AF257">
        <v>0</v>
      </c>
      <c r="AG257">
        <v>0</v>
      </c>
      <c r="AH257" t="s">
        <v>130</v>
      </c>
      <c r="AI257" t="s">
        <v>130</v>
      </c>
      <c r="AJ257" t="s">
        <v>130</v>
      </c>
      <c r="AK257" t="s">
        <v>130</v>
      </c>
      <c r="AL257" t="s">
        <v>130</v>
      </c>
      <c r="AM257" t="s">
        <v>129</v>
      </c>
      <c r="AN257" t="s">
        <v>133</v>
      </c>
      <c r="AO257" t="s">
        <v>133</v>
      </c>
      <c r="AP257" t="s">
        <v>133</v>
      </c>
      <c r="AQ257" t="s">
        <v>133</v>
      </c>
      <c r="AR257" t="s">
        <v>133</v>
      </c>
      <c r="AS257" t="s">
        <v>133</v>
      </c>
      <c r="AZ257" t="s">
        <v>135</v>
      </c>
      <c r="BA257" t="s">
        <v>135</v>
      </c>
      <c r="BB257" t="s">
        <v>135</v>
      </c>
      <c r="BC257" t="s">
        <v>135</v>
      </c>
      <c r="BD257" t="s">
        <v>135</v>
      </c>
      <c r="BE257" t="s">
        <v>135</v>
      </c>
      <c r="BL257" t="s">
        <v>166</v>
      </c>
      <c r="BM257" t="s">
        <v>152</v>
      </c>
      <c r="BN257" t="s">
        <v>166</v>
      </c>
      <c r="BO257" t="s">
        <v>130</v>
      </c>
      <c r="BP257" t="s">
        <v>130</v>
      </c>
      <c r="BQ257" t="s">
        <v>129</v>
      </c>
      <c r="BR257" t="s">
        <v>137</v>
      </c>
      <c r="BS257" t="s">
        <v>152</v>
      </c>
      <c r="BT257" t="s">
        <v>138</v>
      </c>
      <c r="BU257" t="s">
        <v>418</v>
      </c>
      <c r="BV257" t="s">
        <v>139</v>
      </c>
      <c r="BW257" t="s">
        <v>140</v>
      </c>
      <c r="BX257">
        <v>0</v>
      </c>
      <c r="BY257">
        <v>0</v>
      </c>
      <c r="BZ257">
        <v>0</v>
      </c>
      <c r="CA257" t="s">
        <v>130</v>
      </c>
      <c r="CB257" t="s">
        <v>129</v>
      </c>
      <c r="CC257" t="s">
        <v>129</v>
      </c>
      <c r="CD257" t="s">
        <v>130</v>
      </c>
      <c r="CE257" t="s">
        <v>129</v>
      </c>
      <c r="CF257" t="s">
        <v>130</v>
      </c>
      <c r="CG257" t="s">
        <v>130</v>
      </c>
      <c r="CH257" t="s">
        <v>130</v>
      </c>
      <c r="CI257" t="s">
        <v>130</v>
      </c>
      <c r="CJ257" t="s">
        <v>140</v>
      </c>
      <c r="CK257" t="s">
        <v>130</v>
      </c>
      <c r="CL257" t="s">
        <v>130</v>
      </c>
      <c r="CM257" t="s">
        <v>129</v>
      </c>
      <c r="CN257" t="s">
        <v>129</v>
      </c>
      <c r="CO257" t="s">
        <v>130</v>
      </c>
      <c r="CP257" t="s">
        <v>130</v>
      </c>
      <c r="CQ257" t="s">
        <v>130</v>
      </c>
      <c r="CR257" t="s">
        <v>130</v>
      </c>
      <c r="CS257" t="s">
        <v>129</v>
      </c>
      <c r="CT257" t="s">
        <v>130</v>
      </c>
      <c r="CU257" t="s">
        <v>130</v>
      </c>
      <c r="CV257" t="s">
        <v>130</v>
      </c>
      <c r="CW257" t="s">
        <v>140</v>
      </c>
      <c r="CX257" t="s">
        <v>130</v>
      </c>
      <c r="CY257" t="s">
        <v>142</v>
      </c>
      <c r="CZ257" t="s">
        <v>142</v>
      </c>
      <c r="DA257" t="s">
        <v>142</v>
      </c>
      <c r="DB257" t="s">
        <v>175</v>
      </c>
      <c r="DC257" t="s">
        <v>142</v>
      </c>
      <c r="DD257" t="s">
        <v>142</v>
      </c>
      <c r="DE257" t="s">
        <v>142</v>
      </c>
      <c r="DF257" t="s">
        <v>168</v>
      </c>
      <c r="DG257" t="s">
        <v>141</v>
      </c>
      <c r="DH257" t="s">
        <v>130</v>
      </c>
      <c r="DI257" t="s">
        <v>129</v>
      </c>
      <c r="DJ257" t="s">
        <v>130</v>
      </c>
      <c r="DK257" t="s">
        <v>130</v>
      </c>
      <c r="DL257" t="s">
        <v>130</v>
      </c>
      <c r="DM257" t="s">
        <v>130</v>
      </c>
      <c r="DN257" t="s">
        <v>129</v>
      </c>
      <c r="DO257" t="s">
        <v>130</v>
      </c>
      <c r="DP257" t="s">
        <v>130</v>
      </c>
      <c r="DQ257" t="s">
        <v>130</v>
      </c>
      <c r="DR257" t="s">
        <v>129</v>
      </c>
      <c r="DS257" t="s">
        <v>132</v>
      </c>
      <c r="DT257" t="s">
        <v>135</v>
      </c>
      <c r="DU257" t="s">
        <v>176</v>
      </c>
      <c r="DV257">
        <v>5</v>
      </c>
      <c r="DW257" t="s">
        <v>132</v>
      </c>
      <c r="DX257" t="s">
        <v>144</v>
      </c>
      <c r="DY257" t="s">
        <v>140</v>
      </c>
      <c r="DZ257" t="s">
        <v>145</v>
      </c>
      <c r="EA257" t="s">
        <v>140</v>
      </c>
      <c r="EB257">
        <v>1</v>
      </c>
      <c r="EC257" t="s">
        <v>146</v>
      </c>
      <c r="ED257" t="s">
        <v>146</v>
      </c>
    </row>
    <row r="258" spans="1:134" hidden="1" x14ac:dyDescent="0.25">
      <c r="A258">
        <v>1063</v>
      </c>
      <c r="B258" s="1">
        <v>45625.153432141204</v>
      </c>
      <c r="C258" s="1">
        <v>45625.158057407411</v>
      </c>
      <c r="D258" t="s">
        <v>350</v>
      </c>
      <c r="E258" t="s">
        <v>212</v>
      </c>
      <c r="F258" t="s">
        <v>157</v>
      </c>
      <c r="G258" t="s">
        <v>128</v>
      </c>
      <c r="H258" t="s">
        <v>129</v>
      </c>
      <c r="I258" t="s">
        <v>130</v>
      </c>
      <c r="J258" t="s">
        <v>130</v>
      </c>
      <c r="K258" t="s">
        <v>130</v>
      </c>
      <c r="L258" t="s">
        <v>130</v>
      </c>
      <c r="M258" t="s">
        <v>184</v>
      </c>
      <c r="N258" t="s">
        <v>129</v>
      </c>
      <c r="O258" t="s">
        <v>129</v>
      </c>
      <c r="P258" t="s">
        <v>130</v>
      </c>
      <c r="Q258" t="s">
        <v>129</v>
      </c>
      <c r="R258" t="s">
        <v>130</v>
      </c>
      <c r="AB258">
        <v>0</v>
      </c>
      <c r="AC258">
        <v>0</v>
      </c>
      <c r="AD258">
        <v>0</v>
      </c>
      <c r="AE258">
        <v>0</v>
      </c>
      <c r="AF258">
        <v>0</v>
      </c>
      <c r="AG258">
        <v>0</v>
      </c>
      <c r="AI258" t="s">
        <v>129</v>
      </c>
      <c r="AJ258" t="s">
        <v>130</v>
      </c>
      <c r="AK258" t="s">
        <v>130</v>
      </c>
      <c r="AL258" t="s">
        <v>130</v>
      </c>
      <c r="AM258" t="s">
        <v>130</v>
      </c>
      <c r="AN258" t="s">
        <v>165</v>
      </c>
      <c r="AO258" t="s">
        <v>133</v>
      </c>
      <c r="AP258" t="s">
        <v>133</v>
      </c>
      <c r="AZ258" t="s">
        <v>135</v>
      </c>
      <c r="BA258" t="s">
        <v>135</v>
      </c>
      <c r="BB258" t="s">
        <v>135</v>
      </c>
      <c r="BL258" t="s">
        <v>136</v>
      </c>
      <c r="BM258" t="s">
        <v>136</v>
      </c>
      <c r="BN258" t="s">
        <v>136</v>
      </c>
      <c r="BO258" t="s">
        <v>130</v>
      </c>
      <c r="BP258" t="s">
        <v>130</v>
      </c>
      <c r="BQ258" t="s">
        <v>129</v>
      </c>
      <c r="BR258" t="s">
        <v>159</v>
      </c>
      <c r="BS258" t="s">
        <v>136</v>
      </c>
      <c r="BT258" t="s">
        <v>166</v>
      </c>
      <c r="BX258">
        <v>0</v>
      </c>
      <c r="BY258">
        <v>0</v>
      </c>
      <c r="BZ258">
        <v>0</v>
      </c>
      <c r="CA258" t="s">
        <v>130</v>
      </c>
      <c r="CB258" t="s">
        <v>130</v>
      </c>
      <c r="CC258" t="s">
        <v>129</v>
      </c>
      <c r="CD258" t="s">
        <v>130</v>
      </c>
      <c r="CE258" t="s">
        <v>129</v>
      </c>
      <c r="CF258" t="s">
        <v>130</v>
      </c>
      <c r="CG258" t="s">
        <v>129</v>
      </c>
      <c r="CH258" t="s">
        <v>130</v>
      </c>
      <c r="CI258" t="s">
        <v>130</v>
      </c>
      <c r="CJ258" t="s">
        <v>140</v>
      </c>
      <c r="CK258" t="s">
        <v>130</v>
      </c>
      <c r="CL258" t="s">
        <v>130</v>
      </c>
      <c r="CM258" t="s">
        <v>129</v>
      </c>
      <c r="CN258" t="s">
        <v>130</v>
      </c>
      <c r="CO258" t="s">
        <v>130</v>
      </c>
      <c r="CP258" t="s">
        <v>130</v>
      </c>
      <c r="CQ258" t="s">
        <v>129</v>
      </c>
      <c r="CR258" t="s">
        <v>130</v>
      </c>
      <c r="CS258" t="s">
        <v>129</v>
      </c>
      <c r="CT258" t="s">
        <v>130</v>
      </c>
      <c r="CU258" t="s">
        <v>130</v>
      </c>
      <c r="CV258" t="s">
        <v>130</v>
      </c>
      <c r="CW258" t="s">
        <v>140</v>
      </c>
      <c r="CX258" t="s">
        <v>130</v>
      </c>
      <c r="CY258" t="s">
        <v>168</v>
      </c>
      <c r="CZ258" t="s">
        <v>168</v>
      </c>
      <c r="DA258" t="s">
        <v>168</v>
      </c>
      <c r="DB258" t="s">
        <v>168</v>
      </c>
      <c r="DC258" t="s">
        <v>168</v>
      </c>
      <c r="DD258" t="s">
        <v>168</v>
      </c>
      <c r="DE258" t="s">
        <v>168</v>
      </c>
      <c r="DF258" t="s">
        <v>168</v>
      </c>
      <c r="DG258" t="s">
        <v>168</v>
      </c>
      <c r="DH258" t="s">
        <v>130</v>
      </c>
      <c r="DI258" t="s">
        <v>129</v>
      </c>
      <c r="DJ258" t="s">
        <v>129</v>
      </c>
      <c r="DK258" t="s">
        <v>130</v>
      </c>
      <c r="DL258" t="s">
        <v>130</v>
      </c>
      <c r="DM258" t="s">
        <v>130</v>
      </c>
      <c r="DN258" t="s">
        <v>130</v>
      </c>
      <c r="DO258" t="s">
        <v>129</v>
      </c>
      <c r="DP258" t="s">
        <v>130</v>
      </c>
      <c r="DQ258" t="s">
        <v>130</v>
      </c>
      <c r="DR258" t="s">
        <v>132</v>
      </c>
      <c r="DS258" t="s">
        <v>135</v>
      </c>
      <c r="DT258" t="s">
        <v>129</v>
      </c>
      <c r="DU258" t="s">
        <v>143</v>
      </c>
      <c r="DV258">
        <v>3</v>
      </c>
      <c r="DW258" t="s">
        <v>129</v>
      </c>
      <c r="DX258" t="s">
        <v>144</v>
      </c>
      <c r="DY258" t="s">
        <v>140</v>
      </c>
      <c r="DZ258" t="s">
        <v>145</v>
      </c>
      <c r="EA258" t="s">
        <v>140</v>
      </c>
      <c r="EB258">
        <v>65</v>
      </c>
      <c r="EC258" t="s">
        <v>162</v>
      </c>
      <c r="ED258" t="s">
        <v>146</v>
      </c>
    </row>
    <row r="259" spans="1:134" x14ac:dyDescent="0.25">
      <c r="A259">
        <v>1065</v>
      </c>
      <c r="B259" s="1">
        <v>45625.155319409721</v>
      </c>
      <c r="C259" s="1">
        <v>45625.164430636571</v>
      </c>
      <c r="D259" t="s">
        <v>124</v>
      </c>
      <c r="E259" t="s">
        <v>156</v>
      </c>
      <c r="F259" t="s">
        <v>157</v>
      </c>
      <c r="G259" t="s">
        <v>148</v>
      </c>
      <c r="H259" t="s">
        <v>130</v>
      </c>
      <c r="I259" t="s">
        <v>129</v>
      </c>
      <c r="J259" t="s">
        <v>130</v>
      </c>
      <c r="K259" t="s">
        <v>130</v>
      </c>
      <c r="L259" t="s">
        <v>130</v>
      </c>
      <c r="M259" t="s">
        <v>184</v>
      </c>
      <c r="N259" t="s">
        <v>130</v>
      </c>
      <c r="O259" t="s">
        <v>129</v>
      </c>
      <c r="P259" t="s">
        <v>130</v>
      </c>
      <c r="Q259" t="s">
        <v>130</v>
      </c>
      <c r="R259" t="s">
        <v>130</v>
      </c>
      <c r="S259" t="s">
        <v>150</v>
      </c>
      <c r="T259" t="s">
        <v>140</v>
      </c>
      <c r="U259" t="s">
        <v>130</v>
      </c>
      <c r="V259" t="s">
        <v>130</v>
      </c>
      <c r="W259" t="s">
        <v>130</v>
      </c>
      <c r="X259" t="s">
        <v>129</v>
      </c>
      <c r="Y259" t="s">
        <v>130</v>
      </c>
      <c r="AA259" t="s">
        <v>140</v>
      </c>
      <c r="AB259">
        <v>0</v>
      </c>
      <c r="AC259">
        <v>0</v>
      </c>
      <c r="AD259">
        <v>0</v>
      </c>
      <c r="AE259">
        <v>0</v>
      </c>
      <c r="AF259">
        <v>0</v>
      </c>
      <c r="AG259">
        <v>0</v>
      </c>
      <c r="AH259" t="s">
        <v>130</v>
      </c>
      <c r="AI259" t="s">
        <v>130</v>
      </c>
      <c r="AJ259" t="s">
        <v>130</v>
      </c>
      <c r="AK259" t="s">
        <v>130</v>
      </c>
      <c r="AL259" t="s">
        <v>130</v>
      </c>
      <c r="AM259" t="s">
        <v>129</v>
      </c>
      <c r="AQ259" t="s">
        <v>132</v>
      </c>
      <c r="AR259" t="s">
        <v>133</v>
      </c>
      <c r="AS259" t="s">
        <v>133</v>
      </c>
      <c r="BC259" t="s">
        <v>129</v>
      </c>
      <c r="BD259" t="s">
        <v>129</v>
      </c>
      <c r="BE259" t="s">
        <v>135</v>
      </c>
      <c r="BL259" t="s">
        <v>152</v>
      </c>
      <c r="BM259" t="s">
        <v>152</v>
      </c>
      <c r="BN259" t="s">
        <v>152</v>
      </c>
      <c r="BO259" t="s">
        <v>129</v>
      </c>
      <c r="BP259" t="s">
        <v>130</v>
      </c>
      <c r="BQ259" t="s">
        <v>130</v>
      </c>
      <c r="BR259" t="s">
        <v>137</v>
      </c>
      <c r="BS259" t="s">
        <v>152</v>
      </c>
      <c r="BT259" t="s">
        <v>136</v>
      </c>
      <c r="BU259" t="s">
        <v>419</v>
      </c>
      <c r="BV259" t="s">
        <v>189</v>
      </c>
      <c r="BW259" t="s">
        <v>420</v>
      </c>
      <c r="BX259">
        <v>1</v>
      </c>
      <c r="BY259">
        <v>0</v>
      </c>
      <c r="BZ259">
        <v>0</v>
      </c>
      <c r="CA259" t="s">
        <v>130</v>
      </c>
      <c r="CB259" t="s">
        <v>130</v>
      </c>
      <c r="CC259" t="s">
        <v>130</v>
      </c>
      <c r="CD259" t="s">
        <v>130</v>
      </c>
      <c r="CE259" t="s">
        <v>130</v>
      </c>
      <c r="CF259" t="s">
        <v>129</v>
      </c>
      <c r="CG259" t="s">
        <v>129</v>
      </c>
      <c r="CH259" t="s">
        <v>129</v>
      </c>
      <c r="CI259" t="s">
        <v>130</v>
      </c>
      <c r="CJ259" t="s">
        <v>140</v>
      </c>
      <c r="CK259" t="s">
        <v>130</v>
      </c>
      <c r="CL259" t="s">
        <v>130</v>
      </c>
      <c r="CM259" t="s">
        <v>130</v>
      </c>
      <c r="CN259" t="s">
        <v>130</v>
      </c>
      <c r="CO259" t="s">
        <v>130</v>
      </c>
      <c r="CP259" t="s">
        <v>130</v>
      </c>
      <c r="CQ259" t="s">
        <v>129</v>
      </c>
      <c r="CR259" t="s">
        <v>129</v>
      </c>
      <c r="CS259" t="s">
        <v>130</v>
      </c>
      <c r="CT259" t="s">
        <v>130</v>
      </c>
      <c r="CU259" t="s">
        <v>130</v>
      </c>
      <c r="CV259" t="s">
        <v>130</v>
      </c>
      <c r="CW259" t="s">
        <v>140</v>
      </c>
      <c r="CX259" t="s">
        <v>130</v>
      </c>
      <c r="CY259" t="s">
        <v>182</v>
      </c>
      <c r="CZ259" t="s">
        <v>141</v>
      </c>
      <c r="DA259" t="s">
        <v>141</v>
      </c>
      <c r="DB259" t="s">
        <v>141</v>
      </c>
      <c r="DC259" t="s">
        <v>141</v>
      </c>
      <c r="DD259" t="s">
        <v>141</v>
      </c>
      <c r="DE259" t="s">
        <v>141</v>
      </c>
      <c r="DF259" t="s">
        <v>141</v>
      </c>
      <c r="DG259" t="s">
        <v>141</v>
      </c>
      <c r="DH259" t="s">
        <v>130</v>
      </c>
      <c r="DI259" t="s">
        <v>130</v>
      </c>
      <c r="DJ259" t="s">
        <v>129</v>
      </c>
      <c r="DK259" t="s">
        <v>130</v>
      </c>
      <c r="DL259" t="s">
        <v>129</v>
      </c>
      <c r="DM259" t="s">
        <v>129</v>
      </c>
      <c r="DN259" t="s">
        <v>130</v>
      </c>
      <c r="DO259" t="s">
        <v>130</v>
      </c>
      <c r="DP259" t="s">
        <v>129</v>
      </c>
      <c r="DQ259" t="s">
        <v>130</v>
      </c>
      <c r="DR259" t="s">
        <v>132</v>
      </c>
      <c r="DS259" t="s">
        <v>129</v>
      </c>
      <c r="DT259" t="s">
        <v>135</v>
      </c>
      <c r="DU259" t="s">
        <v>176</v>
      </c>
      <c r="DV259">
        <v>3</v>
      </c>
      <c r="DW259" t="s">
        <v>135</v>
      </c>
      <c r="DX259" t="s">
        <v>144</v>
      </c>
      <c r="DY259" t="s">
        <v>140</v>
      </c>
      <c r="DZ259" t="s">
        <v>145</v>
      </c>
      <c r="EA259" t="s">
        <v>140</v>
      </c>
      <c r="EB259">
        <v>69</v>
      </c>
      <c r="EC259" t="s">
        <v>162</v>
      </c>
      <c r="ED259" t="s">
        <v>183</v>
      </c>
    </row>
    <row r="260" spans="1:134" x14ac:dyDescent="0.25">
      <c r="A260">
        <v>1066</v>
      </c>
      <c r="B260" s="1">
        <v>45625.155414155095</v>
      </c>
      <c r="C260" s="1">
        <v>45625.160176469908</v>
      </c>
      <c r="D260" t="s">
        <v>179</v>
      </c>
      <c r="E260" t="s">
        <v>203</v>
      </c>
      <c r="F260" t="s">
        <v>149</v>
      </c>
      <c r="G260" t="s">
        <v>148</v>
      </c>
      <c r="H260" t="s">
        <v>130</v>
      </c>
      <c r="I260" t="s">
        <v>129</v>
      </c>
      <c r="J260" t="s">
        <v>130</v>
      </c>
      <c r="K260" t="s">
        <v>130</v>
      </c>
      <c r="L260" t="s">
        <v>130</v>
      </c>
      <c r="M260" t="s">
        <v>184</v>
      </c>
      <c r="N260" t="s">
        <v>130</v>
      </c>
      <c r="O260" t="s">
        <v>129</v>
      </c>
      <c r="P260" t="s">
        <v>130</v>
      </c>
      <c r="Q260" t="s">
        <v>130</v>
      </c>
      <c r="R260" t="s">
        <v>130</v>
      </c>
      <c r="S260" t="s">
        <v>150</v>
      </c>
      <c r="T260" t="s">
        <v>140</v>
      </c>
      <c r="U260" t="s">
        <v>130</v>
      </c>
      <c r="V260" t="s">
        <v>130</v>
      </c>
      <c r="W260" t="s">
        <v>130</v>
      </c>
      <c r="X260" t="s">
        <v>129</v>
      </c>
      <c r="Y260" t="s">
        <v>130</v>
      </c>
      <c r="AA260" t="s">
        <v>140</v>
      </c>
      <c r="AB260">
        <v>0</v>
      </c>
      <c r="AC260">
        <v>0</v>
      </c>
      <c r="AD260">
        <v>0</v>
      </c>
      <c r="AE260">
        <v>0</v>
      </c>
      <c r="AF260">
        <v>0</v>
      </c>
      <c r="AG260">
        <v>0</v>
      </c>
      <c r="AH260" t="s">
        <v>130</v>
      </c>
      <c r="AI260" t="s">
        <v>130</v>
      </c>
      <c r="AJ260" t="s">
        <v>129</v>
      </c>
      <c r="AK260" t="s">
        <v>130</v>
      </c>
      <c r="AL260" t="s">
        <v>129</v>
      </c>
      <c r="AM260" t="s">
        <v>130</v>
      </c>
      <c r="AQ260" t="s">
        <v>135</v>
      </c>
      <c r="AR260" t="s">
        <v>133</v>
      </c>
      <c r="AS260" t="s">
        <v>133</v>
      </c>
      <c r="BC260" t="s">
        <v>135</v>
      </c>
      <c r="BD260" t="s">
        <v>135</v>
      </c>
      <c r="BE260" t="s">
        <v>135</v>
      </c>
      <c r="BL260" t="s">
        <v>152</v>
      </c>
      <c r="BM260" t="s">
        <v>152</v>
      </c>
      <c r="BN260" t="s">
        <v>136</v>
      </c>
      <c r="BO260" t="s">
        <v>129</v>
      </c>
      <c r="BP260" t="s">
        <v>129</v>
      </c>
      <c r="BQ260" t="s">
        <v>130</v>
      </c>
      <c r="BR260" t="s">
        <v>153</v>
      </c>
      <c r="BS260" t="s">
        <v>152</v>
      </c>
      <c r="BT260" t="s">
        <v>152</v>
      </c>
      <c r="BV260" t="s">
        <v>174</v>
      </c>
      <c r="BW260" t="s">
        <v>140</v>
      </c>
      <c r="BX260">
        <v>0</v>
      </c>
      <c r="BY260">
        <v>0</v>
      </c>
      <c r="BZ260">
        <v>0</v>
      </c>
      <c r="CA260" t="s">
        <v>129</v>
      </c>
      <c r="CB260" t="s">
        <v>130</v>
      </c>
      <c r="CC260" t="s">
        <v>129</v>
      </c>
      <c r="CD260" t="s">
        <v>129</v>
      </c>
      <c r="CE260" t="s">
        <v>130</v>
      </c>
      <c r="CF260" t="s">
        <v>130</v>
      </c>
      <c r="CG260" t="s">
        <v>130</v>
      </c>
      <c r="CH260" t="s">
        <v>130</v>
      </c>
      <c r="CI260" t="s">
        <v>130</v>
      </c>
      <c r="CJ260" t="s">
        <v>140</v>
      </c>
      <c r="CK260" t="s">
        <v>130</v>
      </c>
      <c r="CL260" t="s">
        <v>130</v>
      </c>
      <c r="CM260" t="s">
        <v>130</v>
      </c>
      <c r="CN260" t="s">
        <v>130</v>
      </c>
      <c r="CO260" t="s">
        <v>130</v>
      </c>
      <c r="CP260" t="s">
        <v>129</v>
      </c>
      <c r="CQ260" t="s">
        <v>129</v>
      </c>
      <c r="CR260" t="s">
        <v>130</v>
      </c>
      <c r="CS260" t="s">
        <v>129</v>
      </c>
      <c r="CT260" t="s">
        <v>130</v>
      </c>
      <c r="CU260" t="s">
        <v>130</v>
      </c>
      <c r="CV260" t="s">
        <v>130</v>
      </c>
      <c r="CW260" t="s">
        <v>140</v>
      </c>
      <c r="CX260" t="s">
        <v>130</v>
      </c>
      <c r="CY260" t="s">
        <v>182</v>
      </c>
      <c r="CZ260" t="s">
        <v>182</v>
      </c>
      <c r="DA260" t="s">
        <v>182</v>
      </c>
      <c r="DB260" t="s">
        <v>182</v>
      </c>
      <c r="DC260" t="s">
        <v>182</v>
      </c>
      <c r="DD260" t="s">
        <v>182</v>
      </c>
      <c r="DE260" t="s">
        <v>182</v>
      </c>
      <c r="DF260" t="s">
        <v>182</v>
      </c>
      <c r="DG260" t="s">
        <v>182</v>
      </c>
      <c r="DH260" t="s">
        <v>130</v>
      </c>
      <c r="DI260" t="s">
        <v>130</v>
      </c>
      <c r="DJ260" t="s">
        <v>129</v>
      </c>
      <c r="DK260" t="s">
        <v>130</v>
      </c>
      <c r="DL260" t="s">
        <v>130</v>
      </c>
      <c r="DM260" t="s">
        <v>130</v>
      </c>
      <c r="DN260" t="s">
        <v>130</v>
      </c>
      <c r="DO260" t="s">
        <v>130</v>
      </c>
      <c r="DP260" t="s">
        <v>130</v>
      </c>
      <c r="DQ260" t="s">
        <v>130</v>
      </c>
      <c r="DR260" t="s">
        <v>135</v>
      </c>
      <c r="DS260" t="s">
        <v>129</v>
      </c>
      <c r="DT260" t="s">
        <v>132</v>
      </c>
      <c r="DU260" t="s">
        <v>192</v>
      </c>
      <c r="DV260">
        <v>1</v>
      </c>
      <c r="DW260" t="s">
        <v>204</v>
      </c>
      <c r="DX260" t="s">
        <v>144</v>
      </c>
      <c r="DY260" t="s">
        <v>140</v>
      </c>
      <c r="DZ260" t="s">
        <v>189</v>
      </c>
      <c r="EA260" t="s">
        <v>421</v>
      </c>
      <c r="EB260">
        <v>31</v>
      </c>
      <c r="EC260" t="s">
        <v>215</v>
      </c>
      <c r="ED260" t="s">
        <v>194</v>
      </c>
    </row>
    <row r="261" spans="1:134" hidden="1" x14ac:dyDescent="0.25">
      <c r="A261">
        <v>1067</v>
      </c>
      <c r="B261" s="1">
        <v>45625.155652083333</v>
      </c>
      <c r="C261" s="1">
        <v>45625.159130868058</v>
      </c>
      <c r="D261" t="s">
        <v>179</v>
      </c>
      <c r="E261" t="s">
        <v>203</v>
      </c>
      <c r="F261" t="s">
        <v>149</v>
      </c>
      <c r="G261" t="s">
        <v>128</v>
      </c>
      <c r="H261" t="s">
        <v>129</v>
      </c>
      <c r="I261" t="s">
        <v>130</v>
      </c>
      <c r="J261" t="s">
        <v>130</v>
      </c>
      <c r="K261" t="s">
        <v>130</v>
      </c>
      <c r="L261" t="s">
        <v>130</v>
      </c>
      <c r="M261" t="s">
        <v>184</v>
      </c>
      <c r="N261" t="s">
        <v>129</v>
      </c>
      <c r="O261" t="s">
        <v>130</v>
      </c>
      <c r="P261" t="s">
        <v>130</v>
      </c>
      <c r="Q261" t="s">
        <v>129</v>
      </c>
      <c r="R261" t="s">
        <v>130</v>
      </c>
      <c r="AB261">
        <v>0</v>
      </c>
      <c r="AC261">
        <v>0</v>
      </c>
      <c r="AD261">
        <v>0</v>
      </c>
      <c r="AE261">
        <v>0</v>
      </c>
      <c r="AF261">
        <v>0</v>
      </c>
      <c r="AG261">
        <v>0</v>
      </c>
      <c r="AI261" t="s">
        <v>129</v>
      </c>
      <c r="AJ261" t="s">
        <v>130</v>
      </c>
      <c r="AK261" t="s">
        <v>130</v>
      </c>
      <c r="AL261" t="s">
        <v>130</v>
      </c>
      <c r="AM261" t="s">
        <v>130</v>
      </c>
      <c r="AN261" t="s">
        <v>165</v>
      </c>
      <c r="AO261" t="s">
        <v>165</v>
      </c>
      <c r="AP261" t="s">
        <v>133</v>
      </c>
      <c r="AZ261" t="s">
        <v>134</v>
      </c>
      <c r="BA261" t="s">
        <v>134</v>
      </c>
      <c r="BB261" t="s">
        <v>135</v>
      </c>
      <c r="BL261" t="s">
        <v>160</v>
      </c>
      <c r="BM261" t="s">
        <v>138</v>
      </c>
      <c r="BN261" t="s">
        <v>138</v>
      </c>
      <c r="BO261" t="s">
        <v>129</v>
      </c>
      <c r="BP261" t="s">
        <v>130</v>
      </c>
      <c r="BQ261" t="s">
        <v>130</v>
      </c>
      <c r="BR261" t="s">
        <v>159</v>
      </c>
      <c r="BS261" t="s">
        <v>136</v>
      </c>
      <c r="BT261" t="s">
        <v>160</v>
      </c>
      <c r="BU261" t="s">
        <v>126</v>
      </c>
      <c r="BX261">
        <v>0</v>
      </c>
      <c r="BY261">
        <v>0</v>
      </c>
      <c r="BZ261">
        <v>0</v>
      </c>
      <c r="CA261" t="s">
        <v>129</v>
      </c>
      <c r="CB261" t="s">
        <v>130</v>
      </c>
      <c r="CC261" t="s">
        <v>129</v>
      </c>
      <c r="CD261" t="s">
        <v>130</v>
      </c>
      <c r="CE261" t="s">
        <v>130</v>
      </c>
      <c r="CF261" t="s">
        <v>130</v>
      </c>
      <c r="CG261" t="s">
        <v>130</v>
      </c>
      <c r="CH261" t="s">
        <v>129</v>
      </c>
      <c r="CI261" t="s">
        <v>130</v>
      </c>
      <c r="CJ261" t="s">
        <v>140</v>
      </c>
      <c r="CK261" t="s">
        <v>130</v>
      </c>
      <c r="CL261" t="s">
        <v>129</v>
      </c>
      <c r="CM261" t="s">
        <v>129</v>
      </c>
      <c r="CN261" t="s">
        <v>130</v>
      </c>
      <c r="CO261" t="s">
        <v>130</v>
      </c>
      <c r="CP261" t="s">
        <v>130</v>
      </c>
      <c r="CQ261" t="s">
        <v>130</v>
      </c>
      <c r="CR261" t="s">
        <v>130</v>
      </c>
      <c r="CS261" t="s">
        <v>129</v>
      </c>
      <c r="CT261" t="s">
        <v>130</v>
      </c>
      <c r="CU261" t="s">
        <v>130</v>
      </c>
      <c r="CV261" t="s">
        <v>130</v>
      </c>
      <c r="CW261" t="s">
        <v>140</v>
      </c>
      <c r="CX261" t="s">
        <v>130</v>
      </c>
      <c r="DW261" t="s">
        <v>132</v>
      </c>
      <c r="DX261" t="s">
        <v>144</v>
      </c>
      <c r="DY261" t="s">
        <v>140</v>
      </c>
      <c r="DZ261" t="s">
        <v>189</v>
      </c>
      <c r="EA261" t="s">
        <v>422</v>
      </c>
      <c r="EB261">
        <v>28</v>
      </c>
      <c r="EC261" t="s">
        <v>215</v>
      </c>
      <c r="ED261" t="s">
        <v>183</v>
      </c>
    </row>
    <row r="262" spans="1:134" x14ac:dyDescent="0.25">
      <c r="A262">
        <v>1068</v>
      </c>
      <c r="B262" s="1">
        <v>45625.156130243056</v>
      </c>
      <c r="C262" s="1">
        <v>45625.178728472223</v>
      </c>
      <c r="D262" t="s">
        <v>124</v>
      </c>
      <c r="E262" t="s">
        <v>125</v>
      </c>
      <c r="F262" t="s">
        <v>180</v>
      </c>
      <c r="G262" t="s">
        <v>148</v>
      </c>
      <c r="H262" t="s">
        <v>130</v>
      </c>
      <c r="I262" t="s">
        <v>129</v>
      </c>
      <c r="J262" t="s">
        <v>130</v>
      </c>
      <c r="K262" t="s">
        <v>130</v>
      </c>
      <c r="L262" t="s">
        <v>130</v>
      </c>
      <c r="M262" t="s">
        <v>184</v>
      </c>
      <c r="N262" t="s">
        <v>129</v>
      </c>
      <c r="O262" t="s">
        <v>129</v>
      </c>
      <c r="P262" t="s">
        <v>130</v>
      </c>
      <c r="Q262" t="s">
        <v>130</v>
      </c>
      <c r="R262" t="s">
        <v>130</v>
      </c>
      <c r="S262" t="s">
        <v>150</v>
      </c>
      <c r="T262" t="s">
        <v>140</v>
      </c>
      <c r="U262" t="s">
        <v>130</v>
      </c>
      <c r="V262" t="s">
        <v>130</v>
      </c>
      <c r="W262" t="s">
        <v>130</v>
      </c>
      <c r="X262" t="s">
        <v>130</v>
      </c>
      <c r="Y262" t="s">
        <v>130</v>
      </c>
      <c r="AA262" t="s">
        <v>140</v>
      </c>
      <c r="AB262">
        <v>0</v>
      </c>
      <c r="AC262">
        <v>0</v>
      </c>
      <c r="AD262">
        <v>0</v>
      </c>
      <c r="AE262">
        <v>0</v>
      </c>
      <c r="AF262">
        <v>0</v>
      </c>
      <c r="AG262">
        <v>0</v>
      </c>
      <c r="AH262" t="s">
        <v>129</v>
      </c>
      <c r="AI262" t="s">
        <v>130</v>
      </c>
      <c r="AJ262" t="s">
        <v>130</v>
      </c>
      <c r="AK262" t="s">
        <v>130</v>
      </c>
      <c r="AL262" t="s">
        <v>130</v>
      </c>
      <c r="AM262" t="s">
        <v>129</v>
      </c>
      <c r="AQ262" t="s">
        <v>172</v>
      </c>
      <c r="AR262" t="s">
        <v>172</v>
      </c>
      <c r="AS262" t="s">
        <v>133</v>
      </c>
      <c r="BC262" t="s">
        <v>135</v>
      </c>
      <c r="BD262" t="s">
        <v>135</v>
      </c>
      <c r="BE262" t="s">
        <v>135</v>
      </c>
      <c r="BL262" t="s">
        <v>152</v>
      </c>
      <c r="BM262" t="s">
        <v>152</v>
      </c>
      <c r="BN262" t="s">
        <v>136</v>
      </c>
      <c r="BO262" t="s">
        <v>129</v>
      </c>
      <c r="BP262" t="s">
        <v>130</v>
      </c>
      <c r="BQ262" t="s">
        <v>130</v>
      </c>
      <c r="BR262" t="s">
        <v>159</v>
      </c>
      <c r="BS262" t="s">
        <v>152</v>
      </c>
      <c r="BT262" t="s">
        <v>152</v>
      </c>
      <c r="BU262" t="s">
        <v>423</v>
      </c>
      <c r="BV262" t="s">
        <v>189</v>
      </c>
      <c r="BW262" t="s">
        <v>424</v>
      </c>
      <c r="BX262">
        <v>0</v>
      </c>
      <c r="BY262">
        <v>0</v>
      </c>
      <c r="BZ262">
        <v>0</v>
      </c>
      <c r="CA262" t="s">
        <v>130</v>
      </c>
      <c r="CB262" t="s">
        <v>130</v>
      </c>
      <c r="CC262" t="s">
        <v>129</v>
      </c>
      <c r="CD262" t="s">
        <v>129</v>
      </c>
      <c r="CE262" t="s">
        <v>130</v>
      </c>
      <c r="CF262" t="s">
        <v>129</v>
      </c>
      <c r="CG262" t="s">
        <v>130</v>
      </c>
      <c r="CH262" t="s">
        <v>130</v>
      </c>
      <c r="CI262" t="s">
        <v>130</v>
      </c>
      <c r="CJ262" t="s">
        <v>140</v>
      </c>
      <c r="CK262" t="s">
        <v>130</v>
      </c>
      <c r="CL262" t="s">
        <v>130</v>
      </c>
      <c r="CM262" t="s">
        <v>130</v>
      </c>
      <c r="CN262" t="s">
        <v>130</v>
      </c>
      <c r="CO262" t="s">
        <v>130</v>
      </c>
      <c r="CP262" t="s">
        <v>130</v>
      </c>
      <c r="CQ262" t="s">
        <v>130</v>
      </c>
      <c r="CR262" t="s">
        <v>130</v>
      </c>
      <c r="CS262" t="s">
        <v>130</v>
      </c>
      <c r="CT262" t="s">
        <v>130</v>
      </c>
      <c r="CU262" t="s">
        <v>129</v>
      </c>
      <c r="CV262" t="s">
        <v>130</v>
      </c>
      <c r="CW262" t="s">
        <v>140</v>
      </c>
      <c r="CX262" t="s">
        <v>130</v>
      </c>
      <c r="CY262" t="s">
        <v>182</v>
      </c>
      <c r="CZ262" t="s">
        <v>141</v>
      </c>
      <c r="DA262" t="s">
        <v>182</v>
      </c>
      <c r="DB262" t="s">
        <v>182</v>
      </c>
      <c r="DC262" t="s">
        <v>142</v>
      </c>
      <c r="DD262" t="s">
        <v>142</v>
      </c>
      <c r="DE262" t="s">
        <v>142</v>
      </c>
      <c r="DF262" t="s">
        <v>182</v>
      </c>
      <c r="DG262" t="s">
        <v>182</v>
      </c>
      <c r="DH262" t="s">
        <v>130</v>
      </c>
      <c r="DI262" t="s">
        <v>130</v>
      </c>
      <c r="DJ262" t="s">
        <v>129</v>
      </c>
      <c r="DK262" t="s">
        <v>130</v>
      </c>
      <c r="DL262" t="s">
        <v>130</v>
      </c>
      <c r="DM262" t="s">
        <v>129</v>
      </c>
      <c r="DN262" t="s">
        <v>130</v>
      </c>
      <c r="DO262" t="s">
        <v>129</v>
      </c>
      <c r="DP262" t="s">
        <v>129</v>
      </c>
      <c r="DQ262" t="s">
        <v>130</v>
      </c>
      <c r="DR262" t="s">
        <v>129</v>
      </c>
      <c r="DS262" t="s">
        <v>135</v>
      </c>
      <c r="DT262" t="s">
        <v>132</v>
      </c>
      <c r="DU262" t="s">
        <v>192</v>
      </c>
      <c r="DV262">
        <v>6</v>
      </c>
      <c r="DW262" t="s">
        <v>129</v>
      </c>
      <c r="DX262" t="s">
        <v>144</v>
      </c>
      <c r="DY262" t="s">
        <v>140</v>
      </c>
      <c r="DZ262" t="s">
        <v>145</v>
      </c>
      <c r="EA262" t="s">
        <v>140</v>
      </c>
      <c r="EB262">
        <v>90</v>
      </c>
      <c r="EC262" t="s">
        <v>162</v>
      </c>
      <c r="ED262" t="s">
        <v>186</v>
      </c>
    </row>
    <row r="263" spans="1:134" x14ac:dyDescent="0.25">
      <c r="A263">
        <v>1069</v>
      </c>
      <c r="B263" s="1">
        <v>45625.156206331019</v>
      </c>
      <c r="C263" s="1">
        <v>45625.163102465274</v>
      </c>
      <c r="D263" t="s">
        <v>124</v>
      </c>
      <c r="E263" t="s">
        <v>156</v>
      </c>
      <c r="F263" t="s">
        <v>149</v>
      </c>
      <c r="G263" t="s">
        <v>148</v>
      </c>
      <c r="H263" t="s">
        <v>129</v>
      </c>
      <c r="I263" t="s">
        <v>129</v>
      </c>
      <c r="J263" t="s">
        <v>130</v>
      </c>
      <c r="K263" t="s">
        <v>129</v>
      </c>
      <c r="L263" t="s">
        <v>130</v>
      </c>
      <c r="M263" t="s">
        <v>248</v>
      </c>
      <c r="N263" t="s">
        <v>129</v>
      </c>
      <c r="O263" t="s">
        <v>130</v>
      </c>
      <c r="P263" t="s">
        <v>130</v>
      </c>
      <c r="Q263" t="s">
        <v>130</v>
      </c>
      <c r="R263" t="s">
        <v>130</v>
      </c>
      <c r="S263" t="s">
        <v>150</v>
      </c>
      <c r="T263" t="s">
        <v>140</v>
      </c>
      <c r="U263" t="s">
        <v>130</v>
      </c>
      <c r="V263" t="s">
        <v>130</v>
      </c>
      <c r="W263" t="s">
        <v>130</v>
      </c>
      <c r="X263" t="s">
        <v>130</v>
      </c>
      <c r="Y263" t="s">
        <v>129</v>
      </c>
      <c r="Z263">
        <v>0</v>
      </c>
      <c r="AA263" t="s">
        <v>425</v>
      </c>
      <c r="AB263">
        <v>1</v>
      </c>
      <c r="AC263">
        <v>0</v>
      </c>
      <c r="AD263">
        <v>0</v>
      </c>
      <c r="AE263">
        <v>0</v>
      </c>
      <c r="AF263">
        <v>0</v>
      </c>
      <c r="AG263">
        <v>0</v>
      </c>
      <c r="AH263" t="s">
        <v>130</v>
      </c>
      <c r="AI263" t="s">
        <v>130</v>
      </c>
      <c r="AJ263" t="s">
        <v>130</v>
      </c>
      <c r="AK263" t="s">
        <v>130</v>
      </c>
      <c r="AL263" t="s">
        <v>129</v>
      </c>
      <c r="AM263" t="s">
        <v>130</v>
      </c>
      <c r="AN263" t="s">
        <v>133</v>
      </c>
      <c r="AO263" t="s">
        <v>133</v>
      </c>
      <c r="AP263" t="s">
        <v>133</v>
      </c>
      <c r="AQ263" t="s">
        <v>165</v>
      </c>
      <c r="AR263" t="s">
        <v>165</v>
      </c>
      <c r="AS263" t="s">
        <v>133</v>
      </c>
      <c r="AW263" t="s">
        <v>135</v>
      </c>
      <c r="AX263" t="s">
        <v>132</v>
      </c>
      <c r="AY263" t="s">
        <v>133</v>
      </c>
      <c r="AZ263" t="s">
        <v>134</v>
      </c>
      <c r="BA263" t="s">
        <v>134</v>
      </c>
      <c r="BB263" t="s">
        <v>134</v>
      </c>
      <c r="BC263" t="s">
        <v>135</v>
      </c>
      <c r="BD263" t="s">
        <v>135</v>
      </c>
      <c r="BE263" t="s">
        <v>135</v>
      </c>
      <c r="BI263" t="s">
        <v>129</v>
      </c>
      <c r="BJ263" t="s">
        <v>129</v>
      </c>
      <c r="BK263" t="s">
        <v>135</v>
      </c>
      <c r="BL263" t="s">
        <v>152</v>
      </c>
      <c r="BM263" t="s">
        <v>152</v>
      </c>
      <c r="BN263" t="s">
        <v>152</v>
      </c>
      <c r="BO263" t="s">
        <v>129</v>
      </c>
      <c r="BP263" t="s">
        <v>130</v>
      </c>
      <c r="BQ263" t="s">
        <v>130</v>
      </c>
      <c r="BR263" t="s">
        <v>159</v>
      </c>
      <c r="BS263" t="s">
        <v>138</v>
      </c>
      <c r="BT263" t="s">
        <v>160</v>
      </c>
      <c r="BU263" t="s">
        <v>426</v>
      </c>
      <c r="BX263">
        <v>0</v>
      </c>
      <c r="BY263">
        <v>0</v>
      </c>
      <c r="BZ263">
        <v>0</v>
      </c>
      <c r="CA263" t="s">
        <v>130</v>
      </c>
      <c r="CB263" t="s">
        <v>130</v>
      </c>
      <c r="CC263" t="s">
        <v>130</v>
      </c>
      <c r="CD263" t="s">
        <v>129</v>
      </c>
      <c r="CE263" t="s">
        <v>130</v>
      </c>
      <c r="CF263" t="s">
        <v>129</v>
      </c>
      <c r="CG263" t="s">
        <v>130</v>
      </c>
      <c r="CH263" t="s">
        <v>130</v>
      </c>
      <c r="CI263" t="s">
        <v>130</v>
      </c>
      <c r="CJ263" t="s">
        <v>140</v>
      </c>
      <c r="CK263" t="s">
        <v>130</v>
      </c>
      <c r="CL263" t="s">
        <v>130</v>
      </c>
      <c r="CM263" t="s">
        <v>130</v>
      </c>
      <c r="CN263" t="s">
        <v>130</v>
      </c>
      <c r="CO263" t="s">
        <v>130</v>
      </c>
      <c r="CP263" t="s">
        <v>129</v>
      </c>
      <c r="CQ263" t="s">
        <v>129</v>
      </c>
      <c r="CR263" t="s">
        <v>130</v>
      </c>
      <c r="CS263" t="s">
        <v>130</v>
      </c>
      <c r="CT263" t="s">
        <v>130</v>
      </c>
      <c r="CU263" t="s">
        <v>129</v>
      </c>
      <c r="CV263" t="s">
        <v>130</v>
      </c>
      <c r="CW263" t="s">
        <v>140</v>
      </c>
      <c r="CX263" t="s">
        <v>130</v>
      </c>
      <c r="DW263" t="s">
        <v>172</v>
      </c>
      <c r="DX263" t="s">
        <v>144</v>
      </c>
      <c r="DY263" t="s">
        <v>140</v>
      </c>
      <c r="DZ263" t="s">
        <v>177</v>
      </c>
      <c r="EA263" t="s">
        <v>140</v>
      </c>
      <c r="EB263">
        <v>18</v>
      </c>
      <c r="EC263" t="s">
        <v>300</v>
      </c>
      <c r="ED263" t="s">
        <v>163</v>
      </c>
    </row>
    <row r="264" spans="1:134" x14ac:dyDescent="0.25">
      <c r="A264">
        <v>1070</v>
      </c>
      <c r="B264" s="1">
        <v>45625.156208599539</v>
      </c>
      <c r="C264" s="1">
        <v>45625.176463773147</v>
      </c>
      <c r="D264" t="s">
        <v>124</v>
      </c>
      <c r="E264" t="s">
        <v>125</v>
      </c>
      <c r="F264" t="s">
        <v>180</v>
      </c>
      <c r="G264" t="s">
        <v>148</v>
      </c>
      <c r="H264" t="s">
        <v>130</v>
      </c>
      <c r="I264" t="s">
        <v>129</v>
      </c>
      <c r="J264" t="s">
        <v>130</v>
      </c>
      <c r="K264" t="s">
        <v>130</v>
      </c>
      <c r="L264" t="s">
        <v>130</v>
      </c>
      <c r="M264" t="s">
        <v>131</v>
      </c>
      <c r="N264" t="s">
        <v>129</v>
      </c>
      <c r="O264" t="s">
        <v>130</v>
      </c>
      <c r="P264" t="s">
        <v>130</v>
      </c>
      <c r="Q264" t="s">
        <v>130</v>
      </c>
      <c r="R264" t="s">
        <v>130</v>
      </c>
      <c r="S264" t="s">
        <v>150</v>
      </c>
      <c r="T264" t="s">
        <v>140</v>
      </c>
      <c r="U264" t="s">
        <v>130</v>
      </c>
      <c r="V264" t="s">
        <v>130</v>
      </c>
      <c r="W264" t="s">
        <v>129</v>
      </c>
      <c r="X264" t="s">
        <v>130</v>
      </c>
      <c r="Y264" t="s">
        <v>130</v>
      </c>
      <c r="AA264" t="s">
        <v>140</v>
      </c>
      <c r="AB264">
        <v>0</v>
      </c>
      <c r="AC264">
        <v>0</v>
      </c>
      <c r="AD264">
        <v>0</v>
      </c>
      <c r="AE264">
        <v>0</v>
      </c>
      <c r="AF264">
        <v>0</v>
      </c>
      <c r="AG264">
        <v>0</v>
      </c>
      <c r="AH264" t="s">
        <v>130</v>
      </c>
      <c r="AI264" t="s">
        <v>130</v>
      </c>
      <c r="AJ264" t="s">
        <v>129</v>
      </c>
      <c r="AK264" t="s">
        <v>130</v>
      </c>
      <c r="AL264" t="s">
        <v>130</v>
      </c>
      <c r="AM264" t="s">
        <v>130</v>
      </c>
      <c r="AQ264" t="s">
        <v>135</v>
      </c>
      <c r="AR264" t="s">
        <v>133</v>
      </c>
      <c r="AS264" t="s">
        <v>133</v>
      </c>
      <c r="BC264" t="s">
        <v>129</v>
      </c>
      <c r="BD264" t="s">
        <v>135</v>
      </c>
      <c r="BE264" t="s">
        <v>135</v>
      </c>
      <c r="BL264" t="s">
        <v>152</v>
      </c>
      <c r="BM264" t="s">
        <v>152</v>
      </c>
      <c r="BN264" t="s">
        <v>136</v>
      </c>
      <c r="BO264" t="s">
        <v>130</v>
      </c>
      <c r="BP264" t="s">
        <v>130</v>
      </c>
      <c r="BQ264" t="s">
        <v>129</v>
      </c>
      <c r="BR264" t="s">
        <v>153</v>
      </c>
      <c r="BS264" t="s">
        <v>152</v>
      </c>
      <c r="BT264" t="s">
        <v>152</v>
      </c>
      <c r="BU264" t="s">
        <v>427</v>
      </c>
      <c r="BV264" t="s">
        <v>174</v>
      </c>
      <c r="BW264" t="s">
        <v>140</v>
      </c>
      <c r="BX264">
        <v>0</v>
      </c>
      <c r="BY264">
        <v>0</v>
      </c>
      <c r="BZ264">
        <v>0</v>
      </c>
      <c r="CA264" t="s">
        <v>129</v>
      </c>
      <c r="CB264" t="s">
        <v>130</v>
      </c>
      <c r="CC264" t="s">
        <v>129</v>
      </c>
      <c r="CD264" t="s">
        <v>130</v>
      </c>
      <c r="CE264" t="s">
        <v>130</v>
      </c>
      <c r="CF264" t="s">
        <v>129</v>
      </c>
      <c r="CG264" t="s">
        <v>130</v>
      </c>
      <c r="CH264" t="s">
        <v>130</v>
      </c>
      <c r="CI264" t="s">
        <v>130</v>
      </c>
      <c r="CJ264" t="s">
        <v>140</v>
      </c>
      <c r="CK264" t="s">
        <v>130</v>
      </c>
      <c r="CL264" t="s">
        <v>130</v>
      </c>
      <c r="CM264" t="s">
        <v>130</v>
      </c>
      <c r="CN264" t="s">
        <v>130</v>
      </c>
      <c r="CO264" t="s">
        <v>130</v>
      </c>
      <c r="CP264" t="s">
        <v>130</v>
      </c>
      <c r="CQ264" t="s">
        <v>129</v>
      </c>
      <c r="CR264" t="s">
        <v>130</v>
      </c>
      <c r="CS264" t="s">
        <v>129</v>
      </c>
      <c r="CT264" t="s">
        <v>129</v>
      </c>
      <c r="CU264" t="s">
        <v>130</v>
      </c>
      <c r="CV264" t="s">
        <v>130</v>
      </c>
      <c r="CW264" t="s">
        <v>140</v>
      </c>
      <c r="CX264" t="s">
        <v>130</v>
      </c>
      <c r="CY264" t="s">
        <v>182</v>
      </c>
      <c r="CZ264" t="s">
        <v>182</v>
      </c>
      <c r="DA264" t="s">
        <v>182</v>
      </c>
      <c r="DB264" t="s">
        <v>142</v>
      </c>
      <c r="DC264" t="s">
        <v>182</v>
      </c>
      <c r="DD264" t="s">
        <v>182</v>
      </c>
      <c r="DE264" t="s">
        <v>182</v>
      </c>
      <c r="DF264" t="s">
        <v>182</v>
      </c>
      <c r="DG264" t="s">
        <v>182</v>
      </c>
      <c r="DH264" t="s">
        <v>129</v>
      </c>
      <c r="DI264" t="s">
        <v>129</v>
      </c>
      <c r="DJ264" t="s">
        <v>130</v>
      </c>
      <c r="DK264" t="s">
        <v>130</v>
      </c>
      <c r="DL264" t="s">
        <v>129</v>
      </c>
      <c r="DM264" t="s">
        <v>129</v>
      </c>
      <c r="DN264" t="s">
        <v>129</v>
      </c>
      <c r="DO264" t="s">
        <v>130</v>
      </c>
      <c r="DP264" t="s">
        <v>130</v>
      </c>
      <c r="DQ264" t="s">
        <v>130</v>
      </c>
      <c r="DR264" t="s">
        <v>129</v>
      </c>
      <c r="DS264" t="s">
        <v>132</v>
      </c>
      <c r="DT264" t="s">
        <v>135</v>
      </c>
      <c r="DU264" t="s">
        <v>176</v>
      </c>
      <c r="DV264">
        <v>2</v>
      </c>
      <c r="DW264" t="s">
        <v>129</v>
      </c>
      <c r="DX264" t="s">
        <v>144</v>
      </c>
      <c r="DY264" t="s">
        <v>140</v>
      </c>
      <c r="DZ264" t="s">
        <v>145</v>
      </c>
      <c r="EA264" t="s">
        <v>140</v>
      </c>
      <c r="EB264">
        <v>78</v>
      </c>
      <c r="EC264" t="s">
        <v>162</v>
      </c>
      <c r="ED264" t="s">
        <v>183</v>
      </c>
    </row>
    <row r="265" spans="1:134" x14ac:dyDescent="0.25">
      <c r="A265">
        <v>1073</v>
      </c>
      <c r="B265" s="1">
        <v>45625.156808946762</v>
      </c>
      <c r="C265" s="1">
        <v>45625.159812303238</v>
      </c>
      <c r="D265" t="s">
        <v>179</v>
      </c>
      <c r="E265" t="s">
        <v>164</v>
      </c>
      <c r="F265" t="s">
        <v>127</v>
      </c>
      <c r="G265" t="s">
        <v>148</v>
      </c>
      <c r="H265" t="s">
        <v>129</v>
      </c>
      <c r="I265" t="s">
        <v>129</v>
      </c>
      <c r="J265" t="s">
        <v>130</v>
      </c>
      <c r="K265" t="s">
        <v>130</v>
      </c>
      <c r="L265" t="s">
        <v>130</v>
      </c>
      <c r="M265" t="s">
        <v>131</v>
      </c>
      <c r="N265" t="s">
        <v>129</v>
      </c>
      <c r="O265" t="s">
        <v>130</v>
      </c>
      <c r="P265" t="s">
        <v>130</v>
      </c>
      <c r="Q265" t="s">
        <v>129</v>
      </c>
      <c r="R265" t="s">
        <v>130</v>
      </c>
      <c r="S265" t="s">
        <v>150</v>
      </c>
      <c r="T265" t="s">
        <v>140</v>
      </c>
      <c r="U265" t="s">
        <v>130</v>
      </c>
      <c r="V265" t="s">
        <v>130</v>
      </c>
      <c r="W265" t="s">
        <v>129</v>
      </c>
      <c r="X265" t="s">
        <v>130</v>
      </c>
      <c r="Y265" t="s">
        <v>130</v>
      </c>
      <c r="AA265" t="s">
        <v>140</v>
      </c>
      <c r="AB265">
        <v>0</v>
      </c>
      <c r="AC265">
        <v>0</v>
      </c>
      <c r="AD265">
        <v>0</v>
      </c>
      <c r="AE265">
        <v>0</v>
      </c>
      <c r="AF265">
        <v>0</v>
      </c>
      <c r="AG265">
        <v>0</v>
      </c>
      <c r="AH265" t="s">
        <v>130</v>
      </c>
      <c r="AI265" t="s">
        <v>130</v>
      </c>
      <c r="AJ265" t="s">
        <v>129</v>
      </c>
      <c r="AK265" t="s">
        <v>130</v>
      </c>
      <c r="AL265" t="s">
        <v>130</v>
      </c>
      <c r="AM265" t="s">
        <v>130</v>
      </c>
      <c r="AN265" t="s">
        <v>133</v>
      </c>
      <c r="AO265" t="s">
        <v>133</v>
      </c>
      <c r="AP265" t="s">
        <v>133</v>
      </c>
      <c r="AQ265" t="s">
        <v>133</v>
      </c>
      <c r="AR265" t="s">
        <v>133</v>
      </c>
      <c r="AS265" t="s">
        <v>133</v>
      </c>
      <c r="AZ265" t="s">
        <v>135</v>
      </c>
      <c r="BA265" t="s">
        <v>129</v>
      </c>
      <c r="BB265" t="s">
        <v>135</v>
      </c>
      <c r="BC265" t="s">
        <v>129</v>
      </c>
      <c r="BD265" t="s">
        <v>135</v>
      </c>
      <c r="BE265" t="s">
        <v>135</v>
      </c>
      <c r="BL265" t="s">
        <v>136</v>
      </c>
      <c r="BM265" t="s">
        <v>166</v>
      </c>
      <c r="BN265" t="s">
        <v>136</v>
      </c>
      <c r="BO265" t="s">
        <v>129</v>
      </c>
      <c r="BP265" t="s">
        <v>130</v>
      </c>
      <c r="BQ265" t="s">
        <v>130</v>
      </c>
      <c r="BR265" t="s">
        <v>153</v>
      </c>
      <c r="BS265" t="s">
        <v>160</v>
      </c>
      <c r="BT265" t="s">
        <v>160</v>
      </c>
      <c r="BX265">
        <v>0</v>
      </c>
      <c r="BY265">
        <v>0</v>
      </c>
      <c r="BZ265">
        <v>0</v>
      </c>
      <c r="CA265" t="s">
        <v>130</v>
      </c>
      <c r="CB265" t="s">
        <v>129</v>
      </c>
      <c r="CC265" t="s">
        <v>130</v>
      </c>
      <c r="CD265" t="s">
        <v>129</v>
      </c>
      <c r="CE265" t="s">
        <v>130</v>
      </c>
      <c r="CF265" t="s">
        <v>130</v>
      </c>
      <c r="CG265" t="s">
        <v>130</v>
      </c>
      <c r="CH265" t="s">
        <v>130</v>
      </c>
      <c r="CI265" t="s">
        <v>130</v>
      </c>
      <c r="CJ265" t="s">
        <v>140</v>
      </c>
      <c r="CK265" t="s">
        <v>130</v>
      </c>
      <c r="CL265" t="s">
        <v>130</v>
      </c>
      <c r="CM265" t="s">
        <v>130</v>
      </c>
      <c r="CN265" t="s">
        <v>130</v>
      </c>
      <c r="CO265" t="s">
        <v>130</v>
      </c>
      <c r="CP265" t="s">
        <v>129</v>
      </c>
      <c r="CQ265" t="s">
        <v>129</v>
      </c>
      <c r="CR265" t="s">
        <v>130</v>
      </c>
      <c r="CS265" t="s">
        <v>130</v>
      </c>
      <c r="CT265" t="s">
        <v>129</v>
      </c>
      <c r="CU265" t="s">
        <v>130</v>
      </c>
      <c r="CV265" t="s">
        <v>130</v>
      </c>
      <c r="CW265" t="s">
        <v>140</v>
      </c>
      <c r="CX265" t="s">
        <v>130</v>
      </c>
      <c r="DW265" t="s">
        <v>172</v>
      </c>
      <c r="DX265" t="s">
        <v>144</v>
      </c>
      <c r="DY265" t="s">
        <v>140</v>
      </c>
      <c r="DZ265" t="s">
        <v>145</v>
      </c>
      <c r="EA265" t="s">
        <v>140</v>
      </c>
      <c r="EB265">
        <v>50</v>
      </c>
      <c r="EC265" t="s">
        <v>178</v>
      </c>
      <c r="ED265" t="s">
        <v>146</v>
      </c>
    </row>
    <row r="266" spans="1:134" x14ac:dyDescent="0.25">
      <c r="A266">
        <v>1076</v>
      </c>
      <c r="B266" s="1">
        <v>45625.157376770832</v>
      </c>
      <c r="C266" s="1">
        <v>45625.163849456017</v>
      </c>
      <c r="D266" t="s">
        <v>124</v>
      </c>
      <c r="E266" t="s">
        <v>187</v>
      </c>
      <c r="F266" t="s">
        <v>127</v>
      </c>
      <c r="G266" t="s">
        <v>148</v>
      </c>
      <c r="H266" t="s">
        <v>130</v>
      </c>
      <c r="I266" t="s">
        <v>129</v>
      </c>
      <c r="J266" t="s">
        <v>130</v>
      </c>
      <c r="K266" t="s">
        <v>130</v>
      </c>
      <c r="L266" t="s">
        <v>130</v>
      </c>
      <c r="M266" t="s">
        <v>184</v>
      </c>
      <c r="N266" t="s">
        <v>129</v>
      </c>
      <c r="O266" t="s">
        <v>129</v>
      </c>
      <c r="P266" t="s">
        <v>130</v>
      </c>
      <c r="Q266" t="s">
        <v>130</v>
      </c>
      <c r="R266" t="s">
        <v>130</v>
      </c>
      <c r="S266" t="s">
        <v>150</v>
      </c>
      <c r="T266" t="s">
        <v>140</v>
      </c>
      <c r="U266" t="s">
        <v>130</v>
      </c>
      <c r="V266" t="s">
        <v>130</v>
      </c>
      <c r="W266" t="s">
        <v>130</v>
      </c>
      <c r="X266" t="s">
        <v>129</v>
      </c>
      <c r="Y266" t="s">
        <v>130</v>
      </c>
      <c r="AA266" t="s">
        <v>140</v>
      </c>
      <c r="AB266">
        <v>0</v>
      </c>
      <c r="AC266">
        <v>0</v>
      </c>
      <c r="AD266">
        <v>0</v>
      </c>
      <c r="AE266">
        <v>0</v>
      </c>
      <c r="AF266">
        <v>0</v>
      </c>
      <c r="AG266">
        <v>0</v>
      </c>
      <c r="AH266" t="s">
        <v>130</v>
      </c>
      <c r="AI266" t="s">
        <v>130</v>
      </c>
      <c r="AJ266" t="s">
        <v>129</v>
      </c>
      <c r="AK266" t="s">
        <v>130</v>
      </c>
      <c r="AL266" t="s">
        <v>130</v>
      </c>
      <c r="AM266" t="s">
        <v>130</v>
      </c>
      <c r="AQ266" t="s">
        <v>132</v>
      </c>
      <c r="AR266" t="s">
        <v>133</v>
      </c>
      <c r="AS266" t="s">
        <v>133</v>
      </c>
      <c r="BC266" t="s">
        <v>135</v>
      </c>
      <c r="BD266" t="s">
        <v>135</v>
      </c>
      <c r="BE266" t="s">
        <v>135</v>
      </c>
      <c r="BL266" t="s">
        <v>152</v>
      </c>
      <c r="BM266" t="s">
        <v>152</v>
      </c>
      <c r="BN266" t="s">
        <v>152</v>
      </c>
      <c r="BO266" t="s">
        <v>130</v>
      </c>
      <c r="BP266" t="s">
        <v>130</v>
      </c>
      <c r="BQ266" t="s">
        <v>129</v>
      </c>
      <c r="BR266" t="s">
        <v>153</v>
      </c>
      <c r="BS266" t="s">
        <v>138</v>
      </c>
      <c r="BT266" t="s">
        <v>138</v>
      </c>
      <c r="BV266" t="s">
        <v>139</v>
      </c>
      <c r="BW266" t="s">
        <v>140</v>
      </c>
      <c r="BX266">
        <v>0</v>
      </c>
      <c r="BY266">
        <v>0</v>
      </c>
      <c r="BZ266">
        <v>0</v>
      </c>
      <c r="CA266" t="s">
        <v>130</v>
      </c>
      <c r="CB266" t="s">
        <v>130</v>
      </c>
      <c r="CC266" t="s">
        <v>129</v>
      </c>
      <c r="CD266" t="s">
        <v>130</v>
      </c>
      <c r="CE266" t="s">
        <v>129</v>
      </c>
      <c r="CF266" t="s">
        <v>130</v>
      </c>
      <c r="CG266" t="s">
        <v>129</v>
      </c>
      <c r="CH266" t="s">
        <v>130</v>
      </c>
      <c r="CI266" t="s">
        <v>130</v>
      </c>
      <c r="CJ266" t="s">
        <v>140</v>
      </c>
      <c r="CK266" t="s">
        <v>130</v>
      </c>
      <c r="CL266" t="s">
        <v>130</v>
      </c>
      <c r="CM266" t="s">
        <v>130</v>
      </c>
      <c r="CN266" t="s">
        <v>130</v>
      </c>
      <c r="CO266" t="s">
        <v>130</v>
      </c>
      <c r="CP266" t="s">
        <v>129</v>
      </c>
      <c r="CQ266" t="s">
        <v>129</v>
      </c>
      <c r="CR266" t="s">
        <v>130</v>
      </c>
      <c r="CS266" t="s">
        <v>130</v>
      </c>
      <c r="CT266" t="s">
        <v>130</v>
      </c>
      <c r="CU266" t="s">
        <v>130</v>
      </c>
      <c r="CV266" t="s">
        <v>130</v>
      </c>
      <c r="CW266" t="s">
        <v>140</v>
      </c>
      <c r="CX266" t="s">
        <v>130</v>
      </c>
      <c r="CY266" t="s">
        <v>141</v>
      </c>
      <c r="CZ266" t="s">
        <v>141</v>
      </c>
      <c r="DA266" t="s">
        <v>141</v>
      </c>
      <c r="DB266" t="s">
        <v>141</v>
      </c>
      <c r="DC266" t="s">
        <v>141</v>
      </c>
      <c r="DD266" t="s">
        <v>141</v>
      </c>
      <c r="DE266" t="s">
        <v>141</v>
      </c>
      <c r="DF266" t="s">
        <v>141</v>
      </c>
      <c r="DG266" t="s">
        <v>141</v>
      </c>
      <c r="DH266" t="s">
        <v>129</v>
      </c>
      <c r="DI266" t="s">
        <v>129</v>
      </c>
      <c r="DJ266" t="s">
        <v>129</v>
      </c>
      <c r="DK266" t="s">
        <v>130</v>
      </c>
      <c r="DL266" t="s">
        <v>129</v>
      </c>
      <c r="DM266" t="s">
        <v>129</v>
      </c>
      <c r="DN266" t="s">
        <v>129</v>
      </c>
      <c r="DO266" t="s">
        <v>130</v>
      </c>
      <c r="DP266" t="s">
        <v>129</v>
      </c>
      <c r="DQ266" t="s">
        <v>130</v>
      </c>
      <c r="DR266" t="s">
        <v>132</v>
      </c>
      <c r="DS266" t="s">
        <v>129</v>
      </c>
      <c r="DT266" t="s">
        <v>135</v>
      </c>
      <c r="DU266" t="s">
        <v>143</v>
      </c>
      <c r="DV266">
        <v>10</v>
      </c>
      <c r="DW266" t="s">
        <v>132</v>
      </c>
      <c r="DX266" t="s">
        <v>161</v>
      </c>
      <c r="DY266" t="s">
        <v>140</v>
      </c>
      <c r="DZ266" t="s">
        <v>145</v>
      </c>
      <c r="EA266" t="s">
        <v>140</v>
      </c>
      <c r="EB266">
        <v>69</v>
      </c>
      <c r="EC266" t="s">
        <v>162</v>
      </c>
      <c r="ED266" t="s">
        <v>210</v>
      </c>
    </row>
    <row r="267" spans="1:134" x14ac:dyDescent="0.25">
      <c r="A267">
        <v>1077</v>
      </c>
      <c r="B267" s="1">
        <v>45625.157903553241</v>
      </c>
      <c r="C267" s="1">
        <v>45625.166055520836</v>
      </c>
      <c r="D267" t="s">
        <v>124</v>
      </c>
      <c r="E267" t="s">
        <v>187</v>
      </c>
      <c r="F267" t="s">
        <v>157</v>
      </c>
      <c r="G267" t="s">
        <v>148</v>
      </c>
      <c r="H267" t="s">
        <v>129</v>
      </c>
      <c r="I267" t="s">
        <v>129</v>
      </c>
      <c r="J267" t="s">
        <v>130</v>
      </c>
      <c r="K267" t="s">
        <v>130</v>
      </c>
      <c r="L267" t="s">
        <v>130</v>
      </c>
      <c r="M267" t="s">
        <v>131</v>
      </c>
      <c r="N267" t="s">
        <v>130</v>
      </c>
      <c r="O267" t="s">
        <v>129</v>
      </c>
      <c r="P267" t="s">
        <v>130</v>
      </c>
      <c r="Q267" t="s">
        <v>130</v>
      </c>
      <c r="R267" t="s">
        <v>130</v>
      </c>
      <c r="S267" t="s">
        <v>201</v>
      </c>
      <c r="T267" t="s">
        <v>140</v>
      </c>
      <c r="U267" t="s">
        <v>130</v>
      </c>
      <c r="V267" t="s">
        <v>130</v>
      </c>
      <c r="W267" t="s">
        <v>130</v>
      </c>
      <c r="X267" t="s">
        <v>129</v>
      </c>
      <c r="Y267" t="s">
        <v>130</v>
      </c>
      <c r="AA267" t="s">
        <v>140</v>
      </c>
      <c r="AB267">
        <v>0</v>
      </c>
      <c r="AC267">
        <v>0</v>
      </c>
      <c r="AD267">
        <v>0</v>
      </c>
      <c r="AE267">
        <v>0</v>
      </c>
      <c r="AF267">
        <v>0</v>
      </c>
      <c r="AG267">
        <v>0</v>
      </c>
      <c r="AH267" t="s">
        <v>130</v>
      </c>
      <c r="AI267" t="s">
        <v>130</v>
      </c>
      <c r="AJ267" t="s">
        <v>129</v>
      </c>
      <c r="AK267" t="s">
        <v>130</v>
      </c>
      <c r="AL267" t="s">
        <v>130</v>
      </c>
      <c r="AM267" t="s">
        <v>130</v>
      </c>
      <c r="AN267" t="s">
        <v>172</v>
      </c>
      <c r="AO267" t="s">
        <v>133</v>
      </c>
      <c r="AP267" t="s">
        <v>133</v>
      </c>
      <c r="AQ267" t="s">
        <v>165</v>
      </c>
      <c r="AR267" t="s">
        <v>165</v>
      </c>
      <c r="AS267" t="s">
        <v>133</v>
      </c>
      <c r="AZ267" t="s">
        <v>135</v>
      </c>
      <c r="BA267" t="s">
        <v>135</v>
      </c>
      <c r="BB267" t="s">
        <v>135</v>
      </c>
      <c r="BC267" t="s">
        <v>134</v>
      </c>
      <c r="BD267" t="s">
        <v>134</v>
      </c>
      <c r="BE267" t="s">
        <v>134</v>
      </c>
      <c r="BL267" t="s">
        <v>152</v>
      </c>
      <c r="BM267" t="s">
        <v>152</v>
      </c>
      <c r="BN267" t="s">
        <v>136</v>
      </c>
      <c r="BO267" t="s">
        <v>130</v>
      </c>
      <c r="BP267" t="s">
        <v>130</v>
      </c>
      <c r="BQ267" t="s">
        <v>129</v>
      </c>
      <c r="BR267" t="s">
        <v>153</v>
      </c>
      <c r="BS267" t="s">
        <v>152</v>
      </c>
      <c r="BT267" t="s">
        <v>152</v>
      </c>
      <c r="BV267" t="s">
        <v>154</v>
      </c>
      <c r="BW267" t="s">
        <v>140</v>
      </c>
      <c r="BX267">
        <v>0</v>
      </c>
      <c r="BY267">
        <v>0</v>
      </c>
      <c r="BZ267">
        <v>0</v>
      </c>
      <c r="CA267" t="s">
        <v>130</v>
      </c>
      <c r="CB267" t="s">
        <v>129</v>
      </c>
      <c r="CC267" t="s">
        <v>129</v>
      </c>
      <c r="CD267" t="s">
        <v>130</v>
      </c>
      <c r="CE267" t="s">
        <v>129</v>
      </c>
      <c r="CF267" t="s">
        <v>130</v>
      </c>
      <c r="CG267" t="s">
        <v>130</v>
      </c>
      <c r="CH267" t="s">
        <v>130</v>
      </c>
      <c r="CI267" t="s">
        <v>130</v>
      </c>
      <c r="CJ267" t="s">
        <v>140</v>
      </c>
      <c r="CK267" t="s">
        <v>130</v>
      </c>
      <c r="CL267" t="s">
        <v>130</v>
      </c>
      <c r="CM267" t="s">
        <v>130</v>
      </c>
      <c r="CN267" t="s">
        <v>130</v>
      </c>
      <c r="CO267" t="s">
        <v>130</v>
      </c>
      <c r="CP267" t="s">
        <v>129</v>
      </c>
      <c r="CQ267" t="s">
        <v>130</v>
      </c>
      <c r="CR267" t="s">
        <v>130</v>
      </c>
      <c r="CS267" t="s">
        <v>130</v>
      </c>
      <c r="CT267" t="s">
        <v>130</v>
      </c>
      <c r="CU267" t="s">
        <v>130</v>
      </c>
      <c r="CV267" t="s">
        <v>130</v>
      </c>
      <c r="CW267" t="s">
        <v>140</v>
      </c>
      <c r="CX267" t="s">
        <v>130</v>
      </c>
      <c r="CY267" t="s">
        <v>141</v>
      </c>
      <c r="CZ267" t="s">
        <v>141</v>
      </c>
      <c r="DA267" t="s">
        <v>141</v>
      </c>
      <c r="DB267" t="s">
        <v>142</v>
      </c>
      <c r="DC267" t="s">
        <v>141</v>
      </c>
      <c r="DD267" t="s">
        <v>141</v>
      </c>
      <c r="DE267" t="s">
        <v>141</v>
      </c>
      <c r="DF267" t="s">
        <v>141</v>
      </c>
      <c r="DG267" t="s">
        <v>141</v>
      </c>
      <c r="DH267" t="s">
        <v>129</v>
      </c>
      <c r="DI267" t="s">
        <v>129</v>
      </c>
      <c r="DJ267" t="s">
        <v>130</v>
      </c>
      <c r="DK267" t="s">
        <v>130</v>
      </c>
      <c r="DL267" t="s">
        <v>130</v>
      </c>
      <c r="DM267" t="s">
        <v>129</v>
      </c>
      <c r="DN267" t="s">
        <v>129</v>
      </c>
      <c r="DO267" t="s">
        <v>130</v>
      </c>
      <c r="DP267" t="s">
        <v>129</v>
      </c>
      <c r="DQ267" t="s">
        <v>130</v>
      </c>
      <c r="DR267" t="s">
        <v>132</v>
      </c>
      <c r="DS267" t="s">
        <v>129</v>
      </c>
      <c r="DT267" t="s">
        <v>135</v>
      </c>
      <c r="DU267" t="s">
        <v>199</v>
      </c>
      <c r="DV267">
        <v>1</v>
      </c>
      <c r="DW267" t="s">
        <v>172</v>
      </c>
      <c r="DX267" t="s">
        <v>193</v>
      </c>
      <c r="DY267" t="s">
        <v>140</v>
      </c>
      <c r="DZ267" t="s">
        <v>177</v>
      </c>
      <c r="EA267" t="s">
        <v>140</v>
      </c>
      <c r="EB267">
        <v>66</v>
      </c>
      <c r="EC267" t="s">
        <v>162</v>
      </c>
      <c r="ED267" t="s">
        <v>210</v>
      </c>
    </row>
    <row r="268" spans="1:134" x14ac:dyDescent="0.25">
      <c r="A268">
        <v>1078</v>
      </c>
      <c r="B268" s="1">
        <v>45625.158130937503</v>
      </c>
      <c r="C268" s="1">
        <v>45625.16217476852</v>
      </c>
      <c r="D268" t="s">
        <v>124</v>
      </c>
      <c r="E268" t="s">
        <v>187</v>
      </c>
      <c r="F268" t="s">
        <v>157</v>
      </c>
      <c r="G268" t="s">
        <v>148</v>
      </c>
      <c r="H268" t="s">
        <v>130</v>
      </c>
      <c r="I268" t="s">
        <v>129</v>
      </c>
      <c r="J268" t="s">
        <v>130</v>
      </c>
      <c r="K268" t="s">
        <v>130</v>
      </c>
      <c r="L268" t="s">
        <v>130</v>
      </c>
      <c r="M268" t="s">
        <v>131</v>
      </c>
      <c r="N268" t="s">
        <v>130</v>
      </c>
      <c r="O268" t="s">
        <v>129</v>
      </c>
      <c r="P268" t="s">
        <v>130</v>
      </c>
      <c r="Q268" t="s">
        <v>130</v>
      </c>
      <c r="R268" t="s">
        <v>130</v>
      </c>
      <c r="S268" t="s">
        <v>150</v>
      </c>
      <c r="T268" t="s">
        <v>140</v>
      </c>
      <c r="U268" t="s">
        <v>130</v>
      </c>
      <c r="V268" t="s">
        <v>130</v>
      </c>
      <c r="W268" t="s">
        <v>129</v>
      </c>
      <c r="X268" t="s">
        <v>130</v>
      </c>
      <c r="Y268" t="s">
        <v>130</v>
      </c>
      <c r="AA268" t="s">
        <v>140</v>
      </c>
      <c r="AB268">
        <v>0</v>
      </c>
      <c r="AC268">
        <v>0</v>
      </c>
      <c r="AD268">
        <v>0</v>
      </c>
      <c r="AE268">
        <v>0</v>
      </c>
      <c r="AF268">
        <v>0</v>
      </c>
      <c r="AG268">
        <v>0</v>
      </c>
      <c r="AH268" t="s">
        <v>130</v>
      </c>
      <c r="AI268" t="s">
        <v>130</v>
      </c>
      <c r="AJ268" t="s">
        <v>129</v>
      </c>
      <c r="AK268" t="s">
        <v>130</v>
      </c>
      <c r="AL268" t="s">
        <v>130</v>
      </c>
      <c r="AM268" t="s">
        <v>130</v>
      </c>
      <c r="AQ268" t="s">
        <v>129</v>
      </c>
      <c r="AR268" t="s">
        <v>172</v>
      </c>
      <c r="AS268" t="s">
        <v>165</v>
      </c>
      <c r="BC268" t="s">
        <v>129</v>
      </c>
      <c r="BD268" t="s">
        <v>129</v>
      </c>
      <c r="BE268" t="s">
        <v>134</v>
      </c>
      <c r="BL268" t="s">
        <v>136</v>
      </c>
      <c r="BM268" t="s">
        <v>136</v>
      </c>
      <c r="BN268" t="s">
        <v>136</v>
      </c>
      <c r="BO268" t="s">
        <v>130</v>
      </c>
      <c r="BP268" t="s">
        <v>130</v>
      </c>
      <c r="BQ268" t="s">
        <v>129</v>
      </c>
      <c r="BR268" t="s">
        <v>153</v>
      </c>
      <c r="BS268" t="s">
        <v>136</v>
      </c>
      <c r="BT268" t="s">
        <v>138</v>
      </c>
      <c r="BV268" t="s">
        <v>189</v>
      </c>
      <c r="BW268" t="s">
        <v>428</v>
      </c>
      <c r="BX268">
        <v>0</v>
      </c>
      <c r="BY268">
        <v>1</v>
      </c>
      <c r="BZ268">
        <v>0</v>
      </c>
      <c r="CA268" t="s">
        <v>130</v>
      </c>
      <c r="CB268" t="s">
        <v>130</v>
      </c>
      <c r="CC268" t="s">
        <v>130</v>
      </c>
      <c r="CD268" t="s">
        <v>130</v>
      </c>
      <c r="CE268" t="s">
        <v>130</v>
      </c>
      <c r="CF268" t="s">
        <v>130</v>
      </c>
      <c r="CG268" t="s">
        <v>130</v>
      </c>
      <c r="CH268" t="s">
        <v>130</v>
      </c>
      <c r="CI268" t="s">
        <v>130</v>
      </c>
      <c r="CJ268" t="s">
        <v>140</v>
      </c>
      <c r="CK268" t="s">
        <v>129</v>
      </c>
      <c r="CL268" t="s">
        <v>130</v>
      </c>
      <c r="CM268" t="s">
        <v>130</v>
      </c>
      <c r="CN268" t="s">
        <v>130</v>
      </c>
      <c r="CO268" t="s">
        <v>130</v>
      </c>
      <c r="CP268" t="s">
        <v>130</v>
      </c>
      <c r="CQ268" t="s">
        <v>130</v>
      </c>
      <c r="CR268" t="s">
        <v>130</v>
      </c>
      <c r="CS268" t="s">
        <v>130</v>
      </c>
      <c r="CT268" t="s">
        <v>130</v>
      </c>
      <c r="CU268" t="s">
        <v>130</v>
      </c>
      <c r="CV268" t="s">
        <v>130</v>
      </c>
      <c r="CW268" t="s">
        <v>140</v>
      </c>
      <c r="CX268" t="s">
        <v>129</v>
      </c>
      <c r="CY268" t="s">
        <v>175</v>
      </c>
      <c r="CZ268" t="s">
        <v>175</v>
      </c>
      <c r="DA268" t="s">
        <v>175</v>
      </c>
      <c r="DB268" t="s">
        <v>175</v>
      </c>
      <c r="DC268" t="s">
        <v>175</v>
      </c>
      <c r="DD268" t="s">
        <v>175</v>
      </c>
      <c r="DE268" t="s">
        <v>175</v>
      </c>
      <c r="DF268" t="s">
        <v>175</v>
      </c>
      <c r="DG268" t="s">
        <v>175</v>
      </c>
      <c r="DH268" t="s">
        <v>130</v>
      </c>
      <c r="DI268" t="s">
        <v>130</v>
      </c>
      <c r="DJ268" t="s">
        <v>130</v>
      </c>
      <c r="DK268" t="s">
        <v>130</v>
      </c>
      <c r="DL268" t="s">
        <v>130</v>
      </c>
      <c r="DM268" t="s">
        <v>130</v>
      </c>
      <c r="DN268" t="s">
        <v>130</v>
      </c>
      <c r="DO268" t="s">
        <v>130</v>
      </c>
      <c r="DP268" t="s">
        <v>130</v>
      </c>
      <c r="DQ268" t="s">
        <v>129</v>
      </c>
      <c r="DR268" t="s">
        <v>129</v>
      </c>
      <c r="DS268" t="s">
        <v>135</v>
      </c>
      <c r="DT268" t="s">
        <v>132</v>
      </c>
      <c r="DU268" t="s">
        <v>192</v>
      </c>
      <c r="DV268">
        <v>1</v>
      </c>
      <c r="DW268" t="s">
        <v>135</v>
      </c>
      <c r="DX268" t="s">
        <v>193</v>
      </c>
      <c r="DY268" t="s">
        <v>140</v>
      </c>
      <c r="DZ268" t="s">
        <v>145</v>
      </c>
      <c r="EA268" t="s">
        <v>140</v>
      </c>
      <c r="EB268">
        <v>78</v>
      </c>
      <c r="EC268" t="s">
        <v>162</v>
      </c>
      <c r="ED268" t="s">
        <v>210</v>
      </c>
    </row>
    <row r="269" spans="1:134" x14ac:dyDescent="0.25">
      <c r="A269">
        <v>1082</v>
      </c>
      <c r="B269" s="1">
        <v>45625.159169675928</v>
      </c>
      <c r="C269" s="1">
        <v>45625.163727199077</v>
      </c>
      <c r="D269" t="s">
        <v>179</v>
      </c>
      <c r="E269" t="s">
        <v>187</v>
      </c>
      <c r="F269" t="s">
        <v>180</v>
      </c>
      <c r="G269" t="s">
        <v>148</v>
      </c>
      <c r="H269" t="s">
        <v>130</v>
      </c>
      <c r="I269" t="s">
        <v>129</v>
      </c>
      <c r="J269" t="s">
        <v>130</v>
      </c>
      <c r="K269" t="s">
        <v>130</v>
      </c>
      <c r="L269" t="s">
        <v>130</v>
      </c>
      <c r="M269" t="s">
        <v>184</v>
      </c>
      <c r="N269" t="s">
        <v>129</v>
      </c>
      <c r="O269" t="s">
        <v>129</v>
      </c>
      <c r="P269" t="s">
        <v>130</v>
      </c>
      <c r="Q269" t="s">
        <v>129</v>
      </c>
      <c r="R269" t="s">
        <v>130</v>
      </c>
      <c r="S269" t="s">
        <v>150</v>
      </c>
      <c r="T269" t="s">
        <v>140</v>
      </c>
      <c r="U269" t="s">
        <v>130</v>
      </c>
      <c r="V269" t="s">
        <v>130</v>
      </c>
      <c r="W269" t="s">
        <v>130</v>
      </c>
      <c r="X269" t="s">
        <v>130</v>
      </c>
      <c r="Y269" t="s">
        <v>129</v>
      </c>
      <c r="Z269">
        <v>0</v>
      </c>
      <c r="AA269" t="s">
        <v>429</v>
      </c>
      <c r="AB269">
        <v>0</v>
      </c>
      <c r="AC269">
        <v>0</v>
      </c>
      <c r="AD269">
        <v>1</v>
      </c>
      <c r="AE269">
        <v>0</v>
      </c>
      <c r="AF269">
        <v>0</v>
      </c>
      <c r="AG269">
        <v>0</v>
      </c>
      <c r="AH269" t="s">
        <v>130</v>
      </c>
      <c r="AI269" t="s">
        <v>130</v>
      </c>
      <c r="AJ269" t="s">
        <v>129</v>
      </c>
      <c r="AK269" t="s">
        <v>130</v>
      </c>
      <c r="AL269" t="s">
        <v>130</v>
      </c>
      <c r="AM269" t="s">
        <v>130</v>
      </c>
      <c r="AQ269" t="s">
        <v>129</v>
      </c>
      <c r="AR269" t="s">
        <v>172</v>
      </c>
      <c r="AS269" t="s">
        <v>133</v>
      </c>
      <c r="BC269" t="s">
        <v>129</v>
      </c>
      <c r="BD269" t="s">
        <v>135</v>
      </c>
      <c r="BE269" t="s">
        <v>135</v>
      </c>
      <c r="BL269" t="s">
        <v>166</v>
      </c>
      <c r="BM269" t="s">
        <v>136</v>
      </c>
      <c r="BN269" t="s">
        <v>160</v>
      </c>
      <c r="BO269" t="s">
        <v>129</v>
      </c>
      <c r="BP269" t="s">
        <v>130</v>
      </c>
      <c r="BQ269" t="s">
        <v>130</v>
      </c>
      <c r="BR269" t="s">
        <v>153</v>
      </c>
      <c r="BS269" t="s">
        <v>152</v>
      </c>
      <c r="BT269" t="s">
        <v>152</v>
      </c>
      <c r="BV269" t="s">
        <v>174</v>
      </c>
      <c r="BW269" t="s">
        <v>140</v>
      </c>
      <c r="BX269">
        <v>0</v>
      </c>
      <c r="BY269">
        <v>0</v>
      </c>
      <c r="BZ269">
        <v>0</v>
      </c>
      <c r="CA269" t="s">
        <v>130</v>
      </c>
      <c r="CB269" t="s">
        <v>130</v>
      </c>
      <c r="CC269" t="s">
        <v>129</v>
      </c>
      <c r="CD269" t="s">
        <v>130</v>
      </c>
      <c r="CE269" t="s">
        <v>129</v>
      </c>
      <c r="CF269" t="s">
        <v>129</v>
      </c>
      <c r="CG269" t="s">
        <v>130</v>
      </c>
      <c r="CH269" t="s">
        <v>130</v>
      </c>
      <c r="CI269" t="s">
        <v>130</v>
      </c>
      <c r="CJ269" t="s">
        <v>140</v>
      </c>
      <c r="CK269" t="s">
        <v>130</v>
      </c>
      <c r="CL269" t="s">
        <v>130</v>
      </c>
      <c r="CM269" t="s">
        <v>130</v>
      </c>
      <c r="CN269" t="s">
        <v>130</v>
      </c>
      <c r="CO269" t="s">
        <v>130</v>
      </c>
      <c r="CP269" t="s">
        <v>130</v>
      </c>
      <c r="CQ269" t="s">
        <v>130</v>
      </c>
      <c r="CR269" t="s">
        <v>130</v>
      </c>
      <c r="CS269" t="s">
        <v>129</v>
      </c>
      <c r="CT269" t="s">
        <v>130</v>
      </c>
      <c r="CU269" t="s">
        <v>130</v>
      </c>
      <c r="CV269" t="s">
        <v>130</v>
      </c>
      <c r="CW269" t="s">
        <v>140</v>
      </c>
      <c r="CX269" t="s">
        <v>130</v>
      </c>
      <c r="CY269" t="s">
        <v>182</v>
      </c>
      <c r="CZ269" t="s">
        <v>182</v>
      </c>
      <c r="DA269" t="s">
        <v>182</v>
      </c>
      <c r="DB269" t="s">
        <v>182</v>
      </c>
      <c r="DC269" t="s">
        <v>182</v>
      </c>
      <c r="DD269" t="s">
        <v>182</v>
      </c>
      <c r="DE269" t="s">
        <v>182</v>
      </c>
      <c r="DF269" t="s">
        <v>182</v>
      </c>
      <c r="DG269" t="s">
        <v>182</v>
      </c>
      <c r="DH269" t="s">
        <v>130</v>
      </c>
      <c r="DI269" t="s">
        <v>130</v>
      </c>
      <c r="DJ269" t="s">
        <v>130</v>
      </c>
      <c r="DK269" t="s">
        <v>130</v>
      </c>
      <c r="DL269" t="s">
        <v>130</v>
      </c>
      <c r="DM269" t="s">
        <v>130</v>
      </c>
      <c r="DN269" t="s">
        <v>129</v>
      </c>
      <c r="DO269" t="s">
        <v>130</v>
      </c>
      <c r="DP269" t="s">
        <v>130</v>
      </c>
      <c r="DQ269" t="s">
        <v>130</v>
      </c>
      <c r="DR269" t="s">
        <v>135</v>
      </c>
      <c r="DS269" t="s">
        <v>129</v>
      </c>
      <c r="DT269" t="s">
        <v>132</v>
      </c>
      <c r="DU269" t="s">
        <v>176</v>
      </c>
      <c r="DV269">
        <v>10</v>
      </c>
      <c r="DW269" t="s">
        <v>135</v>
      </c>
      <c r="DX269" t="s">
        <v>144</v>
      </c>
      <c r="DY269" t="s">
        <v>140</v>
      </c>
      <c r="DZ269" t="s">
        <v>145</v>
      </c>
      <c r="EA269" t="s">
        <v>140</v>
      </c>
      <c r="EB269">
        <v>70</v>
      </c>
      <c r="EC269" t="s">
        <v>162</v>
      </c>
      <c r="ED269" t="s">
        <v>163</v>
      </c>
    </row>
    <row r="270" spans="1:134" x14ac:dyDescent="0.25">
      <c r="A270">
        <v>1083</v>
      </c>
      <c r="B270" s="1">
        <v>45625.159340740742</v>
      </c>
      <c r="C270" s="1">
        <v>45625.166110995371</v>
      </c>
      <c r="D270" t="s">
        <v>124</v>
      </c>
      <c r="E270" t="s">
        <v>187</v>
      </c>
      <c r="F270" t="s">
        <v>127</v>
      </c>
      <c r="G270" t="s">
        <v>148</v>
      </c>
      <c r="H270" t="s">
        <v>129</v>
      </c>
      <c r="I270" t="s">
        <v>129</v>
      </c>
      <c r="J270" t="s">
        <v>130</v>
      </c>
      <c r="K270" t="s">
        <v>130</v>
      </c>
      <c r="L270" t="s">
        <v>130</v>
      </c>
      <c r="M270" t="s">
        <v>131</v>
      </c>
      <c r="N270" t="s">
        <v>129</v>
      </c>
      <c r="O270" t="s">
        <v>129</v>
      </c>
      <c r="P270" t="s">
        <v>130</v>
      </c>
      <c r="Q270" t="s">
        <v>129</v>
      </c>
      <c r="R270" t="s">
        <v>130</v>
      </c>
      <c r="S270" t="s">
        <v>150</v>
      </c>
      <c r="T270" t="s">
        <v>140</v>
      </c>
      <c r="U270" t="s">
        <v>130</v>
      </c>
      <c r="V270" t="s">
        <v>130</v>
      </c>
      <c r="W270" t="s">
        <v>129</v>
      </c>
      <c r="X270" t="s">
        <v>130</v>
      </c>
      <c r="Y270" t="s">
        <v>130</v>
      </c>
      <c r="AA270" t="s">
        <v>140</v>
      </c>
      <c r="AB270">
        <v>0</v>
      </c>
      <c r="AC270">
        <v>0</v>
      </c>
      <c r="AD270">
        <v>0</v>
      </c>
      <c r="AE270">
        <v>0</v>
      </c>
      <c r="AF270">
        <v>0</v>
      </c>
      <c r="AG270">
        <v>0</v>
      </c>
      <c r="AH270" t="s">
        <v>130</v>
      </c>
      <c r="AI270" t="s">
        <v>130</v>
      </c>
      <c r="AJ270" t="s">
        <v>129</v>
      </c>
      <c r="AK270" t="s">
        <v>130</v>
      </c>
      <c r="AL270" t="s">
        <v>130</v>
      </c>
      <c r="AM270" t="s">
        <v>130</v>
      </c>
      <c r="AN270" t="s">
        <v>172</v>
      </c>
      <c r="AO270" t="s">
        <v>133</v>
      </c>
      <c r="AP270" t="s">
        <v>133</v>
      </c>
      <c r="AQ270" t="s">
        <v>129</v>
      </c>
      <c r="AR270" t="s">
        <v>132</v>
      </c>
      <c r="AS270" t="s">
        <v>133</v>
      </c>
      <c r="AZ270" t="s">
        <v>129</v>
      </c>
      <c r="BA270" t="s">
        <v>135</v>
      </c>
      <c r="BB270" t="s">
        <v>135</v>
      </c>
      <c r="BC270" t="s">
        <v>134</v>
      </c>
      <c r="BD270" t="s">
        <v>129</v>
      </c>
      <c r="BE270" t="s">
        <v>135</v>
      </c>
      <c r="BL270" t="s">
        <v>166</v>
      </c>
      <c r="BM270" t="s">
        <v>136</v>
      </c>
      <c r="BN270" t="s">
        <v>166</v>
      </c>
      <c r="BO270" t="s">
        <v>129</v>
      </c>
      <c r="BP270" t="s">
        <v>129</v>
      </c>
      <c r="BQ270" t="s">
        <v>130</v>
      </c>
      <c r="BR270" t="s">
        <v>159</v>
      </c>
      <c r="BS270" t="s">
        <v>152</v>
      </c>
      <c r="BT270" t="s">
        <v>136</v>
      </c>
      <c r="BU270" t="s">
        <v>430</v>
      </c>
      <c r="BV270" t="s">
        <v>174</v>
      </c>
      <c r="BW270" t="s">
        <v>140</v>
      </c>
      <c r="BX270">
        <v>0</v>
      </c>
      <c r="BY270">
        <v>0</v>
      </c>
      <c r="BZ270">
        <v>0</v>
      </c>
      <c r="CA270" t="s">
        <v>130</v>
      </c>
      <c r="CB270" t="s">
        <v>129</v>
      </c>
      <c r="CC270" t="s">
        <v>129</v>
      </c>
      <c r="CD270" t="s">
        <v>130</v>
      </c>
      <c r="CE270" t="s">
        <v>130</v>
      </c>
      <c r="CF270" t="s">
        <v>129</v>
      </c>
      <c r="CG270" t="s">
        <v>130</v>
      </c>
      <c r="CH270" t="s">
        <v>130</v>
      </c>
      <c r="CI270" t="s">
        <v>130</v>
      </c>
      <c r="CJ270" t="s">
        <v>140</v>
      </c>
      <c r="CK270" t="s">
        <v>130</v>
      </c>
      <c r="CL270" t="s">
        <v>130</v>
      </c>
      <c r="CM270" t="s">
        <v>130</v>
      </c>
      <c r="CN270" t="s">
        <v>130</v>
      </c>
      <c r="CO270" t="s">
        <v>129</v>
      </c>
      <c r="CP270" t="s">
        <v>130</v>
      </c>
      <c r="CQ270" t="s">
        <v>130</v>
      </c>
      <c r="CR270" t="s">
        <v>129</v>
      </c>
      <c r="CS270" t="s">
        <v>129</v>
      </c>
      <c r="CT270" t="s">
        <v>130</v>
      </c>
      <c r="CU270" t="s">
        <v>130</v>
      </c>
      <c r="CV270" t="s">
        <v>130</v>
      </c>
      <c r="CW270" t="s">
        <v>140</v>
      </c>
      <c r="CX270" t="s">
        <v>130</v>
      </c>
      <c r="CY270" t="s">
        <v>182</v>
      </c>
      <c r="CZ270" t="s">
        <v>182</v>
      </c>
      <c r="DA270" t="s">
        <v>141</v>
      </c>
      <c r="DB270" t="s">
        <v>168</v>
      </c>
      <c r="DC270" t="s">
        <v>141</v>
      </c>
      <c r="DD270" t="s">
        <v>141</v>
      </c>
      <c r="DE270" t="s">
        <v>141</v>
      </c>
      <c r="DF270" t="s">
        <v>141</v>
      </c>
      <c r="DG270" t="s">
        <v>141</v>
      </c>
      <c r="DH270" t="s">
        <v>129</v>
      </c>
      <c r="DI270" t="s">
        <v>129</v>
      </c>
      <c r="DJ270" t="s">
        <v>130</v>
      </c>
      <c r="DK270" t="s">
        <v>130</v>
      </c>
      <c r="DL270" t="s">
        <v>129</v>
      </c>
      <c r="DM270" t="s">
        <v>129</v>
      </c>
      <c r="DN270" t="s">
        <v>129</v>
      </c>
      <c r="DO270" t="s">
        <v>129</v>
      </c>
      <c r="DP270" t="s">
        <v>130</v>
      </c>
      <c r="DQ270" t="s">
        <v>130</v>
      </c>
      <c r="DR270" t="s">
        <v>132</v>
      </c>
      <c r="DS270" t="s">
        <v>129</v>
      </c>
      <c r="DT270" t="s">
        <v>135</v>
      </c>
      <c r="DU270" t="s">
        <v>199</v>
      </c>
      <c r="DV270">
        <v>3</v>
      </c>
      <c r="DW270" t="s">
        <v>135</v>
      </c>
      <c r="DX270" t="s">
        <v>144</v>
      </c>
      <c r="DY270" t="s">
        <v>140</v>
      </c>
      <c r="DZ270" t="s">
        <v>145</v>
      </c>
      <c r="EA270" t="s">
        <v>140</v>
      </c>
      <c r="EB270">
        <v>74</v>
      </c>
      <c r="EC270" t="s">
        <v>162</v>
      </c>
      <c r="ED270" t="s">
        <v>146</v>
      </c>
    </row>
    <row r="271" spans="1:134" hidden="1" x14ac:dyDescent="0.25">
      <c r="A271">
        <v>1084</v>
      </c>
      <c r="B271" s="1">
        <v>45625.159472951389</v>
      </c>
      <c r="C271" s="1">
        <v>45625.170682719909</v>
      </c>
      <c r="D271" t="s">
        <v>124</v>
      </c>
      <c r="E271" t="s">
        <v>156</v>
      </c>
      <c r="F271" t="s">
        <v>180</v>
      </c>
      <c r="G271" t="s">
        <v>128</v>
      </c>
      <c r="H271" t="s">
        <v>129</v>
      </c>
      <c r="I271" t="s">
        <v>130</v>
      </c>
      <c r="J271" t="s">
        <v>130</v>
      </c>
      <c r="K271" t="s">
        <v>130</v>
      </c>
      <c r="L271" t="s">
        <v>130</v>
      </c>
      <c r="M271" t="s">
        <v>184</v>
      </c>
      <c r="N271" t="s">
        <v>129</v>
      </c>
      <c r="O271" t="s">
        <v>129</v>
      </c>
      <c r="P271" t="s">
        <v>130</v>
      </c>
      <c r="Q271" t="s">
        <v>129</v>
      </c>
      <c r="R271" t="s">
        <v>130</v>
      </c>
      <c r="AB271">
        <v>0</v>
      </c>
      <c r="AC271">
        <v>0</v>
      </c>
      <c r="AD271">
        <v>0</v>
      </c>
      <c r="AE271">
        <v>0</v>
      </c>
      <c r="AF271">
        <v>0</v>
      </c>
      <c r="AG271">
        <v>0</v>
      </c>
      <c r="AI271" t="s">
        <v>129</v>
      </c>
      <c r="AJ271" t="s">
        <v>130</v>
      </c>
      <c r="AK271" t="s">
        <v>130</v>
      </c>
      <c r="AL271" t="s">
        <v>130</v>
      </c>
      <c r="AM271" t="s">
        <v>130</v>
      </c>
      <c r="AN271" t="s">
        <v>172</v>
      </c>
      <c r="AO271" t="s">
        <v>172</v>
      </c>
      <c r="AP271" t="s">
        <v>133</v>
      </c>
      <c r="AZ271" t="s">
        <v>129</v>
      </c>
      <c r="BA271" t="s">
        <v>135</v>
      </c>
      <c r="BB271" t="s">
        <v>135</v>
      </c>
      <c r="BL271" t="s">
        <v>152</v>
      </c>
      <c r="BM271" t="s">
        <v>152</v>
      </c>
      <c r="BN271" t="s">
        <v>138</v>
      </c>
      <c r="BO271" t="s">
        <v>130</v>
      </c>
      <c r="BP271" t="s">
        <v>130</v>
      </c>
      <c r="BQ271" t="s">
        <v>129</v>
      </c>
      <c r="BR271" t="s">
        <v>137</v>
      </c>
      <c r="BS271" t="s">
        <v>136</v>
      </c>
      <c r="BT271" t="s">
        <v>138</v>
      </c>
      <c r="BU271" t="s">
        <v>431</v>
      </c>
      <c r="BV271" t="s">
        <v>189</v>
      </c>
      <c r="BW271" t="s">
        <v>432</v>
      </c>
      <c r="BX271">
        <v>0</v>
      </c>
      <c r="BY271">
        <v>0</v>
      </c>
      <c r="BZ271">
        <v>1</v>
      </c>
      <c r="CA271" t="s">
        <v>130</v>
      </c>
      <c r="CB271" t="s">
        <v>129</v>
      </c>
      <c r="CC271" t="s">
        <v>129</v>
      </c>
      <c r="CD271" t="s">
        <v>130</v>
      </c>
      <c r="CE271" t="s">
        <v>129</v>
      </c>
      <c r="CF271" t="s">
        <v>130</v>
      </c>
      <c r="CG271" t="s">
        <v>130</v>
      </c>
      <c r="CH271" t="s">
        <v>130</v>
      </c>
      <c r="CI271" t="s">
        <v>130</v>
      </c>
      <c r="CJ271" t="s">
        <v>140</v>
      </c>
      <c r="CK271" t="s">
        <v>130</v>
      </c>
      <c r="CL271" t="s">
        <v>130</v>
      </c>
      <c r="CM271" t="s">
        <v>130</v>
      </c>
      <c r="CN271" t="s">
        <v>130</v>
      </c>
      <c r="CO271" t="s">
        <v>130</v>
      </c>
      <c r="CP271" t="s">
        <v>130</v>
      </c>
      <c r="CQ271" t="s">
        <v>130</v>
      </c>
      <c r="CR271" t="s">
        <v>130</v>
      </c>
      <c r="CS271" t="s">
        <v>130</v>
      </c>
      <c r="CT271" t="s">
        <v>130</v>
      </c>
      <c r="CU271" t="s">
        <v>130</v>
      </c>
      <c r="CV271" t="s">
        <v>129</v>
      </c>
      <c r="CW271" t="s">
        <v>433</v>
      </c>
      <c r="CX271" t="s">
        <v>130</v>
      </c>
      <c r="CY271" t="s">
        <v>175</v>
      </c>
      <c r="CZ271" t="s">
        <v>175</v>
      </c>
      <c r="DA271" t="s">
        <v>175</v>
      </c>
      <c r="DB271" t="s">
        <v>175</v>
      </c>
      <c r="DC271" t="s">
        <v>175</v>
      </c>
      <c r="DD271" t="s">
        <v>175</v>
      </c>
      <c r="DE271" t="s">
        <v>175</v>
      </c>
      <c r="DF271" t="s">
        <v>175</v>
      </c>
      <c r="DG271" t="s">
        <v>175</v>
      </c>
      <c r="DH271" t="s">
        <v>130</v>
      </c>
      <c r="DI271" t="s">
        <v>130</v>
      </c>
      <c r="DJ271" t="s">
        <v>130</v>
      </c>
      <c r="DK271" t="s">
        <v>130</v>
      </c>
      <c r="DL271" t="s">
        <v>130</v>
      </c>
      <c r="DM271" t="s">
        <v>130</v>
      </c>
      <c r="DN271" t="s">
        <v>130</v>
      </c>
      <c r="DO271" t="s">
        <v>129</v>
      </c>
      <c r="DP271" t="s">
        <v>130</v>
      </c>
      <c r="DQ271" t="s">
        <v>130</v>
      </c>
      <c r="DR271" t="s">
        <v>135</v>
      </c>
      <c r="DS271" t="s">
        <v>129</v>
      </c>
      <c r="DT271" t="s">
        <v>132</v>
      </c>
      <c r="DU271" t="s">
        <v>143</v>
      </c>
      <c r="DV271">
        <v>2</v>
      </c>
      <c r="DW271" t="s">
        <v>135</v>
      </c>
      <c r="DX271" t="s">
        <v>144</v>
      </c>
      <c r="DY271" t="s">
        <v>140</v>
      </c>
      <c r="DZ271" t="s">
        <v>145</v>
      </c>
      <c r="EA271" t="s">
        <v>140</v>
      </c>
      <c r="EB271">
        <v>56</v>
      </c>
      <c r="EC271" t="s">
        <v>169</v>
      </c>
      <c r="ED271" t="s">
        <v>183</v>
      </c>
    </row>
    <row r="272" spans="1:134" hidden="1" x14ac:dyDescent="0.25">
      <c r="A272">
        <v>1087</v>
      </c>
      <c r="B272" s="1">
        <v>45625.160768171299</v>
      </c>
      <c r="C272" s="1">
        <v>45625.166807719907</v>
      </c>
      <c r="D272" t="s">
        <v>124</v>
      </c>
      <c r="E272" t="s">
        <v>187</v>
      </c>
      <c r="F272" t="s">
        <v>157</v>
      </c>
      <c r="G272" t="s">
        <v>128</v>
      </c>
      <c r="H272" t="s">
        <v>129</v>
      </c>
      <c r="I272" t="s">
        <v>130</v>
      </c>
      <c r="J272" t="s">
        <v>130</v>
      </c>
      <c r="K272" t="s">
        <v>130</v>
      </c>
      <c r="L272" t="s">
        <v>130</v>
      </c>
      <c r="M272" t="s">
        <v>184</v>
      </c>
      <c r="N272" t="s">
        <v>129</v>
      </c>
      <c r="O272" t="s">
        <v>129</v>
      </c>
      <c r="P272" t="s">
        <v>130</v>
      </c>
      <c r="Q272" t="s">
        <v>129</v>
      </c>
      <c r="R272" t="s">
        <v>130</v>
      </c>
      <c r="AB272">
        <v>0</v>
      </c>
      <c r="AC272">
        <v>0</v>
      </c>
      <c r="AD272">
        <v>0</v>
      </c>
      <c r="AE272">
        <v>0</v>
      </c>
      <c r="AF272">
        <v>0</v>
      </c>
      <c r="AG272">
        <v>0</v>
      </c>
      <c r="AI272" t="s">
        <v>129</v>
      </c>
      <c r="AJ272" t="s">
        <v>130</v>
      </c>
      <c r="AK272" t="s">
        <v>129</v>
      </c>
      <c r="AL272" t="s">
        <v>129</v>
      </c>
      <c r="AM272" t="s">
        <v>130</v>
      </c>
      <c r="AN272" t="s">
        <v>132</v>
      </c>
      <c r="AO272" t="s">
        <v>135</v>
      </c>
      <c r="AP272" t="s">
        <v>172</v>
      </c>
      <c r="AZ272" t="s">
        <v>129</v>
      </c>
      <c r="BA272" t="s">
        <v>129</v>
      </c>
      <c r="BB272" t="s">
        <v>135</v>
      </c>
      <c r="BL272" t="s">
        <v>136</v>
      </c>
      <c r="BM272" t="s">
        <v>136</v>
      </c>
      <c r="BN272" t="s">
        <v>166</v>
      </c>
      <c r="BO272" t="s">
        <v>129</v>
      </c>
      <c r="BP272" t="s">
        <v>130</v>
      </c>
      <c r="BQ272" t="s">
        <v>130</v>
      </c>
      <c r="BR272" t="s">
        <v>153</v>
      </c>
      <c r="BS272" t="s">
        <v>152</v>
      </c>
      <c r="BT272" t="s">
        <v>138</v>
      </c>
      <c r="BU272" t="s">
        <v>434</v>
      </c>
      <c r="BV272" t="s">
        <v>217</v>
      </c>
      <c r="BW272" t="s">
        <v>140</v>
      </c>
      <c r="BX272">
        <v>0</v>
      </c>
      <c r="BY272">
        <v>0</v>
      </c>
      <c r="BZ272">
        <v>0</v>
      </c>
      <c r="CA272" t="s">
        <v>130</v>
      </c>
      <c r="CB272" t="s">
        <v>130</v>
      </c>
      <c r="CC272" t="s">
        <v>130</v>
      </c>
      <c r="CD272" t="s">
        <v>129</v>
      </c>
      <c r="CE272" t="s">
        <v>130</v>
      </c>
      <c r="CF272" t="s">
        <v>130</v>
      </c>
      <c r="CG272" t="s">
        <v>130</v>
      </c>
      <c r="CH272" t="s">
        <v>130</v>
      </c>
      <c r="CI272" t="s">
        <v>130</v>
      </c>
      <c r="CJ272" t="s">
        <v>140</v>
      </c>
      <c r="CK272" t="s">
        <v>130</v>
      </c>
      <c r="CL272" t="s">
        <v>130</v>
      </c>
      <c r="CM272" t="s">
        <v>130</v>
      </c>
      <c r="CN272" t="s">
        <v>130</v>
      </c>
      <c r="CO272" t="s">
        <v>130</v>
      </c>
      <c r="CP272" t="s">
        <v>130</v>
      </c>
      <c r="CQ272" t="s">
        <v>130</v>
      </c>
      <c r="CR272" t="s">
        <v>130</v>
      </c>
      <c r="CS272" t="s">
        <v>130</v>
      </c>
      <c r="CT272" t="s">
        <v>130</v>
      </c>
      <c r="CU272" t="s">
        <v>130</v>
      </c>
      <c r="CV272" t="s">
        <v>129</v>
      </c>
      <c r="CW272" t="s">
        <v>435</v>
      </c>
      <c r="CX272" t="s">
        <v>130</v>
      </c>
      <c r="CY272" t="s">
        <v>142</v>
      </c>
      <c r="CZ272" t="s">
        <v>142</v>
      </c>
      <c r="DA272" t="s">
        <v>142</v>
      </c>
      <c r="DB272" t="s">
        <v>168</v>
      </c>
      <c r="DC272" t="s">
        <v>168</v>
      </c>
      <c r="DD272" t="s">
        <v>168</v>
      </c>
      <c r="DE272" t="s">
        <v>142</v>
      </c>
      <c r="DF272" t="s">
        <v>141</v>
      </c>
      <c r="DG272" t="s">
        <v>141</v>
      </c>
      <c r="DH272" t="s">
        <v>129</v>
      </c>
      <c r="DI272" t="s">
        <v>129</v>
      </c>
      <c r="DJ272" t="s">
        <v>129</v>
      </c>
      <c r="DK272" t="s">
        <v>130</v>
      </c>
      <c r="DL272" t="s">
        <v>129</v>
      </c>
      <c r="DM272" t="s">
        <v>129</v>
      </c>
      <c r="DN272" t="s">
        <v>129</v>
      </c>
      <c r="DO272" t="s">
        <v>129</v>
      </c>
      <c r="DP272" t="s">
        <v>129</v>
      </c>
      <c r="DQ272" t="s">
        <v>130</v>
      </c>
      <c r="DR272" t="s">
        <v>129</v>
      </c>
      <c r="DS272" t="s">
        <v>135</v>
      </c>
      <c r="DT272" t="s">
        <v>132</v>
      </c>
      <c r="DU272" t="s">
        <v>155</v>
      </c>
      <c r="DV272">
        <v>5</v>
      </c>
      <c r="DW272" t="s">
        <v>135</v>
      </c>
      <c r="DX272" t="s">
        <v>144</v>
      </c>
      <c r="DY272" t="s">
        <v>140</v>
      </c>
      <c r="DZ272" t="s">
        <v>145</v>
      </c>
      <c r="EA272" t="s">
        <v>140</v>
      </c>
      <c r="EB272">
        <v>65</v>
      </c>
      <c r="EC272" t="s">
        <v>162</v>
      </c>
      <c r="ED272" t="s">
        <v>194</v>
      </c>
    </row>
    <row r="273" spans="1:134" hidden="1" x14ac:dyDescent="0.25">
      <c r="A273">
        <v>1088</v>
      </c>
      <c r="B273" s="1">
        <v>45625.161380590274</v>
      </c>
      <c r="C273" s="1">
        <v>45625.166271180555</v>
      </c>
      <c r="D273" t="s">
        <v>124</v>
      </c>
      <c r="E273" t="s">
        <v>156</v>
      </c>
      <c r="F273" t="s">
        <v>149</v>
      </c>
      <c r="G273" t="s">
        <v>128</v>
      </c>
      <c r="H273" t="s">
        <v>129</v>
      </c>
      <c r="I273" t="s">
        <v>130</v>
      </c>
      <c r="J273" t="s">
        <v>130</v>
      </c>
      <c r="K273" t="s">
        <v>130</v>
      </c>
      <c r="L273" t="s">
        <v>130</v>
      </c>
      <c r="M273" t="s">
        <v>184</v>
      </c>
      <c r="N273" t="s">
        <v>129</v>
      </c>
      <c r="O273" t="s">
        <v>130</v>
      </c>
      <c r="P273" t="s">
        <v>130</v>
      </c>
      <c r="Q273" t="s">
        <v>130</v>
      </c>
      <c r="R273" t="s">
        <v>130</v>
      </c>
      <c r="AB273">
        <v>0</v>
      </c>
      <c r="AC273">
        <v>0</v>
      </c>
      <c r="AD273">
        <v>0</v>
      </c>
      <c r="AE273">
        <v>0</v>
      </c>
      <c r="AF273">
        <v>0</v>
      </c>
      <c r="AG273">
        <v>0</v>
      </c>
      <c r="AI273" t="s">
        <v>129</v>
      </c>
      <c r="AJ273" t="s">
        <v>130</v>
      </c>
      <c r="AK273" t="s">
        <v>130</v>
      </c>
      <c r="AL273" t="s">
        <v>130</v>
      </c>
      <c r="AM273" t="s">
        <v>130</v>
      </c>
      <c r="AN273" t="s">
        <v>135</v>
      </c>
      <c r="AO273" t="s">
        <v>133</v>
      </c>
      <c r="AP273" t="s">
        <v>133</v>
      </c>
      <c r="AZ273" t="s">
        <v>129</v>
      </c>
      <c r="BA273" t="s">
        <v>135</v>
      </c>
      <c r="BB273" t="s">
        <v>135</v>
      </c>
      <c r="BL273" t="s">
        <v>152</v>
      </c>
      <c r="BM273" t="s">
        <v>152</v>
      </c>
      <c r="BN273" t="s">
        <v>136</v>
      </c>
      <c r="BO273" t="s">
        <v>129</v>
      </c>
      <c r="BP273" t="s">
        <v>130</v>
      </c>
      <c r="BQ273" t="s">
        <v>130</v>
      </c>
      <c r="BR273" t="s">
        <v>159</v>
      </c>
      <c r="BS273" t="s">
        <v>160</v>
      </c>
      <c r="BT273" t="s">
        <v>160</v>
      </c>
      <c r="BU273" t="s">
        <v>436</v>
      </c>
      <c r="BX273">
        <v>0</v>
      </c>
      <c r="BY273">
        <v>0</v>
      </c>
      <c r="BZ273">
        <v>0</v>
      </c>
      <c r="CA273" t="s">
        <v>130</v>
      </c>
      <c r="CB273" t="s">
        <v>130</v>
      </c>
      <c r="CC273" t="s">
        <v>130</v>
      </c>
      <c r="CD273" t="s">
        <v>130</v>
      </c>
      <c r="CE273" t="s">
        <v>130</v>
      </c>
      <c r="CF273" t="s">
        <v>130</v>
      </c>
      <c r="CG273" t="s">
        <v>130</v>
      </c>
      <c r="CH273" t="s">
        <v>130</v>
      </c>
      <c r="CI273" t="s">
        <v>130</v>
      </c>
      <c r="CJ273" t="s">
        <v>140</v>
      </c>
      <c r="CK273" t="s">
        <v>129</v>
      </c>
      <c r="CL273" t="s">
        <v>130</v>
      </c>
      <c r="CM273" t="s">
        <v>130</v>
      </c>
      <c r="CN273" t="s">
        <v>130</v>
      </c>
      <c r="CO273" t="s">
        <v>130</v>
      </c>
      <c r="CP273" t="s">
        <v>130</v>
      </c>
      <c r="CQ273" t="s">
        <v>130</v>
      </c>
      <c r="CR273" t="s">
        <v>130</v>
      </c>
      <c r="CS273" t="s">
        <v>130</v>
      </c>
      <c r="CT273" t="s">
        <v>130</v>
      </c>
      <c r="CU273" t="s">
        <v>130</v>
      </c>
      <c r="CV273" t="s">
        <v>130</v>
      </c>
      <c r="CW273" t="s">
        <v>140</v>
      </c>
      <c r="CX273" t="s">
        <v>129</v>
      </c>
      <c r="DW273" t="s">
        <v>135</v>
      </c>
      <c r="DX273" t="s">
        <v>144</v>
      </c>
      <c r="DY273" t="s">
        <v>140</v>
      </c>
      <c r="DZ273" t="s">
        <v>145</v>
      </c>
      <c r="EA273" t="s">
        <v>140</v>
      </c>
      <c r="EB273">
        <v>65</v>
      </c>
      <c r="EC273" t="s">
        <v>162</v>
      </c>
      <c r="ED273" t="s">
        <v>186</v>
      </c>
    </row>
    <row r="274" spans="1:134" x14ac:dyDescent="0.25">
      <c r="A274">
        <v>1090</v>
      </c>
      <c r="B274" s="1">
        <v>45625.16166982639</v>
      </c>
      <c r="C274" s="1">
        <v>45625.170383020835</v>
      </c>
      <c r="D274" t="s">
        <v>350</v>
      </c>
      <c r="E274" t="s">
        <v>187</v>
      </c>
      <c r="F274" t="s">
        <v>127</v>
      </c>
      <c r="G274" t="s">
        <v>148</v>
      </c>
      <c r="H274" t="s">
        <v>130</v>
      </c>
      <c r="I274" t="s">
        <v>129</v>
      </c>
      <c r="J274" t="s">
        <v>130</v>
      </c>
      <c r="K274" t="s">
        <v>130</v>
      </c>
      <c r="L274" t="s">
        <v>130</v>
      </c>
      <c r="M274" t="s">
        <v>131</v>
      </c>
      <c r="N274" t="s">
        <v>129</v>
      </c>
      <c r="O274" t="s">
        <v>130</v>
      </c>
      <c r="P274" t="s">
        <v>130</v>
      </c>
      <c r="Q274" t="s">
        <v>130</v>
      </c>
      <c r="R274" t="s">
        <v>130</v>
      </c>
      <c r="S274" t="s">
        <v>150</v>
      </c>
      <c r="T274" t="s">
        <v>140</v>
      </c>
      <c r="U274" t="s">
        <v>130</v>
      </c>
      <c r="V274" t="s">
        <v>130</v>
      </c>
      <c r="W274" t="s">
        <v>130</v>
      </c>
      <c r="X274" t="s">
        <v>130</v>
      </c>
      <c r="Y274" t="s">
        <v>129</v>
      </c>
      <c r="Z274">
        <v>0</v>
      </c>
      <c r="AA274" t="s">
        <v>437</v>
      </c>
      <c r="AB274">
        <v>1</v>
      </c>
      <c r="AC274">
        <v>0</v>
      </c>
      <c r="AD274">
        <v>0</v>
      </c>
      <c r="AE274">
        <v>0</v>
      </c>
      <c r="AF274">
        <v>0</v>
      </c>
      <c r="AG274">
        <v>0</v>
      </c>
      <c r="AH274" t="s">
        <v>130</v>
      </c>
      <c r="AI274" t="s">
        <v>130</v>
      </c>
      <c r="AJ274" t="s">
        <v>129</v>
      </c>
      <c r="AK274" t="s">
        <v>130</v>
      </c>
      <c r="AL274" t="s">
        <v>130</v>
      </c>
      <c r="AM274" t="s">
        <v>130</v>
      </c>
      <c r="AQ274" t="s">
        <v>133</v>
      </c>
      <c r="AR274" t="s">
        <v>172</v>
      </c>
      <c r="AS274" t="s">
        <v>133</v>
      </c>
      <c r="BC274" t="s">
        <v>129</v>
      </c>
      <c r="BD274" t="s">
        <v>129</v>
      </c>
      <c r="BE274" t="s">
        <v>135</v>
      </c>
      <c r="BL274" t="s">
        <v>152</v>
      </c>
      <c r="BM274" t="s">
        <v>166</v>
      </c>
      <c r="BN274" t="s">
        <v>160</v>
      </c>
      <c r="BO274" t="s">
        <v>129</v>
      </c>
      <c r="BP274" t="s">
        <v>129</v>
      </c>
      <c r="BQ274" t="s">
        <v>130</v>
      </c>
      <c r="BR274" t="s">
        <v>137</v>
      </c>
      <c r="BS274" t="s">
        <v>152</v>
      </c>
      <c r="BT274" t="s">
        <v>136</v>
      </c>
      <c r="BV274" t="s">
        <v>139</v>
      </c>
      <c r="BW274" t="s">
        <v>140</v>
      </c>
      <c r="BX274">
        <v>0</v>
      </c>
      <c r="BY274">
        <v>0</v>
      </c>
      <c r="BZ274">
        <v>0</v>
      </c>
      <c r="CA274" t="s">
        <v>130</v>
      </c>
      <c r="CB274" t="s">
        <v>130</v>
      </c>
      <c r="CC274" t="s">
        <v>129</v>
      </c>
      <c r="CD274" t="s">
        <v>129</v>
      </c>
      <c r="CE274" t="s">
        <v>129</v>
      </c>
      <c r="CF274" t="s">
        <v>130</v>
      </c>
      <c r="CG274" t="s">
        <v>130</v>
      </c>
      <c r="CH274" t="s">
        <v>130</v>
      </c>
      <c r="CI274" t="s">
        <v>130</v>
      </c>
      <c r="CJ274" t="s">
        <v>140</v>
      </c>
      <c r="CK274" t="s">
        <v>130</v>
      </c>
      <c r="CL274" t="s">
        <v>130</v>
      </c>
      <c r="CM274" t="s">
        <v>130</v>
      </c>
      <c r="CN274" t="s">
        <v>130</v>
      </c>
      <c r="CO274" t="s">
        <v>130</v>
      </c>
      <c r="CP274" t="s">
        <v>130</v>
      </c>
      <c r="CQ274" t="s">
        <v>130</v>
      </c>
      <c r="CR274" t="s">
        <v>130</v>
      </c>
      <c r="CS274" t="s">
        <v>130</v>
      </c>
      <c r="CT274" t="s">
        <v>130</v>
      </c>
      <c r="CU274" t="s">
        <v>130</v>
      </c>
      <c r="CV274" t="s">
        <v>129</v>
      </c>
      <c r="CW274" t="s">
        <v>438</v>
      </c>
      <c r="CX274" t="s">
        <v>130</v>
      </c>
      <c r="CY274" t="s">
        <v>141</v>
      </c>
      <c r="CZ274" t="s">
        <v>168</v>
      </c>
      <c r="DA274" t="s">
        <v>168</v>
      </c>
      <c r="DB274" t="s">
        <v>175</v>
      </c>
      <c r="DC274" t="s">
        <v>168</v>
      </c>
      <c r="DD274" t="s">
        <v>141</v>
      </c>
      <c r="DE274" t="s">
        <v>168</v>
      </c>
      <c r="DF274" t="s">
        <v>142</v>
      </c>
      <c r="DG274" t="s">
        <v>175</v>
      </c>
      <c r="DH274" t="s">
        <v>129</v>
      </c>
      <c r="DI274" t="s">
        <v>130</v>
      </c>
      <c r="DJ274" t="s">
        <v>130</v>
      </c>
      <c r="DK274" t="s">
        <v>130</v>
      </c>
      <c r="DL274" t="s">
        <v>129</v>
      </c>
      <c r="DM274" t="s">
        <v>129</v>
      </c>
      <c r="DN274" t="s">
        <v>130</v>
      </c>
      <c r="DO274" t="s">
        <v>130</v>
      </c>
      <c r="DP274" t="s">
        <v>130</v>
      </c>
      <c r="DQ274" t="s">
        <v>130</v>
      </c>
      <c r="DR274" t="s">
        <v>129</v>
      </c>
      <c r="DS274" t="s">
        <v>135</v>
      </c>
      <c r="DT274" t="s">
        <v>132</v>
      </c>
      <c r="DU274" t="s">
        <v>199</v>
      </c>
      <c r="DV274">
        <v>20</v>
      </c>
      <c r="DW274" t="s">
        <v>135</v>
      </c>
      <c r="DX274" t="s">
        <v>144</v>
      </c>
      <c r="DY274" t="s">
        <v>140</v>
      </c>
      <c r="DZ274" t="s">
        <v>145</v>
      </c>
      <c r="EA274" t="s">
        <v>140</v>
      </c>
      <c r="EB274">
        <v>70</v>
      </c>
      <c r="EC274" t="s">
        <v>162</v>
      </c>
      <c r="ED274" t="s">
        <v>210</v>
      </c>
    </row>
    <row r="275" spans="1:134" hidden="1" x14ac:dyDescent="0.25">
      <c r="A275">
        <v>1091</v>
      </c>
      <c r="B275" s="1">
        <v>45625.162118136577</v>
      </c>
      <c r="C275" s="1">
        <v>45625.166485416667</v>
      </c>
      <c r="D275" t="s">
        <v>179</v>
      </c>
      <c r="E275" t="s">
        <v>187</v>
      </c>
      <c r="F275" t="s">
        <v>127</v>
      </c>
      <c r="G275" t="s">
        <v>148</v>
      </c>
      <c r="H275" t="s">
        <v>129</v>
      </c>
      <c r="I275" t="s">
        <v>130</v>
      </c>
      <c r="J275" t="s">
        <v>130</v>
      </c>
      <c r="K275" t="s">
        <v>130</v>
      </c>
      <c r="L275" t="s">
        <v>130</v>
      </c>
      <c r="M275" t="s">
        <v>158</v>
      </c>
      <c r="N275" t="s">
        <v>129</v>
      </c>
      <c r="O275" t="s">
        <v>129</v>
      </c>
      <c r="P275" t="s">
        <v>130</v>
      </c>
      <c r="Q275" t="s">
        <v>130</v>
      </c>
      <c r="R275" t="s">
        <v>130</v>
      </c>
      <c r="AB275">
        <v>0</v>
      </c>
      <c r="AC275">
        <v>0</v>
      </c>
      <c r="AD275">
        <v>0</v>
      </c>
      <c r="AE275">
        <v>0</v>
      </c>
      <c r="AF275">
        <v>0</v>
      </c>
      <c r="AG275">
        <v>0</v>
      </c>
      <c r="AI275" t="s">
        <v>129</v>
      </c>
      <c r="AJ275" t="s">
        <v>130</v>
      </c>
      <c r="AK275" t="s">
        <v>130</v>
      </c>
      <c r="AL275" t="s">
        <v>129</v>
      </c>
      <c r="AM275" t="s">
        <v>130</v>
      </c>
      <c r="AN275" t="s">
        <v>165</v>
      </c>
      <c r="AO275" t="s">
        <v>135</v>
      </c>
      <c r="AP275" t="s">
        <v>133</v>
      </c>
      <c r="AZ275" t="s">
        <v>129</v>
      </c>
      <c r="BA275" t="s">
        <v>129</v>
      </c>
      <c r="BB275" t="s">
        <v>135</v>
      </c>
      <c r="BL275" t="s">
        <v>160</v>
      </c>
      <c r="BM275" t="s">
        <v>136</v>
      </c>
      <c r="BN275" t="s">
        <v>160</v>
      </c>
      <c r="BO275" t="s">
        <v>130</v>
      </c>
      <c r="BP275" t="s">
        <v>130</v>
      </c>
      <c r="BQ275" t="s">
        <v>129</v>
      </c>
      <c r="BR275" t="s">
        <v>159</v>
      </c>
      <c r="BS275" t="s">
        <v>138</v>
      </c>
      <c r="BT275" t="s">
        <v>138</v>
      </c>
      <c r="BV275" t="s">
        <v>139</v>
      </c>
      <c r="BW275" t="s">
        <v>140</v>
      </c>
      <c r="BX275">
        <v>0</v>
      </c>
      <c r="BY275">
        <v>0</v>
      </c>
      <c r="BZ275">
        <v>0</v>
      </c>
      <c r="CA275" t="s">
        <v>130</v>
      </c>
      <c r="CB275" t="s">
        <v>130</v>
      </c>
      <c r="CC275" t="s">
        <v>130</v>
      </c>
      <c r="CD275" t="s">
        <v>130</v>
      </c>
      <c r="CE275" t="s">
        <v>130</v>
      </c>
      <c r="CF275" t="s">
        <v>130</v>
      </c>
      <c r="CG275" t="s">
        <v>130</v>
      </c>
      <c r="CH275" t="s">
        <v>130</v>
      </c>
      <c r="CI275" t="s">
        <v>130</v>
      </c>
      <c r="CJ275" t="s">
        <v>140</v>
      </c>
      <c r="CK275" t="s">
        <v>129</v>
      </c>
      <c r="CL275" t="s">
        <v>130</v>
      </c>
      <c r="CM275" t="s">
        <v>129</v>
      </c>
      <c r="CN275" t="s">
        <v>129</v>
      </c>
      <c r="CO275" t="s">
        <v>129</v>
      </c>
      <c r="CP275" t="s">
        <v>130</v>
      </c>
      <c r="CQ275" t="s">
        <v>130</v>
      </c>
      <c r="CR275" t="s">
        <v>130</v>
      </c>
      <c r="CS275" t="s">
        <v>130</v>
      </c>
      <c r="CT275" t="s">
        <v>130</v>
      </c>
      <c r="CU275" t="s">
        <v>130</v>
      </c>
      <c r="CV275" t="s">
        <v>130</v>
      </c>
      <c r="CW275" t="s">
        <v>140</v>
      </c>
      <c r="CX275" t="s">
        <v>130</v>
      </c>
      <c r="CY275" t="s">
        <v>142</v>
      </c>
      <c r="CZ275" t="s">
        <v>142</v>
      </c>
      <c r="DA275" t="s">
        <v>142</v>
      </c>
      <c r="DB275" t="s">
        <v>142</v>
      </c>
      <c r="DC275" t="s">
        <v>142</v>
      </c>
      <c r="DD275" t="s">
        <v>142</v>
      </c>
      <c r="DE275" t="s">
        <v>142</v>
      </c>
      <c r="DF275" t="s">
        <v>142</v>
      </c>
      <c r="DG275" t="s">
        <v>142</v>
      </c>
      <c r="DH275" t="s">
        <v>130</v>
      </c>
      <c r="DI275" t="s">
        <v>130</v>
      </c>
      <c r="DJ275" t="s">
        <v>130</v>
      </c>
      <c r="DK275" t="s">
        <v>130</v>
      </c>
      <c r="DL275" t="s">
        <v>130</v>
      </c>
      <c r="DM275" t="s">
        <v>130</v>
      </c>
      <c r="DN275" t="s">
        <v>129</v>
      </c>
      <c r="DO275" t="s">
        <v>129</v>
      </c>
      <c r="DP275" t="s">
        <v>130</v>
      </c>
      <c r="DQ275" t="s">
        <v>130</v>
      </c>
      <c r="DR275" t="s">
        <v>129</v>
      </c>
      <c r="DS275" t="s">
        <v>132</v>
      </c>
      <c r="DT275" t="s">
        <v>135</v>
      </c>
      <c r="DU275" t="s">
        <v>199</v>
      </c>
      <c r="DV275">
        <v>6</v>
      </c>
      <c r="DW275" t="s">
        <v>129</v>
      </c>
      <c r="DX275" t="s">
        <v>144</v>
      </c>
      <c r="DY275" t="s">
        <v>140</v>
      </c>
      <c r="DZ275" t="s">
        <v>145</v>
      </c>
      <c r="EA275" t="s">
        <v>140</v>
      </c>
      <c r="EB275">
        <v>60</v>
      </c>
      <c r="EC275" t="s">
        <v>169</v>
      </c>
      <c r="ED275" t="s">
        <v>146</v>
      </c>
    </row>
    <row r="276" spans="1:134" hidden="1" x14ac:dyDescent="0.25">
      <c r="A276">
        <v>1092</v>
      </c>
      <c r="B276" s="1">
        <v>45625.162250543981</v>
      </c>
      <c r="C276" s="1">
        <v>45625.167922071756</v>
      </c>
      <c r="D276" t="s">
        <v>124</v>
      </c>
      <c r="E276" t="s">
        <v>125</v>
      </c>
      <c r="F276" t="s">
        <v>180</v>
      </c>
      <c r="G276" t="s">
        <v>128</v>
      </c>
      <c r="H276" t="s">
        <v>129</v>
      </c>
      <c r="I276" t="s">
        <v>130</v>
      </c>
      <c r="J276" t="s">
        <v>130</v>
      </c>
      <c r="K276" t="s">
        <v>130</v>
      </c>
      <c r="L276" t="s">
        <v>130</v>
      </c>
      <c r="M276" t="s">
        <v>131</v>
      </c>
      <c r="N276" t="s">
        <v>130</v>
      </c>
      <c r="O276" t="s">
        <v>129</v>
      </c>
      <c r="P276" t="s">
        <v>130</v>
      </c>
      <c r="Q276" t="s">
        <v>130</v>
      </c>
      <c r="R276" t="s">
        <v>130</v>
      </c>
      <c r="AB276">
        <v>0</v>
      </c>
      <c r="AC276">
        <v>0</v>
      </c>
      <c r="AD276">
        <v>0</v>
      </c>
      <c r="AE276">
        <v>0</v>
      </c>
      <c r="AF276">
        <v>0</v>
      </c>
      <c r="AG276">
        <v>0</v>
      </c>
      <c r="AI276" t="s">
        <v>129</v>
      </c>
      <c r="AJ276" t="s">
        <v>130</v>
      </c>
      <c r="AK276" t="s">
        <v>130</v>
      </c>
      <c r="AL276" t="s">
        <v>130</v>
      </c>
      <c r="AM276" t="s">
        <v>130</v>
      </c>
      <c r="AN276" t="s">
        <v>132</v>
      </c>
      <c r="AO276" t="s">
        <v>135</v>
      </c>
      <c r="AP276" t="s">
        <v>165</v>
      </c>
      <c r="AZ276" t="s">
        <v>135</v>
      </c>
      <c r="BA276" t="s">
        <v>135</v>
      </c>
      <c r="BB276" t="s">
        <v>135</v>
      </c>
      <c r="BL276" t="s">
        <v>136</v>
      </c>
      <c r="BM276" t="s">
        <v>136</v>
      </c>
      <c r="BN276" t="s">
        <v>166</v>
      </c>
      <c r="BO276" t="s">
        <v>130</v>
      </c>
      <c r="BP276" t="s">
        <v>130</v>
      </c>
      <c r="BQ276" t="s">
        <v>129</v>
      </c>
      <c r="BR276" t="s">
        <v>159</v>
      </c>
      <c r="BS276" t="s">
        <v>152</v>
      </c>
      <c r="BT276" t="s">
        <v>160</v>
      </c>
      <c r="BU276" t="s">
        <v>439</v>
      </c>
      <c r="BX276">
        <v>0</v>
      </c>
      <c r="BY276">
        <v>0</v>
      </c>
      <c r="BZ276">
        <v>0</v>
      </c>
      <c r="CA276" t="s">
        <v>130</v>
      </c>
      <c r="CB276" t="s">
        <v>129</v>
      </c>
      <c r="CC276" t="s">
        <v>129</v>
      </c>
      <c r="CD276" t="s">
        <v>130</v>
      </c>
      <c r="CE276" t="s">
        <v>130</v>
      </c>
      <c r="CF276" t="s">
        <v>130</v>
      </c>
      <c r="CG276" t="s">
        <v>130</v>
      </c>
      <c r="CH276" t="s">
        <v>130</v>
      </c>
      <c r="CI276" t="s">
        <v>130</v>
      </c>
      <c r="CJ276" t="s">
        <v>140</v>
      </c>
      <c r="CK276" t="s">
        <v>130</v>
      </c>
      <c r="CL276" t="s">
        <v>129</v>
      </c>
      <c r="CM276" t="s">
        <v>129</v>
      </c>
      <c r="CN276" t="s">
        <v>130</v>
      </c>
      <c r="CO276" t="s">
        <v>130</v>
      </c>
      <c r="CP276" t="s">
        <v>130</v>
      </c>
      <c r="CQ276" t="s">
        <v>130</v>
      </c>
      <c r="CR276" t="s">
        <v>130</v>
      </c>
      <c r="CS276" t="s">
        <v>129</v>
      </c>
      <c r="CT276" t="s">
        <v>130</v>
      </c>
      <c r="CU276" t="s">
        <v>130</v>
      </c>
      <c r="CV276" t="s">
        <v>130</v>
      </c>
      <c r="CW276" t="s">
        <v>140</v>
      </c>
      <c r="CX276" t="s">
        <v>130</v>
      </c>
      <c r="DW276" t="s">
        <v>129</v>
      </c>
      <c r="DX276" t="s">
        <v>161</v>
      </c>
      <c r="DY276" t="s">
        <v>140</v>
      </c>
      <c r="DZ276" t="s">
        <v>214</v>
      </c>
      <c r="EA276" t="s">
        <v>140</v>
      </c>
      <c r="EB276">
        <v>70</v>
      </c>
      <c r="EC276" t="s">
        <v>162</v>
      </c>
      <c r="ED276" t="s">
        <v>186</v>
      </c>
    </row>
    <row r="277" spans="1:134" x14ac:dyDescent="0.25">
      <c r="A277">
        <v>1093</v>
      </c>
      <c r="B277" s="1">
        <v>45625.162454166668</v>
      </c>
      <c r="C277" s="1">
        <v>45625.166450960649</v>
      </c>
      <c r="D277" t="s">
        <v>124</v>
      </c>
      <c r="E277" t="s">
        <v>164</v>
      </c>
      <c r="F277" t="s">
        <v>127</v>
      </c>
      <c r="G277" t="s">
        <v>148</v>
      </c>
      <c r="H277" t="s">
        <v>130</v>
      </c>
      <c r="I277" t="s">
        <v>129</v>
      </c>
      <c r="J277" t="s">
        <v>130</v>
      </c>
      <c r="K277" t="s">
        <v>130</v>
      </c>
      <c r="L277" t="s">
        <v>130</v>
      </c>
      <c r="M277" t="s">
        <v>184</v>
      </c>
      <c r="N277" t="s">
        <v>129</v>
      </c>
      <c r="O277" t="s">
        <v>129</v>
      </c>
      <c r="P277" t="s">
        <v>130</v>
      </c>
      <c r="Q277" t="s">
        <v>129</v>
      </c>
      <c r="R277" t="s">
        <v>130</v>
      </c>
      <c r="S277" t="s">
        <v>150</v>
      </c>
      <c r="T277" t="s">
        <v>140</v>
      </c>
      <c r="U277" t="s">
        <v>130</v>
      </c>
      <c r="V277" t="s">
        <v>130</v>
      </c>
      <c r="W277" t="s">
        <v>129</v>
      </c>
      <c r="X277" t="s">
        <v>130</v>
      </c>
      <c r="Y277" t="s">
        <v>129</v>
      </c>
      <c r="Z277">
        <v>0</v>
      </c>
      <c r="AA277" t="s">
        <v>440</v>
      </c>
      <c r="AB277">
        <v>1</v>
      </c>
      <c r="AC277">
        <v>0</v>
      </c>
      <c r="AD277">
        <v>0</v>
      </c>
      <c r="AE277">
        <v>0</v>
      </c>
      <c r="AF277">
        <v>0</v>
      </c>
      <c r="AG277">
        <v>0</v>
      </c>
      <c r="AH277" t="s">
        <v>130</v>
      </c>
      <c r="AI277" t="s">
        <v>130</v>
      </c>
      <c r="AJ277" t="s">
        <v>129</v>
      </c>
      <c r="AK277" t="s">
        <v>130</v>
      </c>
      <c r="AL277" t="s">
        <v>130</v>
      </c>
      <c r="AM277" t="s">
        <v>130</v>
      </c>
      <c r="AQ277" t="s">
        <v>133</v>
      </c>
      <c r="AR277" t="s">
        <v>133</v>
      </c>
      <c r="AS277" t="s">
        <v>133</v>
      </c>
      <c r="BC277" t="s">
        <v>129</v>
      </c>
      <c r="BD277" t="s">
        <v>135</v>
      </c>
      <c r="BE277" t="s">
        <v>135</v>
      </c>
      <c r="BL277" t="s">
        <v>152</v>
      </c>
      <c r="BM277" t="s">
        <v>152</v>
      </c>
      <c r="BN277" t="s">
        <v>136</v>
      </c>
      <c r="BO277" t="s">
        <v>129</v>
      </c>
      <c r="BP277" t="s">
        <v>130</v>
      </c>
      <c r="BQ277" t="s">
        <v>130</v>
      </c>
      <c r="BR277" t="s">
        <v>153</v>
      </c>
      <c r="BS277" t="s">
        <v>152</v>
      </c>
      <c r="BT277" t="s">
        <v>136</v>
      </c>
      <c r="BV277" t="s">
        <v>197</v>
      </c>
      <c r="BW277" t="s">
        <v>140</v>
      </c>
      <c r="BX277">
        <v>0</v>
      </c>
      <c r="BY277">
        <v>0</v>
      </c>
      <c r="BZ277">
        <v>0</v>
      </c>
      <c r="CA277" t="s">
        <v>129</v>
      </c>
      <c r="CB277" t="s">
        <v>129</v>
      </c>
      <c r="CC277" t="s">
        <v>130</v>
      </c>
      <c r="CD277" t="s">
        <v>130</v>
      </c>
      <c r="CE277" t="s">
        <v>129</v>
      </c>
      <c r="CF277" t="s">
        <v>130</v>
      </c>
      <c r="CG277" t="s">
        <v>130</v>
      </c>
      <c r="CH277" t="s">
        <v>130</v>
      </c>
      <c r="CI277" t="s">
        <v>130</v>
      </c>
      <c r="CJ277" t="s">
        <v>140</v>
      </c>
      <c r="CK277" t="s">
        <v>130</v>
      </c>
      <c r="CL277" t="s">
        <v>130</v>
      </c>
      <c r="CM277" t="s">
        <v>130</v>
      </c>
      <c r="CN277" t="s">
        <v>130</v>
      </c>
      <c r="CO277" t="s">
        <v>130</v>
      </c>
      <c r="CP277" t="s">
        <v>129</v>
      </c>
      <c r="CQ277" t="s">
        <v>129</v>
      </c>
      <c r="CR277" t="s">
        <v>130</v>
      </c>
      <c r="CS277" t="s">
        <v>130</v>
      </c>
      <c r="CT277" t="s">
        <v>130</v>
      </c>
      <c r="CU277" t="s">
        <v>130</v>
      </c>
      <c r="CV277" t="s">
        <v>130</v>
      </c>
      <c r="CW277" t="s">
        <v>140</v>
      </c>
      <c r="CX277" t="s">
        <v>130</v>
      </c>
      <c r="CY277" t="s">
        <v>141</v>
      </c>
      <c r="CZ277" t="s">
        <v>141</v>
      </c>
      <c r="DA277" t="s">
        <v>141</v>
      </c>
      <c r="DB277" t="s">
        <v>142</v>
      </c>
      <c r="DC277" t="s">
        <v>142</v>
      </c>
      <c r="DD277" t="s">
        <v>142</v>
      </c>
      <c r="DE277" t="s">
        <v>142</v>
      </c>
      <c r="DF277" t="s">
        <v>142</v>
      </c>
      <c r="DG277" t="s">
        <v>142</v>
      </c>
      <c r="DH277" t="s">
        <v>129</v>
      </c>
      <c r="DI277" t="s">
        <v>130</v>
      </c>
      <c r="DJ277" t="s">
        <v>130</v>
      </c>
      <c r="DK277" t="s">
        <v>130</v>
      </c>
      <c r="DL277" t="s">
        <v>130</v>
      </c>
      <c r="DM277" t="s">
        <v>130</v>
      </c>
      <c r="DN277" t="s">
        <v>130</v>
      </c>
      <c r="DO277" t="s">
        <v>130</v>
      </c>
      <c r="DP277" t="s">
        <v>129</v>
      </c>
      <c r="DQ277" t="s">
        <v>130</v>
      </c>
      <c r="DR277" t="s">
        <v>129</v>
      </c>
      <c r="DS277" t="s">
        <v>135</v>
      </c>
      <c r="DT277" t="s">
        <v>132</v>
      </c>
      <c r="DU277" t="s">
        <v>176</v>
      </c>
      <c r="DV277">
        <v>5</v>
      </c>
      <c r="DW277" t="s">
        <v>132</v>
      </c>
      <c r="DX277" t="s">
        <v>144</v>
      </c>
      <c r="DY277" t="s">
        <v>140</v>
      </c>
      <c r="DZ277" t="s">
        <v>177</v>
      </c>
      <c r="EA277" t="s">
        <v>140</v>
      </c>
      <c r="EB277">
        <v>57</v>
      </c>
      <c r="EC277" t="s">
        <v>169</v>
      </c>
      <c r="ED277" t="s">
        <v>194</v>
      </c>
    </row>
    <row r="278" spans="1:134" x14ac:dyDescent="0.25">
      <c r="A278">
        <v>1094</v>
      </c>
      <c r="B278" s="1">
        <v>45625.162534756942</v>
      </c>
      <c r="C278" s="1">
        <v>45625.169240127318</v>
      </c>
      <c r="D278" t="s">
        <v>124</v>
      </c>
      <c r="E278" t="s">
        <v>211</v>
      </c>
      <c r="F278" t="s">
        <v>127</v>
      </c>
      <c r="G278" t="s">
        <v>148</v>
      </c>
      <c r="H278" t="s">
        <v>130</v>
      </c>
      <c r="I278" t="s">
        <v>129</v>
      </c>
      <c r="J278" t="s">
        <v>130</v>
      </c>
      <c r="K278" t="s">
        <v>130</v>
      </c>
      <c r="L278" t="s">
        <v>130</v>
      </c>
      <c r="M278" t="s">
        <v>184</v>
      </c>
      <c r="N278" t="s">
        <v>129</v>
      </c>
      <c r="O278" t="s">
        <v>129</v>
      </c>
      <c r="P278" t="s">
        <v>130</v>
      </c>
      <c r="Q278" t="s">
        <v>129</v>
      </c>
      <c r="R278" t="s">
        <v>130</v>
      </c>
      <c r="S278" t="s">
        <v>150</v>
      </c>
      <c r="T278" t="s">
        <v>140</v>
      </c>
      <c r="U278" t="s">
        <v>130</v>
      </c>
      <c r="V278" t="s">
        <v>130</v>
      </c>
      <c r="W278" t="s">
        <v>130</v>
      </c>
      <c r="X278" t="s">
        <v>129</v>
      </c>
      <c r="Y278" t="s">
        <v>130</v>
      </c>
      <c r="AA278" t="s">
        <v>140</v>
      </c>
      <c r="AB278">
        <v>0</v>
      </c>
      <c r="AC278">
        <v>0</v>
      </c>
      <c r="AD278">
        <v>0</v>
      </c>
      <c r="AE278">
        <v>0</v>
      </c>
      <c r="AF278">
        <v>0</v>
      </c>
      <c r="AG278">
        <v>0</v>
      </c>
      <c r="AH278" t="s">
        <v>130</v>
      </c>
      <c r="AI278" t="s">
        <v>130</v>
      </c>
      <c r="AJ278" t="s">
        <v>129</v>
      </c>
      <c r="AK278" t="s">
        <v>130</v>
      </c>
      <c r="AL278" t="s">
        <v>130</v>
      </c>
      <c r="AM278" t="s">
        <v>130</v>
      </c>
      <c r="AQ278" t="s">
        <v>172</v>
      </c>
      <c r="AR278" t="s">
        <v>133</v>
      </c>
      <c r="AS278" t="s">
        <v>133</v>
      </c>
      <c r="BC278" t="s">
        <v>129</v>
      </c>
      <c r="BD278" t="s">
        <v>135</v>
      </c>
      <c r="BE278" t="s">
        <v>135</v>
      </c>
      <c r="BL278" t="s">
        <v>152</v>
      </c>
      <c r="BM278" t="s">
        <v>152</v>
      </c>
      <c r="BN278" t="s">
        <v>166</v>
      </c>
      <c r="BO278" t="s">
        <v>129</v>
      </c>
      <c r="BP278" t="s">
        <v>130</v>
      </c>
      <c r="BQ278" t="s">
        <v>130</v>
      </c>
      <c r="BR278" t="s">
        <v>153</v>
      </c>
      <c r="BS278" t="s">
        <v>152</v>
      </c>
      <c r="BT278" t="s">
        <v>152</v>
      </c>
      <c r="BU278" t="s">
        <v>441</v>
      </c>
      <c r="BV278" t="s">
        <v>174</v>
      </c>
      <c r="BW278" t="s">
        <v>140</v>
      </c>
      <c r="BX278">
        <v>0</v>
      </c>
      <c r="BY278">
        <v>0</v>
      </c>
      <c r="BZ278">
        <v>0</v>
      </c>
      <c r="CA278" t="s">
        <v>130</v>
      </c>
      <c r="CB278" t="s">
        <v>129</v>
      </c>
      <c r="CC278" t="s">
        <v>129</v>
      </c>
      <c r="CD278" t="s">
        <v>130</v>
      </c>
      <c r="CE278" t="s">
        <v>129</v>
      </c>
      <c r="CF278" t="s">
        <v>130</v>
      </c>
      <c r="CG278" t="s">
        <v>130</v>
      </c>
      <c r="CH278" t="s">
        <v>130</v>
      </c>
      <c r="CI278" t="s">
        <v>130</v>
      </c>
      <c r="CJ278" t="s">
        <v>140</v>
      </c>
      <c r="CK278" t="s">
        <v>130</v>
      </c>
      <c r="CL278" t="s">
        <v>130</v>
      </c>
      <c r="CM278" t="s">
        <v>130</v>
      </c>
      <c r="CN278" t="s">
        <v>130</v>
      </c>
      <c r="CO278" t="s">
        <v>130</v>
      </c>
      <c r="CP278" t="s">
        <v>129</v>
      </c>
      <c r="CQ278" t="s">
        <v>130</v>
      </c>
      <c r="CR278" t="s">
        <v>130</v>
      </c>
      <c r="CS278" t="s">
        <v>130</v>
      </c>
      <c r="CT278" t="s">
        <v>130</v>
      </c>
      <c r="CU278" t="s">
        <v>130</v>
      </c>
      <c r="CV278" t="s">
        <v>130</v>
      </c>
      <c r="CW278" t="s">
        <v>140</v>
      </c>
      <c r="CX278" t="s">
        <v>130</v>
      </c>
      <c r="CY278" t="s">
        <v>142</v>
      </c>
      <c r="CZ278" t="s">
        <v>142</v>
      </c>
      <c r="DA278" t="s">
        <v>182</v>
      </c>
      <c r="DB278" t="s">
        <v>182</v>
      </c>
      <c r="DC278" t="s">
        <v>182</v>
      </c>
      <c r="DD278" t="s">
        <v>182</v>
      </c>
      <c r="DE278" t="s">
        <v>182</v>
      </c>
      <c r="DF278" t="s">
        <v>182</v>
      </c>
      <c r="DG278" t="s">
        <v>142</v>
      </c>
      <c r="DH278" t="s">
        <v>130</v>
      </c>
      <c r="DI278" t="s">
        <v>130</v>
      </c>
      <c r="DJ278" t="s">
        <v>129</v>
      </c>
      <c r="DK278" t="s">
        <v>129</v>
      </c>
      <c r="DL278" t="s">
        <v>129</v>
      </c>
      <c r="DM278" t="s">
        <v>129</v>
      </c>
      <c r="DN278" t="s">
        <v>129</v>
      </c>
      <c r="DO278" t="s">
        <v>129</v>
      </c>
      <c r="DP278" t="s">
        <v>129</v>
      </c>
      <c r="DQ278" t="s">
        <v>130</v>
      </c>
      <c r="DR278" t="s">
        <v>132</v>
      </c>
      <c r="DS278" t="s">
        <v>129</v>
      </c>
      <c r="DT278" t="s">
        <v>135</v>
      </c>
      <c r="DU278" t="s">
        <v>199</v>
      </c>
      <c r="DV278">
        <v>10</v>
      </c>
      <c r="DW278" t="s">
        <v>135</v>
      </c>
      <c r="DX278" t="s">
        <v>144</v>
      </c>
      <c r="DY278" t="s">
        <v>140</v>
      </c>
      <c r="DZ278" t="s">
        <v>177</v>
      </c>
      <c r="EA278" t="s">
        <v>140</v>
      </c>
      <c r="EB278">
        <v>41</v>
      </c>
      <c r="EC278" t="s">
        <v>200</v>
      </c>
      <c r="ED278" t="s">
        <v>210</v>
      </c>
    </row>
    <row r="279" spans="1:134" x14ac:dyDescent="0.25">
      <c r="A279">
        <v>1095</v>
      </c>
      <c r="B279" s="1">
        <v>45625.162633946762</v>
      </c>
      <c r="C279" s="1">
        <v>45625.169759490738</v>
      </c>
      <c r="D279" t="s">
        <v>124</v>
      </c>
      <c r="E279" t="s">
        <v>156</v>
      </c>
      <c r="F279" t="s">
        <v>149</v>
      </c>
      <c r="G279" t="s">
        <v>148</v>
      </c>
      <c r="H279" t="s">
        <v>129</v>
      </c>
      <c r="I279" t="s">
        <v>129</v>
      </c>
      <c r="J279" t="s">
        <v>130</v>
      </c>
      <c r="K279" t="s">
        <v>130</v>
      </c>
      <c r="L279" t="s">
        <v>130</v>
      </c>
      <c r="M279" t="s">
        <v>184</v>
      </c>
      <c r="N279" t="s">
        <v>129</v>
      </c>
      <c r="O279" t="s">
        <v>129</v>
      </c>
      <c r="P279" t="s">
        <v>130</v>
      </c>
      <c r="Q279" t="s">
        <v>130</v>
      </c>
      <c r="R279" t="s">
        <v>130</v>
      </c>
      <c r="S279" t="s">
        <v>150</v>
      </c>
      <c r="T279" t="s">
        <v>140</v>
      </c>
      <c r="U279" t="s">
        <v>130</v>
      </c>
      <c r="V279" t="s">
        <v>130</v>
      </c>
      <c r="W279" t="s">
        <v>129</v>
      </c>
      <c r="X279" t="s">
        <v>130</v>
      </c>
      <c r="Y279" t="s">
        <v>130</v>
      </c>
      <c r="AA279" t="s">
        <v>140</v>
      </c>
      <c r="AB279">
        <v>0</v>
      </c>
      <c r="AC279">
        <v>0</v>
      </c>
      <c r="AD279">
        <v>0</v>
      </c>
      <c r="AE279">
        <v>0</v>
      </c>
      <c r="AF279">
        <v>0</v>
      </c>
      <c r="AG279">
        <v>0</v>
      </c>
      <c r="AH279" t="s">
        <v>130</v>
      </c>
      <c r="AI279" t="s">
        <v>130</v>
      </c>
      <c r="AJ279" t="s">
        <v>130</v>
      </c>
      <c r="AK279" t="s">
        <v>130</v>
      </c>
      <c r="AL279" t="s">
        <v>129</v>
      </c>
      <c r="AM279" t="s">
        <v>130</v>
      </c>
      <c r="AN279" t="s">
        <v>132</v>
      </c>
      <c r="AO279" t="s">
        <v>132</v>
      </c>
      <c r="AP279" t="s">
        <v>133</v>
      </c>
      <c r="AQ279" t="s">
        <v>133</v>
      </c>
      <c r="AR279" t="s">
        <v>133</v>
      </c>
      <c r="AS279" t="s">
        <v>133</v>
      </c>
      <c r="AZ279" t="s">
        <v>129</v>
      </c>
      <c r="BA279" t="s">
        <v>135</v>
      </c>
      <c r="BB279" t="s">
        <v>135</v>
      </c>
      <c r="BC279" t="s">
        <v>129</v>
      </c>
      <c r="BD279" t="s">
        <v>129</v>
      </c>
      <c r="BE279" t="s">
        <v>135</v>
      </c>
      <c r="BL279" t="s">
        <v>136</v>
      </c>
      <c r="BM279" t="s">
        <v>136</v>
      </c>
      <c r="BN279" t="s">
        <v>136</v>
      </c>
      <c r="BO279" t="s">
        <v>129</v>
      </c>
      <c r="BP279" t="s">
        <v>130</v>
      </c>
      <c r="BQ279" t="s">
        <v>130</v>
      </c>
      <c r="BR279" t="s">
        <v>153</v>
      </c>
      <c r="BS279" t="s">
        <v>152</v>
      </c>
      <c r="BT279" t="s">
        <v>166</v>
      </c>
      <c r="BX279">
        <v>0</v>
      </c>
      <c r="BY279">
        <v>0</v>
      </c>
      <c r="BZ279">
        <v>0</v>
      </c>
      <c r="CA279" t="s">
        <v>129</v>
      </c>
      <c r="CB279" t="s">
        <v>129</v>
      </c>
      <c r="CC279" t="s">
        <v>130</v>
      </c>
      <c r="CD279" t="s">
        <v>129</v>
      </c>
      <c r="CE279" t="s">
        <v>130</v>
      </c>
      <c r="CF279" t="s">
        <v>130</v>
      </c>
      <c r="CG279" t="s">
        <v>130</v>
      </c>
      <c r="CH279" t="s">
        <v>130</v>
      </c>
      <c r="CI279" t="s">
        <v>130</v>
      </c>
      <c r="CJ279" t="s">
        <v>140</v>
      </c>
      <c r="CK279" t="s">
        <v>130</v>
      </c>
      <c r="CL279" t="s">
        <v>130</v>
      </c>
      <c r="CM279" t="s">
        <v>130</v>
      </c>
      <c r="CN279" t="s">
        <v>130</v>
      </c>
      <c r="CO279" t="s">
        <v>130</v>
      </c>
      <c r="CP279" t="s">
        <v>129</v>
      </c>
      <c r="CQ279" t="s">
        <v>130</v>
      </c>
      <c r="CR279" t="s">
        <v>129</v>
      </c>
      <c r="CS279" t="s">
        <v>129</v>
      </c>
      <c r="CT279" t="s">
        <v>130</v>
      </c>
      <c r="CU279" t="s">
        <v>130</v>
      </c>
      <c r="CV279" t="s">
        <v>130</v>
      </c>
      <c r="CW279" t="s">
        <v>140</v>
      </c>
      <c r="CX279" t="s">
        <v>130</v>
      </c>
      <c r="CY279" t="s">
        <v>141</v>
      </c>
      <c r="CZ279" t="s">
        <v>141</v>
      </c>
      <c r="DA279" t="s">
        <v>141</v>
      </c>
      <c r="DB279" t="s">
        <v>175</v>
      </c>
      <c r="DC279" t="s">
        <v>141</v>
      </c>
      <c r="DD279" t="s">
        <v>141</v>
      </c>
      <c r="DE279" t="s">
        <v>141</v>
      </c>
      <c r="DF279" t="s">
        <v>141</v>
      </c>
      <c r="DG279" t="s">
        <v>141</v>
      </c>
      <c r="DH279" t="s">
        <v>129</v>
      </c>
      <c r="DI279" t="s">
        <v>129</v>
      </c>
      <c r="DJ279" t="s">
        <v>130</v>
      </c>
      <c r="DK279" t="s">
        <v>130</v>
      </c>
      <c r="DL279" t="s">
        <v>130</v>
      </c>
      <c r="DM279" t="s">
        <v>130</v>
      </c>
      <c r="DN279" t="s">
        <v>130</v>
      </c>
      <c r="DO279" t="s">
        <v>130</v>
      </c>
      <c r="DP279" t="s">
        <v>130</v>
      </c>
      <c r="DQ279" t="s">
        <v>130</v>
      </c>
      <c r="DR279" t="s">
        <v>132</v>
      </c>
      <c r="DS279" t="s">
        <v>129</v>
      </c>
      <c r="DT279" t="s">
        <v>135</v>
      </c>
      <c r="DU279" t="s">
        <v>143</v>
      </c>
      <c r="DV279">
        <v>2</v>
      </c>
      <c r="DW279" t="s">
        <v>135</v>
      </c>
      <c r="DX279" t="s">
        <v>144</v>
      </c>
      <c r="DY279" t="s">
        <v>140</v>
      </c>
      <c r="DZ279" t="s">
        <v>145</v>
      </c>
      <c r="EA279" t="s">
        <v>140</v>
      </c>
      <c r="EB279">
        <v>69</v>
      </c>
      <c r="EC279" t="s">
        <v>162</v>
      </c>
      <c r="ED279" t="s">
        <v>163</v>
      </c>
    </row>
    <row r="280" spans="1:134" x14ac:dyDescent="0.25">
      <c r="A280">
        <v>1096</v>
      </c>
      <c r="B280" s="1">
        <v>45625.163043518522</v>
      </c>
      <c r="C280" s="1">
        <v>45625.168177199077</v>
      </c>
      <c r="D280" t="s">
        <v>124</v>
      </c>
      <c r="E280" t="s">
        <v>187</v>
      </c>
      <c r="F280" t="s">
        <v>180</v>
      </c>
      <c r="G280" t="s">
        <v>148</v>
      </c>
      <c r="H280" t="s">
        <v>130</v>
      </c>
      <c r="I280" t="s">
        <v>129</v>
      </c>
      <c r="J280" t="s">
        <v>130</v>
      </c>
      <c r="K280" t="s">
        <v>130</v>
      </c>
      <c r="L280" t="s">
        <v>130</v>
      </c>
      <c r="M280" t="s">
        <v>184</v>
      </c>
      <c r="N280" t="s">
        <v>130</v>
      </c>
      <c r="O280" t="s">
        <v>129</v>
      </c>
      <c r="P280" t="s">
        <v>130</v>
      </c>
      <c r="Q280" t="s">
        <v>130</v>
      </c>
      <c r="R280" t="s">
        <v>130</v>
      </c>
      <c r="S280" t="s">
        <v>150</v>
      </c>
      <c r="T280" t="s">
        <v>140</v>
      </c>
      <c r="U280" t="s">
        <v>130</v>
      </c>
      <c r="V280" t="s">
        <v>129</v>
      </c>
      <c r="W280" t="s">
        <v>130</v>
      </c>
      <c r="X280" t="s">
        <v>130</v>
      </c>
      <c r="Y280" t="s">
        <v>130</v>
      </c>
      <c r="AA280" t="s">
        <v>140</v>
      </c>
      <c r="AB280">
        <v>0</v>
      </c>
      <c r="AC280">
        <v>0</v>
      </c>
      <c r="AD280">
        <v>0</v>
      </c>
      <c r="AE280">
        <v>0</v>
      </c>
      <c r="AF280">
        <v>0</v>
      </c>
      <c r="AG280">
        <v>0</v>
      </c>
      <c r="AH280" t="s">
        <v>130</v>
      </c>
      <c r="AI280" t="s">
        <v>130</v>
      </c>
      <c r="AJ280" t="s">
        <v>129</v>
      </c>
      <c r="AK280" t="s">
        <v>130</v>
      </c>
      <c r="AL280" t="s">
        <v>130</v>
      </c>
      <c r="AM280" t="s">
        <v>130</v>
      </c>
      <c r="AQ280" t="s">
        <v>135</v>
      </c>
      <c r="AR280" t="s">
        <v>172</v>
      </c>
      <c r="AS280" t="s">
        <v>133</v>
      </c>
      <c r="BC280" t="s">
        <v>129</v>
      </c>
      <c r="BD280" t="s">
        <v>135</v>
      </c>
      <c r="BE280" t="s">
        <v>135</v>
      </c>
      <c r="BL280" t="s">
        <v>152</v>
      </c>
      <c r="BM280" t="s">
        <v>152</v>
      </c>
      <c r="BN280" t="s">
        <v>138</v>
      </c>
      <c r="BO280" t="s">
        <v>129</v>
      </c>
      <c r="BP280" t="s">
        <v>130</v>
      </c>
      <c r="BQ280" t="s">
        <v>130</v>
      </c>
      <c r="BR280" t="s">
        <v>153</v>
      </c>
      <c r="BS280" t="s">
        <v>138</v>
      </c>
      <c r="BT280" t="s">
        <v>138</v>
      </c>
      <c r="BV280" t="s">
        <v>197</v>
      </c>
      <c r="BW280" t="s">
        <v>140</v>
      </c>
      <c r="BX280">
        <v>0</v>
      </c>
      <c r="BY280">
        <v>0</v>
      </c>
      <c r="BZ280">
        <v>0</v>
      </c>
      <c r="CA280" t="s">
        <v>130</v>
      </c>
      <c r="CB280" t="s">
        <v>129</v>
      </c>
      <c r="CC280" t="s">
        <v>130</v>
      </c>
      <c r="CD280" t="s">
        <v>130</v>
      </c>
      <c r="CE280" t="s">
        <v>130</v>
      </c>
      <c r="CF280" t="s">
        <v>129</v>
      </c>
      <c r="CG280" t="s">
        <v>130</v>
      </c>
      <c r="CH280" t="s">
        <v>129</v>
      </c>
      <c r="CI280" t="s">
        <v>130</v>
      </c>
      <c r="CJ280" t="s">
        <v>140</v>
      </c>
      <c r="CK280" t="s">
        <v>130</v>
      </c>
      <c r="CL280" t="s">
        <v>130</v>
      </c>
      <c r="CM280" t="s">
        <v>130</v>
      </c>
      <c r="CN280" t="s">
        <v>130</v>
      </c>
      <c r="CO280" t="s">
        <v>130</v>
      </c>
      <c r="CP280" t="s">
        <v>129</v>
      </c>
      <c r="CQ280" t="s">
        <v>130</v>
      </c>
      <c r="CR280" t="s">
        <v>130</v>
      </c>
      <c r="CS280" t="s">
        <v>130</v>
      </c>
      <c r="CT280" t="s">
        <v>130</v>
      </c>
      <c r="CU280" t="s">
        <v>129</v>
      </c>
      <c r="CV280" t="s">
        <v>130</v>
      </c>
      <c r="CW280" t="s">
        <v>140</v>
      </c>
      <c r="CX280" t="s">
        <v>130</v>
      </c>
      <c r="CY280" t="s">
        <v>142</v>
      </c>
      <c r="CZ280" t="s">
        <v>142</v>
      </c>
      <c r="DA280" t="s">
        <v>142</v>
      </c>
      <c r="DB280" t="s">
        <v>168</v>
      </c>
      <c r="DC280" t="s">
        <v>168</v>
      </c>
      <c r="DD280" t="s">
        <v>168</v>
      </c>
      <c r="DE280" t="s">
        <v>168</v>
      </c>
      <c r="DF280" t="s">
        <v>142</v>
      </c>
      <c r="DG280" t="s">
        <v>142</v>
      </c>
      <c r="DH280" t="s">
        <v>129</v>
      </c>
      <c r="DI280" t="s">
        <v>130</v>
      </c>
      <c r="DJ280" t="s">
        <v>130</v>
      </c>
      <c r="DK280" t="s">
        <v>130</v>
      </c>
      <c r="DL280" t="s">
        <v>130</v>
      </c>
      <c r="DM280" t="s">
        <v>130</v>
      </c>
      <c r="DN280" t="s">
        <v>130</v>
      </c>
      <c r="DO280" t="s">
        <v>130</v>
      </c>
      <c r="DP280" t="s">
        <v>130</v>
      </c>
      <c r="DQ280" t="s">
        <v>130</v>
      </c>
      <c r="DR280" t="s">
        <v>135</v>
      </c>
      <c r="DS280" t="s">
        <v>129</v>
      </c>
      <c r="DT280" t="s">
        <v>132</v>
      </c>
      <c r="DU280" t="s">
        <v>155</v>
      </c>
      <c r="DV280">
        <v>5</v>
      </c>
      <c r="DW280" t="s">
        <v>135</v>
      </c>
      <c r="DX280" t="s">
        <v>144</v>
      </c>
      <c r="DY280" t="s">
        <v>140</v>
      </c>
      <c r="DZ280" t="s">
        <v>145</v>
      </c>
      <c r="EA280" t="s">
        <v>140</v>
      </c>
      <c r="EB280">
        <v>77</v>
      </c>
      <c r="EC280" t="s">
        <v>162</v>
      </c>
      <c r="ED280" t="s">
        <v>183</v>
      </c>
    </row>
    <row r="281" spans="1:134" hidden="1" x14ac:dyDescent="0.25">
      <c r="A281">
        <v>1097</v>
      </c>
      <c r="B281" s="1">
        <v>45625.163101157406</v>
      </c>
      <c r="C281" s="1">
        <v>45625.176090624998</v>
      </c>
      <c r="D281" t="s">
        <v>179</v>
      </c>
      <c r="E281" t="s">
        <v>156</v>
      </c>
      <c r="F281" t="s">
        <v>180</v>
      </c>
      <c r="G281" t="s">
        <v>128</v>
      </c>
      <c r="H281" t="s">
        <v>129</v>
      </c>
      <c r="I281" t="s">
        <v>130</v>
      </c>
      <c r="J281" t="s">
        <v>130</v>
      </c>
      <c r="K281" t="s">
        <v>130</v>
      </c>
      <c r="L281" t="s">
        <v>130</v>
      </c>
      <c r="M281" t="s">
        <v>184</v>
      </c>
      <c r="N281" t="s">
        <v>129</v>
      </c>
      <c r="O281" t="s">
        <v>130</v>
      </c>
      <c r="P281" t="s">
        <v>130</v>
      </c>
      <c r="Q281" t="s">
        <v>129</v>
      </c>
      <c r="R281" t="s">
        <v>130</v>
      </c>
      <c r="AB281">
        <v>0</v>
      </c>
      <c r="AC281">
        <v>0</v>
      </c>
      <c r="AD281">
        <v>0</v>
      </c>
      <c r="AE281">
        <v>0</v>
      </c>
      <c r="AF281">
        <v>0</v>
      </c>
      <c r="AG281">
        <v>0</v>
      </c>
      <c r="AI281" t="s">
        <v>130</v>
      </c>
      <c r="AJ281" t="s">
        <v>130</v>
      </c>
      <c r="AK281" t="s">
        <v>130</v>
      </c>
      <c r="AL281" t="s">
        <v>130</v>
      </c>
      <c r="AM281" t="s">
        <v>129</v>
      </c>
      <c r="AN281" t="s">
        <v>165</v>
      </c>
      <c r="AO281" t="s">
        <v>135</v>
      </c>
      <c r="AP281" t="s">
        <v>133</v>
      </c>
      <c r="AZ281" t="s">
        <v>129</v>
      </c>
      <c r="BA281" t="s">
        <v>135</v>
      </c>
      <c r="BB281" t="s">
        <v>135</v>
      </c>
      <c r="BL281" t="s">
        <v>152</v>
      </c>
      <c r="BM281" t="s">
        <v>152</v>
      </c>
      <c r="BN281" t="s">
        <v>136</v>
      </c>
      <c r="BO281" t="s">
        <v>130</v>
      </c>
      <c r="BP281" t="s">
        <v>130</v>
      </c>
      <c r="BQ281" t="s">
        <v>129</v>
      </c>
      <c r="BR281" t="s">
        <v>159</v>
      </c>
      <c r="BS281" t="s">
        <v>138</v>
      </c>
      <c r="BT281" t="s">
        <v>160</v>
      </c>
      <c r="BU281" t="s">
        <v>126</v>
      </c>
      <c r="BX281">
        <v>0</v>
      </c>
      <c r="BY281">
        <v>0</v>
      </c>
      <c r="BZ281">
        <v>0</v>
      </c>
      <c r="CA281" t="s">
        <v>129</v>
      </c>
      <c r="CB281" t="s">
        <v>129</v>
      </c>
      <c r="CC281" t="s">
        <v>129</v>
      </c>
      <c r="CD281" t="s">
        <v>130</v>
      </c>
      <c r="CE281" t="s">
        <v>130</v>
      </c>
      <c r="CF281" t="s">
        <v>130</v>
      </c>
      <c r="CG281" t="s">
        <v>130</v>
      </c>
      <c r="CH281" t="s">
        <v>130</v>
      </c>
      <c r="CI281" t="s">
        <v>130</v>
      </c>
      <c r="CJ281" t="s">
        <v>140</v>
      </c>
      <c r="CK281" t="s">
        <v>130</v>
      </c>
      <c r="CL281" t="s">
        <v>129</v>
      </c>
      <c r="CM281" t="s">
        <v>130</v>
      </c>
      <c r="CN281" t="s">
        <v>129</v>
      </c>
      <c r="CO281" t="s">
        <v>130</v>
      </c>
      <c r="CP281" t="s">
        <v>130</v>
      </c>
      <c r="CQ281" t="s">
        <v>130</v>
      </c>
      <c r="CR281" t="s">
        <v>130</v>
      </c>
      <c r="CS281" t="s">
        <v>130</v>
      </c>
      <c r="CT281" t="s">
        <v>129</v>
      </c>
      <c r="CU281" t="s">
        <v>130</v>
      </c>
      <c r="CV281" t="s">
        <v>130</v>
      </c>
      <c r="CW281" t="s">
        <v>140</v>
      </c>
      <c r="CX281" t="s">
        <v>130</v>
      </c>
      <c r="DW281" t="s">
        <v>135</v>
      </c>
      <c r="DX281" t="s">
        <v>144</v>
      </c>
      <c r="DY281" t="s">
        <v>140</v>
      </c>
      <c r="DZ281" t="s">
        <v>145</v>
      </c>
      <c r="EA281" t="s">
        <v>140</v>
      </c>
      <c r="EB281">
        <v>72</v>
      </c>
      <c r="EC281" t="s">
        <v>162</v>
      </c>
      <c r="ED281" t="s">
        <v>146</v>
      </c>
    </row>
    <row r="282" spans="1:134" x14ac:dyDescent="0.25">
      <c r="A282">
        <v>1100</v>
      </c>
      <c r="B282" s="1">
        <v>45625.163958530095</v>
      </c>
      <c r="C282" s="1">
        <v>45625.183362847223</v>
      </c>
      <c r="D282" t="s">
        <v>124</v>
      </c>
      <c r="E282" t="s">
        <v>187</v>
      </c>
      <c r="F282" t="s">
        <v>127</v>
      </c>
      <c r="G282" t="s">
        <v>148</v>
      </c>
      <c r="H282" t="s">
        <v>130</v>
      </c>
      <c r="I282" t="s">
        <v>129</v>
      </c>
      <c r="J282" t="s">
        <v>130</v>
      </c>
      <c r="K282" t="s">
        <v>130</v>
      </c>
      <c r="L282" t="s">
        <v>130</v>
      </c>
      <c r="M282" t="s">
        <v>184</v>
      </c>
      <c r="N282" t="s">
        <v>130</v>
      </c>
      <c r="O282" t="s">
        <v>129</v>
      </c>
      <c r="P282" t="s">
        <v>130</v>
      </c>
      <c r="Q282" t="s">
        <v>130</v>
      </c>
      <c r="R282" t="s">
        <v>130</v>
      </c>
      <c r="S282" t="s">
        <v>150</v>
      </c>
      <c r="T282" t="s">
        <v>140</v>
      </c>
      <c r="U282" t="s">
        <v>130</v>
      </c>
      <c r="V282" t="s">
        <v>130</v>
      </c>
      <c r="W282" t="s">
        <v>130</v>
      </c>
      <c r="X282" t="s">
        <v>129</v>
      </c>
      <c r="Y282" t="s">
        <v>129</v>
      </c>
      <c r="Z282">
        <v>0</v>
      </c>
      <c r="AA282" t="s">
        <v>442</v>
      </c>
      <c r="AB282">
        <v>1</v>
      </c>
      <c r="AC282">
        <v>0</v>
      </c>
      <c r="AD282">
        <v>0</v>
      </c>
      <c r="AE282">
        <v>0</v>
      </c>
      <c r="AF282">
        <v>0</v>
      </c>
      <c r="AG282">
        <v>0</v>
      </c>
      <c r="AH282" t="s">
        <v>130</v>
      </c>
      <c r="AI282" t="s">
        <v>130</v>
      </c>
      <c r="AJ282" t="s">
        <v>129</v>
      </c>
      <c r="AK282" t="s">
        <v>130</v>
      </c>
      <c r="AL282" t="s">
        <v>130</v>
      </c>
      <c r="AM282" t="s">
        <v>130</v>
      </c>
      <c r="AQ282" t="s">
        <v>132</v>
      </c>
      <c r="AR282" t="s">
        <v>172</v>
      </c>
      <c r="AS282" t="s">
        <v>133</v>
      </c>
      <c r="BC282" t="s">
        <v>135</v>
      </c>
      <c r="BD282" t="s">
        <v>135</v>
      </c>
      <c r="BE282" t="s">
        <v>135</v>
      </c>
      <c r="BL282" t="s">
        <v>152</v>
      </c>
      <c r="BM282" t="s">
        <v>136</v>
      </c>
      <c r="BN282" t="s">
        <v>152</v>
      </c>
      <c r="BO282" t="s">
        <v>129</v>
      </c>
      <c r="BP282" t="s">
        <v>129</v>
      </c>
      <c r="BQ282" t="s">
        <v>130</v>
      </c>
      <c r="BR282" t="s">
        <v>153</v>
      </c>
      <c r="BS282" t="s">
        <v>152</v>
      </c>
      <c r="BT282" t="s">
        <v>136</v>
      </c>
      <c r="BU282" t="s">
        <v>443</v>
      </c>
      <c r="BV282" t="s">
        <v>217</v>
      </c>
      <c r="BW282" t="s">
        <v>140</v>
      </c>
      <c r="BX282">
        <v>0</v>
      </c>
      <c r="BY282">
        <v>0</v>
      </c>
      <c r="BZ282">
        <v>0</v>
      </c>
      <c r="CA282" t="s">
        <v>129</v>
      </c>
      <c r="CB282" t="s">
        <v>129</v>
      </c>
      <c r="CC282" t="s">
        <v>130</v>
      </c>
      <c r="CD282" t="s">
        <v>130</v>
      </c>
      <c r="CE282" t="s">
        <v>130</v>
      </c>
      <c r="CF282" t="s">
        <v>130</v>
      </c>
      <c r="CG282" t="s">
        <v>130</v>
      </c>
      <c r="CH282" t="s">
        <v>130</v>
      </c>
      <c r="CI282" t="s">
        <v>130</v>
      </c>
      <c r="CJ282" t="s">
        <v>140</v>
      </c>
      <c r="CK282" t="s">
        <v>130</v>
      </c>
      <c r="CL282" t="s">
        <v>130</v>
      </c>
      <c r="CM282" t="s">
        <v>130</v>
      </c>
      <c r="CN282" t="s">
        <v>130</v>
      </c>
      <c r="CO282" t="s">
        <v>130</v>
      </c>
      <c r="CP282" t="s">
        <v>130</v>
      </c>
      <c r="CQ282" t="s">
        <v>130</v>
      </c>
      <c r="CR282" t="s">
        <v>130</v>
      </c>
      <c r="CS282" t="s">
        <v>130</v>
      </c>
      <c r="CT282" t="s">
        <v>130</v>
      </c>
      <c r="CU282" t="s">
        <v>130</v>
      </c>
      <c r="CV282" t="s">
        <v>130</v>
      </c>
      <c r="CW282" t="s">
        <v>140</v>
      </c>
      <c r="CX282" t="s">
        <v>129</v>
      </c>
      <c r="CY282" t="s">
        <v>142</v>
      </c>
      <c r="CZ282" t="s">
        <v>142</v>
      </c>
      <c r="DA282" t="s">
        <v>142</v>
      </c>
      <c r="DB282" t="s">
        <v>175</v>
      </c>
      <c r="DC282" t="s">
        <v>142</v>
      </c>
      <c r="DD282" t="s">
        <v>142</v>
      </c>
      <c r="DE282" t="s">
        <v>142</v>
      </c>
      <c r="DF282" t="s">
        <v>142</v>
      </c>
      <c r="DG282" t="s">
        <v>168</v>
      </c>
      <c r="DH282" t="s">
        <v>130</v>
      </c>
      <c r="DI282" t="s">
        <v>130</v>
      </c>
      <c r="DJ282" t="s">
        <v>130</v>
      </c>
      <c r="DK282" t="s">
        <v>130</v>
      </c>
      <c r="DL282" t="s">
        <v>130</v>
      </c>
      <c r="DM282" t="s">
        <v>130</v>
      </c>
      <c r="DN282" t="s">
        <v>130</v>
      </c>
      <c r="DO282" t="s">
        <v>130</v>
      </c>
      <c r="DP282" t="s">
        <v>130</v>
      </c>
      <c r="DQ282" t="s">
        <v>129</v>
      </c>
      <c r="DR282" t="s">
        <v>129</v>
      </c>
      <c r="DS282" t="s">
        <v>135</v>
      </c>
      <c r="DT282" t="s">
        <v>132</v>
      </c>
      <c r="DU282" t="s">
        <v>176</v>
      </c>
      <c r="DV282">
        <v>5</v>
      </c>
      <c r="DW282" t="s">
        <v>172</v>
      </c>
      <c r="DX282" t="s">
        <v>144</v>
      </c>
      <c r="DY282" t="s">
        <v>140</v>
      </c>
      <c r="DZ282" t="s">
        <v>145</v>
      </c>
      <c r="EA282" t="s">
        <v>140</v>
      </c>
      <c r="EB282">
        <v>0</v>
      </c>
      <c r="EC282" t="s">
        <v>146</v>
      </c>
      <c r="ED282" t="s">
        <v>146</v>
      </c>
    </row>
    <row r="283" spans="1:134" x14ac:dyDescent="0.25">
      <c r="A283">
        <v>1101</v>
      </c>
      <c r="B283" s="1">
        <v>45625.16419221065</v>
      </c>
      <c r="C283" s="1">
        <v>45625.263442511576</v>
      </c>
      <c r="D283" t="s">
        <v>350</v>
      </c>
      <c r="E283" t="s">
        <v>125</v>
      </c>
      <c r="F283" t="s">
        <v>149</v>
      </c>
      <c r="G283" t="s">
        <v>148</v>
      </c>
      <c r="H283" t="s">
        <v>129</v>
      </c>
      <c r="I283" t="s">
        <v>129</v>
      </c>
      <c r="J283" t="s">
        <v>130</v>
      </c>
      <c r="K283" t="s">
        <v>130</v>
      </c>
      <c r="L283" t="s">
        <v>130</v>
      </c>
      <c r="M283" t="s">
        <v>158</v>
      </c>
      <c r="N283" t="s">
        <v>129</v>
      </c>
      <c r="O283" t="s">
        <v>130</v>
      </c>
      <c r="P283" t="s">
        <v>130</v>
      </c>
      <c r="Q283" t="s">
        <v>130</v>
      </c>
      <c r="R283" t="s">
        <v>130</v>
      </c>
      <c r="S283" t="s">
        <v>150</v>
      </c>
      <c r="T283" t="s">
        <v>140</v>
      </c>
      <c r="U283" t="s">
        <v>130</v>
      </c>
      <c r="V283" t="s">
        <v>130</v>
      </c>
      <c r="W283" t="s">
        <v>129</v>
      </c>
      <c r="X283" t="s">
        <v>130</v>
      </c>
      <c r="Y283" t="s">
        <v>130</v>
      </c>
      <c r="AA283" t="s">
        <v>140</v>
      </c>
      <c r="AB283">
        <v>0</v>
      </c>
      <c r="AC283">
        <v>0</v>
      </c>
      <c r="AD283">
        <v>0</v>
      </c>
      <c r="AE283">
        <v>0</v>
      </c>
      <c r="AF283">
        <v>0</v>
      </c>
      <c r="AG283">
        <v>0</v>
      </c>
      <c r="AH283" t="s">
        <v>130</v>
      </c>
      <c r="AI283" t="s">
        <v>130</v>
      </c>
      <c r="AJ283" t="s">
        <v>130</v>
      </c>
      <c r="AK283" t="s">
        <v>130</v>
      </c>
      <c r="AL283" t="s">
        <v>129</v>
      </c>
      <c r="AM283" t="s">
        <v>130</v>
      </c>
      <c r="AN283" t="s">
        <v>132</v>
      </c>
      <c r="AO283" t="s">
        <v>172</v>
      </c>
      <c r="AP283" t="s">
        <v>133</v>
      </c>
      <c r="AQ283" t="s">
        <v>135</v>
      </c>
      <c r="AR283" t="s">
        <v>132</v>
      </c>
      <c r="AS283" t="s">
        <v>133</v>
      </c>
      <c r="AZ283" t="s">
        <v>129</v>
      </c>
      <c r="BA283" t="s">
        <v>135</v>
      </c>
      <c r="BB283" t="s">
        <v>135</v>
      </c>
      <c r="BC283" t="s">
        <v>129</v>
      </c>
      <c r="BD283" t="s">
        <v>129</v>
      </c>
      <c r="BE283" t="s">
        <v>135</v>
      </c>
      <c r="BL283" t="s">
        <v>136</v>
      </c>
      <c r="BM283" t="s">
        <v>136</v>
      </c>
      <c r="BN283" t="s">
        <v>138</v>
      </c>
      <c r="BO283" t="s">
        <v>129</v>
      </c>
      <c r="BP283" t="s">
        <v>129</v>
      </c>
      <c r="BQ283" t="s">
        <v>130</v>
      </c>
      <c r="BR283" t="s">
        <v>153</v>
      </c>
      <c r="BS283" t="s">
        <v>152</v>
      </c>
      <c r="BT283" t="s">
        <v>152</v>
      </c>
      <c r="BU283" t="s">
        <v>444</v>
      </c>
      <c r="BV283" t="s">
        <v>197</v>
      </c>
      <c r="BW283" t="s">
        <v>140</v>
      </c>
      <c r="BX283">
        <v>0</v>
      </c>
      <c r="BY283">
        <v>0</v>
      </c>
      <c r="BZ283">
        <v>0</v>
      </c>
      <c r="CA283" t="s">
        <v>129</v>
      </c>
      <c r="CB283" t="s">
        <v>130</v>
      </c>
      <c r="CC283" t="s">
        <v>129</v>
      </c>
      <c r="CD283" t="s">
        <v>130</v>
      </c>
      <c r="CE283" t="s">
        <v>130</v>
      </c>
      <c r="CF283" t="s">
        <v>130</v>
      </c>
      <c r="CG283" t="s">
        <v>129</v>
      </c>
      <c r="CH283" t="s">
        <v>130</v>
      </c>
      <c r="CI283" t="s">
        <v>130</v>
      </c>
      <c r="CJ283" t="s">
        <v>140</v>
      </c>
      <c r="CK283" t="s">
        <v>130</v>
      </c>
      <c r="CL283" t="s">
        <v>130</v>
      </c>
      <c r="CM283" t="s">
        <v>130</v>
      </c>
      <c r="CN283" t="s">
        <v>130</v>
      </c>
      <c r="CO283" t="s">
        <v>129</v>
      </c>
      <c r="CP283" t="s">
        <v>130</v>
      </c>
      <c r="CQ283" t="s">
        <v>129</v>
      </c>
      <c r="CR283" t="s">
        <v>130</v>
      </c>
      <c r="CS283" t="s">
        <v>130</v>
      </c>
      <c r="CT283" t="s">
        <v>130</v>
      </c>
      <c r="CU283" t="s">
        <v>129</v>
      </c>
      <c r="CV283" t="s">
        <v>130</v>
      </c>
      <c r="CW283" t="s">
        <v>140</v>
      </c>
      <c r="CX283" t="s">
        <v>130</v>
      </c>
      <c r="CY283" t="s">
        <v>141</v>
      </c>
      <c r="CZ283" t="s">
        <v>141</v>
      </c>
      <c r="DA283" t="s">
        <v>141</v>
      </c>
      <c r="DB283" t="s">
        <v>142</v>
      </c>
      <c r="DC283" t="s">
        <v>141</v>
      </c>
      <c r="DD283" t="s">
        <v>141</v>
      </c>
      <c r="DE283" t="s">
        <v>141</v>
      </c>
      <c r="DF283" t="s">
        <v>142</v>
      </c>
      <c r="DG283" t="s">
        <v>142</v>
      </c>
      <c r="DH283" t="s">
        <v>129</v>
      </c>
      <c r="DI283" t="s">
        <v>129</v>
      </c>
      <c r="DJ283" t="s">
        <v>129</v>
      </c>
      <c r="DK283" t="s">
        <v>130</v>
      </c>
      <c r="DL283" t="s">
        <v>130</v>
      </c>
      <c r="DM283" t="s">
        <v>129</v>
      </c>
      <c r="DN283" t="s">
        <v>130</v>
      </c>
      <c r="DO283" t="s">
        <v>130</v>
      </c>
      <c r="DP283" t="s">
        <v>129</v>
      </c>
      <c r="DQ283" t="s">
        <v>130</v>
      </c>
      <c r="DR283" t="s">
        <v>132</v>
      </c>
      <c r="DS283" t="s">
        <v>135</v>
      </c>
      <c r="DT283" t="s">
        <v>129</v>
      </c>
      <c r="DU283" t="s">
        <v>199</v>
      </c>
      <c r="DV283">
        <v>7</v>
      </c>
      <c r="DW283" t="s">
        <v>135</v>
      </c>
      <c r="DX283" t="s">
        <v>144</v>
      </c>
      <c r="DY283" t="s">
        <v>140</v>
      </c>
      <c r="DZ283" t="s">
        <v>145</v>
      </c>
      <c r="EA283" t="s">
        <v>140</v>
      </c>
      <c r="EB283">
        <v>77</v>
      </c>
      <c r="EC283" t="s">
        <v>162</v>
      </c>
      <c r="ED283" t="s">
        <v>194</v>
      </c>
    </row>
    <row r="284" spans="1:134" hidden="1" x14ac:dyDescent="0.25">
      <c r="A284">
        <v>1103</v>
      </c>
      <c r="B284" s="1">
        <v>45625.164798807869</v>
      </c>
      <c r="C284" s="1">
        <v>45625.168137615743</v>
      </c>
      <c r="D284" t="s">
        <v>124</v>
      </c>
      <c r="E284" t="s">
        <v>187</v>
      </c>
      <c r="F284" t="s">
        <v>180</v>
      </c>
      <c r="G284" t="s">
        <v>128</v>
      </c>
      <c r="H284" t="s">
        <v>129</v>
      </c>
      <c r="I284" t="s">
        <v>130</v>
      </c>
      <c r="J284" t="s">
        <v>130</v>
      </c>
      <c r="K284" t="s">
        <v>130</v>
      </c>
      <c r="L284" t="s">
        <v>130</v>
      </c>
      <c r="M284" t="s">
        <v>131</v>
      </c>
      <c r="N284" t="s">
        <v>130</v>
      </c>
      <c r="O284" t="s">
        <v>129</v>
      </c>
      <c r="P284" t="s">
        <v>130</v>
      </c>
      <c r="Q284" t="s">
        <v>130</v>
      </c>
      <c r="R284" t="s">
        <v>130</v>
      </c>
      <c r="AB284">
        <v>0</v>
      </c>
      <c r="AC284">
        <v>0</v>
      </c>
      <c r="AD284">
        <v>0</v>
      </c>
      <c r="AE284">
        <v>0</v>
      </c>
      <c r="AF284">
        <v>0</v>
      </c>
      <c r="AG284">
        <v>0</v>
      </c>
      <c r="AI284" t="s">
        <v>130</v>
      </c>
      <c r="AJ284" t="s">
        <v>130</v>
      </c>
      <c r="AK284" t="s">
        <v>130</v>
      </c>
      <c r="AL284" t="s">
        <v>130</v>
      </c>
      <c r="AM284" t="s">
        <v>129</v>
      </c>
      <c r="AN284" t="s">
        <v>133</v>
      </c>
      <c r="AO284" t="s">
        <v>133</v>
      </c>
      <c r="AP284" t="s">
        <v>133</v>
      </c>
      <c r="AZ284" t="s">
        <v>135</v>
      </c>
      <c r="BA284" t="s">
        <v>135</v>
      </c>
      <c r="BB284" t="s">
        <v>135</v>
      </c>
      <c r="BL284" t="s">
        <v>152</v>
      </c>
      <c r="BM284" t="s">
        <v>152</v>
      </c>
      <c r="BN284" t="s">
        <v>166</v>
      </c>
      <c r="BO284" t="s">
        <v>129</v>
      </c>
      <c r="BP284" t="s">
        <v>130</v>
      </c>
      <c r="BQ284" t="s">
        <v>130</v>
      </c>
      <c r="BR284" t="s">
        <v>153</v>
      </c>
      <c r="BS284" t="s">
        <v>136</v>
      </c>
      <c r="BT284" t="s">
        <v>136</v>
      </c>
      <c r="BU284" t="s">
        <v>445</v>
      </c>
      <c r="BV284" t="s">
        <v>217</v>
      </c>
      <c r="BW284" t="s">
        <v>140</v>
      </c>
      <c r="BX284">
        <v>0</v>
      </c>
      <c r="BY284">
        <v>0</v>
      </c>
      <c r="BZ284">
        <v>0</v>
      </c>
      <c r="CA284" t="s">
        <v>130</v>
      </c>
      <c r="CB284" t="s">
        <v>130</v>
      </c>
      <c r="CC284" t="s">
        <v>129</v>
      </c>
      <c r="CD284" t="s">
        <v>130</v>
      </c>
      <c r="CE284" t="s">
        <v>129</v>
      </c>
      <c r="CF284" t="s">
        <v>130</v>
      </c>
      <c r="CG284" t="s">
        <v>129</v>
      </c>
      <c r="CH284" t="s">
        <v>130</v>
      </c>
      <c r="CI284" t="s">
        <v>130</v>
      </c>
      <c r="CJ284" t="s">
        <v>140</v>
      </c>
      <c r="CK284" t="s">
        <v>130</v>
      </c>
      <c r="CL284" t="s">
        <v>130</v>
      </c>
      <c r="CM284" t="s">
        <v>130</v>
      </c>
      <c r="CN284" t="s">
        <v>130</v>
      </c>
      <c r="CO284" t="s">
        <v>130</v>
      </c>
      <c r="CP284" t="s">
        <v>129</v>
      </c>
      <c r="CQ284" t="s">
        <v>130</v>
      </c>
      <c r="CR284" t="s">
        <v>130</v>
      </c>
      <c r="CS284" t="s">
        <v>130</v>
      </c>
      <c r="CT284" t="s">
        <v>130</v>
      </c>
      <c r="CU284" t="s">
        <v>129</v>
      </c>
      <c r="CV284" t="s">
        <v>130</v>
      </c>
      <c r="CW284" t="s">
        <v>140</v>
      </c>
      <c r="CX284" t="s">
        <v>130</v>
      </c>
      <c r="CY284" t="s">
        <v>141</v>
      </c>
      <c r="CZ284" t="s">
        <v>142</v>
      </c>
      <c r="DA284" t="s">
        <v>142</v>
      </c>
      <c r="DB284" t="s">
        <v>175</v>
      </c>
      <c r="DC284" t="s">
        <v>142</v>
      </c>
      <c r="DD284" t="s">
        <v>141</v>
      </c>
      <c r="DE284" t="s">
        <v>141</v>
      </c>
      <c r="DF284" t="s">
        <v>141</v>
      </c>
      <c r="DG284" t="s">
        <v>142</v>
      </c>
      <c r="DH284" t="s">
        <v>129</v>
      </c>
      <c r="DI284" t="s">
        <v>129</v>
      </c>
      <c r="DJ284" t="s">
        <v>130</v>
      </c>
      <c r="DK284" t="s">
        <v>130</v>
      </c>
      <c r="DL284" t="s">
        <v>130</v>
      </c>
      <c r="DM284" t="s">
        <v>129</v>
      </c>
      <c r="DN284" t="s">
        <v>130</v>
      </c>
      <c r="DO284" t="s">
        <v>130</v>
      </c>
      <c r="DP284" t="s">
        <v>130</v>
      </c>
      <c r="DQ284" t="s">
        <v>130</v>
      </c>
      <c r="DR284" t="s">
        <v>129</v>
      </c>
      <c r="DS284" t="s">
        <v>135</v>
      </c>
      <c r="DT284" t="s">
        <v>132</v>
      </c>
      <c r="DU284" t="s">
        <v>176</v>
      </c>
      <c r="DV284">
        <v>5</v>
      </c>
      <c r="DW284" t="s">
        <v>135</v>
      </c>
      <c r="DX284" t="s">
        <v>144</v>
      </c>
      <c r="DY284" t="s">
        <v>140</v>
      </c>
      <c r="DZ284" t="s">
        <v>145</v>
      </c>
      <c r="EA284" t="s">
        <v>140</v>
      </c>
      <c r="EB284">
        <v>64</v>
      </c>
      <c r="EC284" t="s">
        <v>169</v>
      </c>
      <c r="ED284" t="s">
        <v>210</v>
      </c>
    </row>
    <row r="285" spans="1:134" hidden="1" x14ac:dyDescent="0.25">
      <c r="A285">
        <v>1104</v>
      </c>
      <c r="B285" s="1">
        <v>45625.165201388889</v>
      </c>
      <c r="C285" s="1">
        <v>45625.170232557874</v>
      </c>
      <c r="D285" t="s">
        <v>179</v>
      </c>
      <c r="E285" t="s">
        <v>196</v>
      </c>
      <c r="F285" t="s">
        <v>149</v>
      </c>
      <c r="G285" t="s">
        <v>128</v>
      </c>
      <c r="H285" t="s">
        <v>129</v>
      </c>
      <c r="I285" t="s">
        <v>130</v>
      </c>
      <c r="J285" t="s">
        <v>130</v>
      </c>
      <c r="K285" t="s">
        <v>130</v>
      </c>
      <c r="L285" t="s">
        <v>130</v>
      </c>
      <c r="M285" t="s">
        <v>158</v>
      </c>
      <c r="N285" t="s">
        <v>129</v>
      </c>
      <c r="O285" t="s">
        <v>129</v>
      </c>
      <c r="P285" t="s">
        <v>130</v>
      </c>
      <c r="Q285" t="s">
        <v>129</v>
      </c>
      <c r="R285" t="s">
        <v>130</v>
      </c>
      <c r="AB285">
        <v>0</v>
      </c>
      <c r="AC285">
        <v>0</v>
      </c>
      <c r="AD285">
        <v>0</v>
      </c>
      <c r="AE285">
        <v>0</v>
      </c>
      <c r="AF285">
        <v>0</v>
      </c>
      <c r="AG285">
        <v>0</v>
      </c>
      <c r="AI285" t="s">
        <v>130</v>
      </c>
      <c r="AJ285" t="s">
        <v>130</v>
      </c>
      <c r="AK285" t="s">
        <v>130</v>
      </c>
      <c r="AL285" t="s">
        <v>130</v>
      </c>
      <c r="AM285" t="s">
        <v>129</v>
      </c>
      <c r="AN285" t="s">
        <v>165</v>
      </c>
      <c r="AO285" t="s">
        <v>172</v>
      </c>
      <c r="AP285" t="s">
        <v>133</v>
      </c>
      <c r="AZ285" t="s">
        <v>135</v>
      </c>
      <c r="BA285" t="s">
        <v>135</v>
      </c>
      <c r="BB285" t="s">
        <v>135</v>
      </c>
      <c r="BL285" t="s">
        <v>166</v>
      </c>
      <c r="BM285" t="s">
        <v>136</v>
      </c>
      <c r="BN285" t="s">
        <v>136</v>
      </c>
      <c r="BO285" t="s">
        <v>129</v>
      </c>
      <c r="BP285" t="s">
        <v>130</v>
      </c>
      <c r="BQ285" t="s">
        <v>130</v>
      </c>
      <c r="BR285" t="s">
        <v>159</v>
      </c>
      <c r="BS285" t="s">
        <v>138</v>
      </c>
      <c r="BT285" t="s">
        <v>138</v>
      </c>
      <c r="BV285" t="s">
        <v>139</v>
      </c>
      <c r="BW285" t="s">
        <v>140</v>
      </c>
      <c r="BX285">
        <v>0</v>
      </c>
      <c r="BY285">
        <v>0</v>
      </c>
      <c r="BZ285">
        <v>0</v>
      </c>
      <c r="CA285" t="s">
        <v>129</v>
      </c>
      <c r="CB285" t="s">
        <v>129</v>
      </c>
      <c r="CC285" t="s">
        <v>130</v>
      </c>
      <c r="CD285" t="s">
        <v>130</v>
      </c>
      <c r="CE285" t="s">
        <v>130</v>
      </c>
      <c r="CF285" t="s">
        <v>130</v>
      </c>
      <c r="CG285" t="s">
        <v>130</v>
      </c>
      <c r="CH285" t="s">
        <v>130</v>
      </c>
      <c r="CI285" t="s">
        <v>130</v>
      </c>
      <c r="CJ285" t="s">
        <v>140</v>
      </c>
      <c r="CK285" t="s">
        <v>130</v>
      </c>
      <c r="CL285" t="s">
        <v>130</v>
      </c>
      <c r="CM285" t="s">
        <v>130</v>
      </c>
      <c r="CN285" t="s">
        <v>130</v>
      </c>
      <c r="CO285" t="s">
        <v>130</v>
      </c>
      <c r="CP285" t="s">
        <v>130</v>
      </c>
      <c r="CQ285" t="s">
        <v>130</v>
      </c>
      <c r="CR285" t="s">
        <v>130</v>
      </c>
      <c r="CS285" t="s">
        <v>130</v>
      </c>
      <c r="CT285" t="s">
        <v>130</v>
      </c>
      <c r="CU285" t="s">
        <v>130</v>
      </c>
      <c r="CV285" t="s">
        <v>129</v>
      </c>
      <c r="CW285" t="s">
        <v>446</v>
      </c>
      <c r="CX285" t="s">
        <v>130</v>
      </c>
      <c r="CY285" t="s">
        <v>168</v>
      </c>
      <c r="CZ285" t="s">
        <v>168</v>
      </c>
      <c r="DA285" t="s">
        <v>168</v>
      </c>
      <c r="DB285" t="s">
        <v>168</v>
      </c>
      <c r="DC285" t="s">
        <v>168</v>
      </c>
      <c r="DD285" t="s">
        <v>168</v>
      </c>
      <c r="DE285" t="s">
        <v>168</v>
      </c>
      <c r="DF285" t="s">
        <v>168</v>
      </c>
      <c r="DG285" t="s">
        <v>168</v>
      </c>
      <c r="DH285" t="s">
        <v>130</v>
      </c>
      <c r="DI285" t="s">
        <v>130</v>
      </c>
      <c r="DJ285" t="s">
        <v>130</v>
      </c>
      <c r="DK285" t="s">
        <v>130</v>
      </c>
      <c r="DL285" t="s">
        <v>130</v>
      </c>
      <c r="DM285" t="s">
        <v>130</v>
      </c>
      <c r="DN285" t="s">
        <v>130</v>
      </c>
      <c r="DO285" t="s">
        <v>130</v>
      </c>
      <c r="DP285" t="s">
        <v>130</v>
      </c>
      <c r="DQ285" t="s">
        <v>129</v>
      </c>
      <c r="DR285" t="s">
        <v>135</v>
      </c>
      <c r="DS285" t="s">
        <v>129</v>
      </c>
      <c r="DT285" t="s">
        <v>132</v>
      </c>
      <c r="DU285" t="s">
        <v>192</v>
      </c>
      <c r="DV285">
        <v>0</v>
      </c>
      <c r="DW285" t="s">
        <v>172</v>
      </c>
      <c r="DX285" t="s">
        <v>144</v>
      </c>
      <c r="DY285" t="s">
        <v>140</v>
      </c>
      <c r="DZ285" t="s">
        <v>177</v>
      </c>
      <c r="EA285" t="s">
        <v>140</v>
      </c>
      <c r="EB285">
        <v>49</v>
      </c>
      <c r="EC285" t="s">
        <v>178</v>
      </c>
      <c r="ED285" t="s">
        <v>194</v>
      </c>
    </row>
    <row r="286" spans="1:134" hidden="1" x14ac:dyDescent="0.25">
      <c r="A286">
        <v>1105</v>
      </c>
      <c r="B286" s="1">
        <v>45625.165342361113</v>
      </c>
      <c r="C286" s="1">
        <v>45625.171868518519</v>
      </c>
      <c r="D286" t="s">
        <v>124</v>
      </c>
      <c r="E286" t="s">
        <v>187</v>
      </c>
      <c r="F286" t="s">
        <v>127</v>
      </c>
      <c r="G286" t="s">
        <v>148</v>
      </c>
      <c r="H286" t="s">
        <v>130</v>
      </c>
      <c r="I286" t="s">
        <v>130</v>
      </c>
      <c r="J286" t="s">
        <v>130</v>
      </c>
      <c r="K286" t="s">
        <v>129</v>
      </c>
      <c r="L286" t="s">
        <v>130</v>
      </c>
      <c r="M286" t="s">
        <v>131</v>
      </c>
      <c r="N286" t="s">
        <v>130</v>
      </c>
      <c r="O286" t="s">
        <v>130</v>
      </c>
      <c r="P286" t="s">
        <v>129</v>
      </c>
      <c r="Q286" t="s">
        <v>130</v>
      </c>
      <c r="R286" t="s">
        <v>130</v>
      </c>
      <c r="AB286">
        <v>0</v>
      </c>
      <c r="AC286">
        <v>0</v>
      </c>
      <c r="AD286">
        <v>0</v>
      </c>
      <c r="AE286">
        <v>0</v>
      </c>
      <c r="AF286">
        <v>0</v>
      </c>
      <c r="AG286">
        <v>0</v>
      </c>
      <c r="AI286" t="s">
        <v>130</v>
      </c>
      <c r="AJ286" t="s">
        <v>129</v>
      </c>
      <c r="AK286" t="s">
        <v>130</v>
      </c>
      <c r="AL286" t="s">
        <v>130</v>
      </c>
      <c r="AM286" t="s">
        <v>130</v>
      </c>
      <c r="AW286" t="s">
        <v>172</v>
      </c>
      <c r="AX286" t="s">
        <v>132</v>
      </c>
      <c r="AY286" t="s">
        <v>129</v>
      </c>
      <c r="BI286" t="s">
        <v>135</v>
      </c>
      <c r="BJ286" t="s">
        <v>135</v>
      </c>
      <c r="BK286" t="s">
        <v>129</v>
      </c>
      <c r="BL286" t="s">
        <v>152</v>
      </c>
      <c r="BM286" t="s">
        <v>152</v>
      </c>
      <c r="BN286" t="s">
        <v>136</v>
      </c>
      <c r="BO286" t="s">
        <v>130</v>
      </c>
      <c r="BP286" t="s">
        <v>130</v>
      </c>
      <c r="BQ286" t="s">
        <v>129</v>
      </c>
      <c r="BR286" t="s">
        <v>159</v>
      </c>
      <c r="BS286" t="s">
        <v>152</v>
      </c>
      <c r="BT286" t="s">
        <v>152</v>
      </c>
      <c r="BU286" t="s">
        <v>447</v>
      </c>
      <c r="BV286" t="s">
        <v>174</v>
      </c>
      <c r="BW286" t="s">
        <v>140</v>
      </c>
      <c r="BX286">
        <v>0</v>
      </c>
      <c r="BY286">
        <v>0</v>
      </c>
      <c r="BZ286">
        <v>0</v>
      </c>
      <c r="CA286" t="s">
        <v>129</v>
      </c>
      <c r="CB286" t="s">
        <v>129</v>
      </c>
      <c r="CC286" t="s">
        <v>129</v>
      </c>
      <c r="CD286" t="s">
        <v>130</v>
      </c>
      <c r="CE286" t="s">
        <v>130</v>
      </c>
      <c r="CF286" t="s">
        <v>130</v>
      </c>
      <c r="CG286" t="s">
        <v>130</v>
      </c>
      <c r="CH286" t="s">
        <v>130</v>
      </c>
      <c r="CI286" t="s">
        <v>130</v>
      </c>
      <c r="CJ286" t="s">
        <v>140</v>
      </c>
      <c r="CK286" t="s">
        <v>130</v>
      </c>
      <c r="CL286" t="s">
        <v>129</v>
      </c>
      <c r="CM286" t="s">
        <v>130</v>
      </c>
      <c r="CN286" t="s">
        <v>130</v>
      </c>
      <c r="CO286" t="s">
        <v>130</v>
      </c>
      <c r="CP286" t="s">
        <v>129</v>
      </c>
      <c r="CQ286" t="s">
        <v>130</v>
      </c>
      <c r="CR286" t="s">
        <v>130</v>
      </c>
      <c r="CS286" t="s">
        <v>130</v>
      </c>
      <c r="CT286" t="s">
        <v>130</v>
      </c>
      <c r="CU286" t="s">
        <v>130</v>
      </c>
      <c r="CV286" t="s">
        <v>130</v>
      </c>
      <c r="CW286" t="s">
        <v>140</v>
      </c>
      <c r="CX286" t="s">
        <v>130</v>
      </c>
      <c r="CY286" t="s">
        <v>182</v>
      </c>
      <c r="CZ286" t="s">
        <v>182</v>
      </c>
      <c r="DA286" t="s">
        <v>182</v>
      </c>
      <c r="DB286" t="s">
        <v>182</v>
      </c>
      <c r="DC286" t="s">
        <v>182</v>
      </c>
      <c r="DD286" t="s">
        <v>182</v>
      </c>
      <c r="DE286" t="s">
        <v>182</v>
      </c>
      <c r="DF286" t="s">
        <v>182</v>
      </c>
      <c r="DG286" t="s">
        <v>182</v>
      </c>
      <c r="DH286" t="s">
        <v>129</v>
      </c>
      <c r="DI286" t="s">
        <v>129</v>
      </c>
      <c r="DJ286" t="s">
        <v>129</v>
      </c>
      <c r="DK286" t="s">
        <v>129</v>
      </c>
      <c r="DL286" t="s">
        <v>130</v>
      </c>
      <c r="DM286" t="s">
        <v>130</v>
      </c>
      <c r="DN286" t="s">
        <v>130</v>
      </c>
      <c r="DO286" t="s">
        <v>130</v>
      </c>
      <c r="DP286" t="s">
        <v>130</v>
      </c>
      <c r="DQ286" t="s">
        <v>130</v>
      </c>
      <c r="DR286" t="s">
        <v>135</v>
      </c>
      <c r="DS286" t="s">
        <v>129</v>
      </c>
      <c r="DT286" t="s">
        <v>132</v>
      </c>
      <c r="DU286" t="s">
        <v>143</v>
      </c>
      <c r="DV286">
        <v>3</v>
      </c>
      <c r="DW286" t="s">
        <v>135</v>
      </c>
      <c r="DX286" t="s">
        <v>193</v>
      </c>
      <c r="DY286" t="s">
        <v>140</v>
      </c>
      <c r="DZ286" t="s">
        <v>145</v>
      </c>
      <c r="EA286" t="s">
        <v>140</v>
      </c>
      <c r="EB286">
        <v>90</v>
      </c>
      <c r="EC286" t="s">
        <v>162</v>
      </c>
      <c r="ED286" t="s">
        <v>163</v>
      </c>
    </row>
    <row r="287" spans="1:134" hidden="1" x14ac:dyDescent="0.25">
      <c r="A287">
        <v>1107</v>
      </c>
      <c r="B287" s="1">
        <v>45625.165762349534</v>
      </c>
      <c r="C287" s="1">
        <v>45625.167532094907</v>
      </c>
      <c r="D287" t="s">
        <v>350</v>
      </c>
      <c r="E287" t="s">
        <v>164</v>
      </c>
      <c r="F287" t="s">
        <v>157</v>
      </c>
      <c r="G287" t="s">
        <v>128</v>
      </c>
      <c r="H287" t="s">
        <v>129</v>
      </c>
      <c r="I287" t="s">
        <v>130</v>
      </c>
      <c r="J287" t="s">
        <v>130</v>
      </c>
      <c r="K287" t="s">
        <v>130</v>
      </c>
      <c r="L287" t="s">
        <v>130</v>
      </c>
      <c r="M287" t="s">
        <v>158</v>
      </c>
      <c r="N287" t="s">
        <v>130</v>
      </c>
      <c r="O287" t="s">
        <v>129</v>
      </c>
      <c r="P287" t="s">
        <v>130</v>
      </c>
      <c r="Q287" t="s">
        <v>130</v>
      </c>
      <c r="R287" t="s">
        <v>130</v>
      </c>
      <c r="AB287">
        <v>0</v>
      </c>
      <c r="AC287">
        <v>0</v>
      </c>
      <c r="AD287">
        <v>0</v>
      </c>
      <c r="AE287">
        <v>0</v>
      </c>
      <c r="AF287">
        <v>0</v>
      </c>
      <c r="AG287">
        <v>0</v>
      </c>
      <c r="AI287" t="s">
        <v>129</v>
      </c>
      <c r="AJ287" t="s">
        <v>130</v>
      </c>
      <c r="AK287" t="s">
        <v>130</v>
      </c>
      <c r="AL287" t="s">
        <v>130</v>
      </c>
      <c r="AM287" t="s">
        <v>130</v>
      </c>
      <c r="AN287" t="s">
        <v>133</v>
      </c>
      <c r="AO287" t="s">
        <v>135</v>
      </c>
      <c r="AP287" t="s">
        <v>133</v>
      </c>
      <c r="AZ287" t="s">
        <v>129</v>
      </c>
      <c r="BA287" t="s">
        <v>129</v>
      </c>
      <c r="BB287" t="s">
        <v>129</v>
      </c>
      <c r="BL287" t="s">
        <v>152</v>
      </c>
      <c r="BM287" t="s">
        <v>138</v>
      </c>
      <c r="BN287" t="s">
        <v>152</v>
      </c>
      <c r="BO287" t="s">
        <v>129</v>
      </c>
      <c r="BP287" t="s">
        <v>130</v>
      </c>
      <c r="BQ287" t="s">
        <v>130</v>
      </c>
      <c r="BR287" t="s">
        <v>137</v>
      </c>
      <c r="BS287" t="s">
        <v>138</v>
      </c>
      <c r="BT287" t="s">
        <v>160</v>
      </c>
      <c r="BX287">
        <v>0</v>
      </c>
      <c r="BY287">
        <v>0</v>
      </c>
      <c r="BZ287">
        <v>0</v>
      </c>
      <c r="CA287" t="s">
        <v>130</v>
      </c>
      <c r="CB287" t="s">
        <v>130</v>
      </c>
      <c r="CC287" t="s">
        <v>130</v>
      </c>
      <c r="CD287" t="s">
        <v>130</v>
      </c>
      <c r="CE287" t="s">
        <v>130</v>
      </c>
      <c r="CF287" t="s">
        <v>130</v>
      </c>
      <c r="CG287" t="s">
        <v>130</v>
      </c>
      <c r="CH287" t="s">
        <v>130</v>
      </c>
      <c r="CI287" t="s">
        <v>130</v>
      </c>
      <c r="CJ287" t="s">
        <v>140</v>
      </c>
      <c r="CK287" t="s">
        <v>129</v>
      </c>
      <c r="CL287" t="s">
        <v>130</v>
      </c>
      <c r="CM287" t="s">
        <v>130</v>
      </c>
      <c r="CN287" t="s">
        <v>130</v>
      </c>
      <c r="CO287" t="s">
        <v>130</v>
      </c>
      <c r="CP287" t="s">
        <v>130</v>
      </c>
      <c r="CQ287" t="s">
        <v>130</v>
      </c>
      <c r="CR287" t="s">
        <v>130</v>
      </c>
      <c r="CS287" t="s">
        <v>130</v>
      </c>
      <c r="CT287" t="s">
        <v>130</v>
      </c>
      <c r="CU287" t="s">
        <v>130</v>
      </c>
      <c r="CV287" t="s">
        <v>130</v>
      </c>
      <c r="CW287" t="s">
        <v>140</v>
      </c>
      <c r="CX287" t="s">
        <v>129</v>
      </c>
      <c r="DW287" t="s">
        <v>135</v>
      </c>
      <c r="DX287" t="s">
        <v>144</v>
      </c>
      <c r="DY287" t="s">
        <v>140</v>
      </c>
      <c r="DZ287" t="s">
        <v>177</v>
      </c>
      <c r="EA287" t="s">
        <v>140</v>
      </c>
      <c r="EB287">
        <v>46</v>
      </c>
      <c r="EC287" t="s">
        <v>178</v>
      </c>
      <c r="ED287" t="s">
        <v>146</v>
      </c>
    </row>
    <row r="288" spans="1:134" x14ac:dyDescent="0.25">
      <c r="A288">
        <v>1108</v>
      </c>
      <c r="B288" s="1">
        <v>45625.166352280095</v>
      </c>
      <c r="C288" s="1">
        <v>45625.178039502316</v>
      </c>
      <c r="D288" t="s">
        <v>124</v>
      </c>
      <c r="E288" t="s">
        <v>125</v>
      </c>
      <c r="F288" t="s">
        <v>149</v>
      </c>
      <c r="G288" t="s">
        <v>148</v>
      </c>
      <c r="H288" t="s">
        <v>130</v>
      </c>
      <c r="I288" t="s">
        <v>129</v>
      </c>
      <c r="J288" t="s">
        <v>130</v>
      </c>
      <c r="K288" t="s">
        <v>130</v>
      </c>
      <c r="L288" t="s">
        <v>130</v>
      </c>
      <c r="M288" t="s">
        <v>184</v>
      </c>
      <c r="N288" t="s">
        <v>129</v>
      </c>
      <c r="O288" t="s">
        <v>129</v>
      </c>
      <c r="P288" t="s">
        <v>130</v>
      </c>
      <c r="Q288" t="s">
        <v>130</v>
      </c>
      <c r="R288" t="s">
        <v>130</v>
      </c>
      <c r="S288" t="s">
        <v>150</v>
      </c>
      <c r="T288" t="s">
        <v>140</v>
      </c>
      <c r="U288" t="s">
        <v>130</v>
      </c>
      <c r="V288" t="s">
        <v>130</v>
      </c>
      <c r="W288" t="s">
        <v>129</v>
      </c>
      <c r="X288" t="s">
        <v>130</v>
      </c>
      <c r="Y288" t="s">
        <v>130</v>
      </c>
      <c r="AA288" t="s">
        <v>140</v>
      </c>
      <c r="AB288">
        <v>0</v>
      </c>
      <c r="AC288">
        <v>0</v>
      </c>
      <c r="AD288">
        <v>0</v>
      </c>
      <c r="AE288">
        <v>0</v>
      </c>
      <c r="AF288">
        <v>0</v>
      </c>
      <c r="AG288">
        <v>0</v>
      </c>
      <c r="AH288" t="s">
        <v>130</v>
      </c>
      <c r="AI288" t="s">
        <v>130</v>
      </c>
      <c r="AJ288" t="s">
        <v>129</v>
      </c>
      <c r="AK288" t="s">
        <v>130</v>
      </c>
      <c r="AL288" t="s">
        <v>130</v>
      </c>
      <c r="AM288" t="s">
        <v>130</v>
      </c>
      <c r="AQ288" t="s">
        <v>132</v>
      </c>
      <c r="AR288" t="s">
        <v>133</v>
      </c>
      <c r="AS288" t="s">
        <v>133</v>
      </c>
      <c r="BC288" t="s">
        <v>129</v>
      </c>
      <c r="BD288" t="s">
        <v>135</v>
      </c>
      <c r="BE288" t="s">
        <v>135</v>
      </c>
      <c r="BL288" t="s">
        <v>152</v>
      </c>
      <c r="BM288" t="s">
        <v>152</v>
      </c>
      <c r="BN288" t="s">
        <v>136</v>
      </c>
      <c r="BO288" t="s">
        <v>129</v>
      </c>
      <c r="BP288" t="s">
        <v>129</v>
      </c>
      <c r="BQ288" t="s">
        <v>130</v>
      </c>
      <c r="BR288" t="s">
        <v>153</v>
      </c>
      <c r="BS288" t="s">
        <v>152</v>
      </c>
      <c r="BT288" t="s">
        <v>152</v>
      </c>
      <c r="BU288" t="s">
        <v>448</v>
      </c>
      <c r="BV288" t="s">
        <v>174</v>
      </c>
      <c r="BW288" t="s">
        <v>140</v>
      </c>
      <c r="BX288">
        <v>0</v>
      </c>
      <c r="BY288">
        <v>0</v>
      </c>
      <c r="BZ288">
        <v>0</v>
      </c>
      <c r="CA288" t="s">
        <v>130</v>
      </c>
      <c r="CB288" t="s">
        <v>129</v>
      </c>
      <c r="CC288" t="s">
        <v>130</v>
      </c>
      <c r="CD288" t="s">
        <v>129</v>
      </c>
      <c r="CE288" t="s">
        <v>130</v>
      </c>
      <c r="CF288" t="s">
        <v>129</v>
      </c>
      <c r="CG288" t="s">
        <v>130</v>
      </c>
      <c r="CH288" t="s">
        <v>130</v>
      </c>
      <c r="CI288" t="s">
        <v>130</v>
      </c>
      <c r="CJ288" t="s">
        <v>140</v>
      </c>
      <c r="CK288" t="s">
        <v>130</v>
      </c>
      <c r="CL288" t="s">
        <v>130</v>
      </c>
      <c r="CM288" t="s">
        <v>130</v>
      </c>
      <c r="CN288" t="s">
        <v>130</v>
      </c>
      <c r="CO288" t="s">
        <v>130</v>
      </c>
      <c r="CP288" t="s">
        <v>130</v>
      </c>
      <c r="CQ288" t="s">
        <v>129</v>
      </c>
      <c r="CR288" t="s">
        <v>130</v>
      </c>
      <c r="CS288" t="s">
        <v>130</v>
      </c>
      <c r="CT288" t="s">
        <v>130</v>
      </c>
      <c r="CU288" t="s">
        <v>129</v>
      </c>
      <c r="CV288" t="s">
        <v>130</v>
      </c>
      <c r="CW288" t="s">
        <v>140</v>
      </c>
      <c r="CX288" t="s">
        <v>130</v>
      </c>
      <c r="CY288" t="s">
        <v>182</v>
      </c>
      <c r="CZ288" t="s">
        <v>141</v>
      </c>
      <c r="DA288" t="s">
        <v>141</v>
      </c>
      <c r="DB288" t="s">
        <v>142</v>
      </c>
      <c r="DC288" t="s">
        <v>182</v>
      </c>
      <c r="DD288" t="s">
        <v>182</v>
      </c>
      <c r="DE288" t="s">
        <v>142</v>
      </c>
      <c r="DF288" t="s">
        <v>142</v>
      </c>
      <c r="DG288" t="s">
        <v>141</v>
      </c>
      <c r="DH288" t="s">
        <v>129</v>
      </c>
      <c r="DI288" t="s">
        <v>130</v>
      </c>
      <c r="DJ288" t="s">
        <v>129</v>
      </c>
      <c r="DK288" t="s">
        <v>130</v>
      </c>
      <c r="DL288" t="s">
        <v>130</v>
      </c>
      <c r="DM288" t="s">
        <v>130</v>
      </c>
      <c r="DN288" t="s">
        <v>130</v>
      </c>
      <c r="DO288" t="s">
        <v>130</v>
      </c>
      <c r="DP288" t="s">
        <v>130</v>
      </c>
      <c r="DQ288" t="s">
        <v>130</v>
      </c>
      <c r="DR288" t="s">
        <v>135</v>
      </c>
      <c r="DS288" t="s">
        <v>129</v>
      </c>
      <c r="DT288" t="s">
        <v>132</v>
      </c>
      <c r="DU288" t="s">
        <v>155</v>
      </c>
      <c r="DV288">
        <v>2</v>
      </c>
      <c r="DW288" t="s">
        <v>135</v>
      </c>
      <c r="DX288" t="s">
        <v>144</v>
      </c>
      <c r="DY288" t="s">
        <v>140</v>
      </c>
      <c r="DZ288" t="s">
        <v>145</v>
      </c>
      <c r="EA288" t="s">
        <v>140</v>
      </c>
      <c r="EB288">
        <v>70</v>
      </c>
      <c r="EC288" t="s">
        <v>162</v>
      </c>
      <c r="ED288" t="s">
        <v>163</v>
      </c>
    </row>
    <row r="289" spans="1:134" x14ac:dyDescent="0.25">
      <c r="A289">
        <v>1110</v>
      </c>
      <c r="B289" s="1">
        <v>45625.166824884262</v>
      </c>
      <c r="C289" s="1">
        <v>45625.174359108794</v>
      </c>
      <c r="D289" t="s">
        <v>350</v>
      </c>
      <c r="E289" t="s">
        <v>156</v>
      </c>
      <c r="F289" t="s">
        <v>157</v>
      </c>
      <c r="G289" t="s">
        <v>148</v>
      </c>
      <c r="H289" t="s">
        <v>129</v>
      </c>
      <c r="I289" t="s">
        <v>129</v>
      </c>
      <c r="J289" t="s">
        <v>130</v>
      </c>
      <c r="K289" t="s">
        <v>130</v>
      </c>
      <c r="L289" t="s">
        <v>130</v>
      </c>
      <c r="M289" t="s">
        <v>158</v>
      </c>
      <c r="N289" t="s">
        <v>129</v>
      </c>
      <c r="O289" t="s">
        <v>130</v>
      </c>
      <c r="P289" t="s">
        <v>130</v>
      </c>
      <c r="Q289" t="s">
        <v>129</v>
      </c>
      <c r="R289" t="s">
        <v>130</v>
      </c>
      <c r="S289" t="s">
        <v>150</v>
      </c>
      <c r="T289" t="s">
        <v>140</v>
      </c>
      <c r="U289" t="s">
        <v>130</v>
      </c>
      <c r="V289" t="s">
        <v>130</v>
      </c>
      <c r="W289" t="s">
        <v>130</v>
      </c>
      <c r="X289" t="s">
        <v>130</v>
      </c>
      <c r="Y289" t="s">
        <v>129</v>
      </c>
      <c r="Z289">
        <v>0</v>
      </c>
      <c r="AA289" t="s">
        <v>449</v>
      </c>
      <c r="AB289">
        <v>0</v>
      </c>
      <c r="AC289">
        <v>0</v>
      </c>
      <c r="AD289">
        <v>1</v>
      </c>
      <c r="AE289">
        <v>0</v>
      </c>
      <c r="AF289">
        <v>0</v>
      </c>
      <c r="AG289">
        <v>0</v>
      </c>
      <c r="AH289" t="s">
        <v>130</v>
      </c>
      <c r="AI289" t="s">
        <v>130</v>
      </c>
      <c r="AJ289" t="s">
        <v>129</v>
      </c>
      <c r="AK289" t="s">
        <v>130</v>
      </c>
      <c r="AL289" t="s">
        <v>130</v>
      </c>
      <c r="AM289" t="s">
        <v>130</v>
      </c>
      <c r="AN289" t="s">
        <v>172</v>
      </c>
      <c r="AO289" t="s">
        <v>133</v>
      </c>
      <c r="AP289" t="s">
        <v>133</v>
      </c>
      <c r="AQ289" t="s">
        <v>135</v>
      </c>
      <c r="AR289" t="s">
        <v>132</v>
      </c>
      <c r="AS289" t="s">
        <v>172</v>
      </c>
      <c r="AZ289" t="s">
        <v>129</v>
      </c>
      <c r="BA289" t="s">
        <v>135</v>
      </c>
      <c r="BB289" t="s">
        <v>135</v>
      </c>
      <c r="BC289" t="s">
        <v>129</v>
      </c>
      <c r="BD289" t="s">
        <v>129</v>
      </c>
      <c r="BE289" t="s">
        <v>129</v>
      </c>
      <c r="BL289" t="s">
        <v>152</v>
      </c>
      <c r="BM289" t="s">
        <v>152</v>
      </c>
      <c r="BN289" t="s">
        <v>152</v>
      </c>
      <c r="BO289" t="s">
        <v>129</v>
      </c>
      <c r="BP289" t="s">
        <v>130</v>
      </c>
      <c r="BQ289" t="s">
        <v>130</v>
      </c>
      <c r="BR289" t="s">
        <v>153</v>
      </c>
      <c r="BS289" t="s">
        <v>136</v>
      </c>
      <c r="BT289" t="s">
        <v>136</v>
      </c>
      <c r="BU289" t="s">
        <v>450</v>
      </c>
      <c r="BV289" t="s">
        <v>197</v>
      </c>
      <c r="BW289" t="s">
        <v>140</v>
      </c>
      <c r="BX289">
        <v>0</v>
      </c>
      <c r="BY289">
        <v>0</v>
      </c>
      <c r="BZ289">
        <v>0</v>
      </c>
      <c r="CA289" t="s">
        <v>130</v>
      </c>
      <c r="CB289" t="s">
        <v>129</v>
      </c>
      <c r="CC289" t="s">
        <v>130</v>
      </c>
      <c r="CD289" t="s">
        <v>130</v>
      </c>
      <c r="CE289" t="s">
        <v>130</v>
      </c>
      <c r="CF289" t="s">
        <v>129</v>
      </c>
      <c r="CG289" t="s">
        <v>130</v>
      </c>
      <c r="CH289" t="s">
        <v>129</v>
      </c>
      <c r="CI289" t="s">
        <v>130</v>
      </c>
      <c r="CJ289" t="s">
        <v>140</v>
      </c>
      <c r="CK289" t="s">
        <v>130</v>
      </c>
      <c r="CL289" t="s">
        <v>130</v>
      </c>
      <c r="CM289" t="s">
        <v>130</v>
      </c>
      <c r="CN289" t="s">
        <v>129</v>
      </c>
      <c r="CO289" t="s">
        <v>130</v>
      </c>
      <c r="CP289" t="s">
        <v>129</v>
      </c>
      <c r="CQ289" t="s">
        <v>130</v>
      </c>
      <c r="CR289" t="s">
        <v>130</v>
      </c>
      <c r="CS289" t="s">
        <v>129</v>
      </c>
      <c r="CT289" t="s">
        <v>130</v>
      </c>
      <c r="CU289" t="s">
        <v>130</v>
      </c>
      <c r="CV289" t="s">
        <v>130</v>
      </c>
      <c r="CW289" t="s">
        <v>140</v>
      </c>
      <c r="CX289" t="s">
        <v>130</v>
      </c>
      <c r="CY289" t="s">
        <v>141</v>
      </c>
      <c r="CZ289" t="s">
        <v>141</v>
      </c>
      <c r="DA289" t="s">
        <v>141</v>
      </c>
      <c r="DB289" t="s">
        <v>142</v>
      </c>
      <c r="DC289" t="s">
        <v>142</v>
      </c>
      <c r="DD289" t="s">
        <v>141</v>
      </c>
      <c r="DE289" t="s">
        <v>141</v>
      </c>
      <c r="DF289" t="s">
        <v>141</v>
      </c>
      <c r="DG289" t="s">
        <v>141</v>
      </c>
      <c r="DH289" t="s">
        <v>130</v>
      </c>
      <c r="DI289" t="s">
        <v>129</v>
      </c>
      <c r="DJ289" t="s">
        <v>130</v>
      </c>
      <c r="DK289" t="s">
        <v>130</v>
      </c>
      <c r="DL289" t="s">
        <v>130</v>
      </c>
      <c r="DM289" t="s">
        <v>130</v>
      </c>
      <c r="DN289" t="s">
        <v>129</v>
      </c>
      <c r="DO289" t="s">
        <v>130</v>
      </c>
      <c r="DP289" t="s">
        <v>130</v>
      </c>
      <c r="DQ289" t="s">
        <v>130</v>
      </c>
      <c r="DR289" t="s">
        <v>129</v>
      </c>
      <c r="DS289" t="s">
        <v>135</v>
      </c>
      <c r="DT289" t="s">
        <v>132</v>
      </c>
      <c r="DU289" t="s">
        <v>155</v>
      </c>
      <c r="DV289">
        <v>5</v>
      </c>
      <c r="DW289" t="s">
        <v>135</v>
      </c>
      <c r="DX289" t="s">
        <v>144</v>
      </c>
      <c r="DY289" t="s">
        <v>140</v>
      </c>
      <c r="DZ289" t="s">
        <v>177</v>
      </c>
      <c r="EA289" t="s">
        <v>140</v>
      </c>
      <c r="EB289">
        <v>61</v>
      </c>
      <c r="EC289" t="s">
        <v>169</v>
      </c>
      <c r="ED289" t="s">
        <v>183</v>
      </c>
    </row>
    <row r="290" spans="1:134" hidden="1" x14ac:dyDescent="0.25">
      <c r="A290">
        <v>1121</v>
      </c>
      <c r="B290" s="1">
        <v>45625.168161226851</v>
      </c>
      <c r="C290" s="1">
        <v>45625.173309027778</v>
      </c>
      <c r="D290" t="s">
        <v>179</v>
      </c>
      <c r="E290" t="s">
        <v>196</v>
      </c>
      <c r="F290" t="s">
        <v>180</v>
      </c>
      <c r="G290" t="s">
        <v>206</v>
      </c>
      <c r="H290" t="s">
        <v>129</v>
      </c>
      <c r="I290" t="s">
        <v>130</v>
      </c>
      <c r="J290" t="s">
        <v>130</v>
      </c>
      <c r="K290" t="s">
        <v>130</v>
      </c>
      <c r="L290" t="s">
        <v>130</v>
      </c>
      <c r="M290" t="s">
        <v>131</v>
      </c>
      <c r="N290" t="s">
        <v>129</v>
      </c>
      <c r="O290" t="s">
        <v>129</v>
      </c>
      <c r="P290" t="s">
        <v>130</v>
      </c>
      <c r="Q290" t="s">
        <v>129</v>
      </c>
      <c r="R290" t="s">
        <v>130</v>
      </c>
      <c r="AB290">
        <v>0</v>
      </c>
      <c r="AC290">
        <v>0</v>
      </c>
      <c r="AD290">
        <v>0</v>
      </c>
      <c r="AE290">
        <v>0</v>
      </c>
      <c r="AF290">
        <v>0</v>
      </c>
      <c r="AG290">
        <v>0</v>
      </c>
      <c r="AI290" t="s">
        <v>129</v>
      </c>
      <c r="AJ290" t="s">
        <v>130</v>
      </c>
      <c r="AK290" t="s">
        <v>130</v>
      </c>
      <c r="AL290" t="s">
        <v>130</v>
      </c>
      <c r="AM290" t="s">
        <v>130</v>
      </c>
      <c r="AN290" t="s">
        <v>132</v>
      </c>
      <c r="AO290" t="s">
        <v>133</v>
      </c>
      <c r="AP290" t="s">
        <v>133</v>
      </c>
      <c r="AZ290" t="s">
        <v>135</v>
      </c>
      <c r="BA290" t="s">
        <v>135</v>
      </c>
      <c r="BB290" t="s">
        <v>129</v>
      </c>
      <c r="BL290" t="s">
        <v>138</v>
      </c>
      <c r="BM290" t="s">
        <v>136</v>
      </c>
      <c r="BN290" t="s">
        <v>138</v>
      </c>
      <c r="BO290" t="s">
        <v>130</v>
      </c>
      <c r="BP290" t="s">
        <v>130</v>
      </c>
      <c r="BQ290" t="s">
        <v>129</v>
      </c>
      <c r="BR290" t="s">
        <v>159</v>
      </c>
      <c r="BS290" t="s">
        <v>160</v>
      </c>
      <c r="BT290" t="s">
        <v>138</v>
      </c>
      <c r="BV290" t="s">
        <v>217</v>
      </c>
      <c r="BW290" t="s">
        <v>140</v>
      </c>
      <c r="BX290">
        <v>0</v>
      </c>
      <c r="BY290">
        <v>0</v>
      </c>
      <c r="BZ290">
        <v>0</v>
      </c>
      <c r="CA290" t="s">
        <v>130</v>
      </c>
      <c r="CB290" t="s">
        <v>129</v>
      </c>
      <c r="CC290" t="s">
        <v>130</v>
      </c>
      <c r="CD290" t="s">
        <v>130</v>
      </c>
      <c r="CE290" t="s">
        <v>130</v>
      </c>
      <c r="CF290" t="s">
        <v>130</v>
      </c>
      <c r="CG290" t="s">
        <v>130</v>
      </c>
      <c r="CH290" t="s">
        <v>130</v>
      </c>
      <c r="CI290" t="s">
        <v>130</v>
      </c>
      <c r="CJ290" t="s">
        <v>140</v>
      </c>
      <c r="CK290" t="s">
        <v>130</v>
      </c>
      <c r="CL290" t="s">
        <v>129</v>
      </c>
      <c r="CM290" t="s">
        <v>130</v>
      </c>
      <c r="CN290" t="s">
        <v>129</v>
      </c>
      <c r="CO290" t="s">
        <v>129</v>
      </c>
      <c r="CP290" t="s">
        <v>130</v>
      </c>
      <c r="CQ290" t="s">
        <v>130</v>
      </c>
      <c r="CR290" t="s">
        <v>130</v>
      </c>
      <c r="CS290" t="s">
        <v>130</v>
      </c>
      <c r="CT290" t="s">
        <v>130</v>
      </c>
      <c r="CU290" t="s">
        <v>130</v>
      </c>
      <c r="CV290" t="s">
        <v>130</v>
      </c>
      <c r="CW290" t="s">
        <v>140</v>
      </c>
      <c r="CX290" t="s">
        <v>130</v>
      </c>
      <c r="CY290" t="s">
        <v>142</v>
      </c>
      <c r="CZ290" t="s">
        <v>142</v>
      </c>
      <c r="DA290" t="s">
        <v>142</v>
      </c>
      <c r="DB290" t="s">
        <v>175</v>
      </c>
      <c r="DC290" t="s">
        <v>142</v>
      </c>
      <c r="DD290" t="s">
        <v>142</v>
      </c>
      <c r="DE290" t="s">
        <v>142</v>
      </c>
      <c r="DF290" t="s">
        <v>141</v>
      </c>
      <c r="DG290" t="s">
        <v>141</v>
      </c>
      <c r="DH290" t="s">
        <v>130</v>
      </c>
      <c r="DI290" t="s">
        <v>130</v>
      </c>
      <c r="DJ290" t="s">
        <v>130</v>
      </c>
      <c r="DK290" t="s">
        <v>130</v>
      </c>
      <c r="DL290" t="s">
        <v>129</v>
      </c>
      <c r="DM290" t="s">
        <v>129</v>
      </c>
      <c r="DN290" t="s">
        <v>130</v>
      </c>
      <c r="DO290" t="s">
        <v>130</v>
      </c>
      <c r="DP290" t="s">
        <v>129</v>
      </c>
      <c r="DQ290" t="s">
        <v>130</v>
      </c>
      <c r="DR290" t="s">
        <v>132</v>
      </c>
      <c r="DS290" t="s">
        <v>129</v>
      </c>
      <c r="DT290" t="s">
        <v>135</v>
      </c>
      <c r="DU290" t="s">
        <v>143</v>
      </c>
      <c r="DV290">
        <v>1</v>
      </c>
      <c r="DW290" t="s">
        <v>135</v>
      </c>
      <c r="DX290" t="s">
        <v>144</v>
      </c>
      <c r="DY290" t="s">
        <v>140</v>
      </c>
      <c r="DZ290" t="s">
        <v>177</v>
      </c>
      <c r="EA290" t="s">
        <v>140</v>
      </c>
      <c r="EB290">
        <v>47</v>
      </c>
      <c r="EC290" t="s">
        <v>178</v>
      </c>
      <c r="ED290" t="s">
        <v>183</v>
      </c>
    </row>
    <row r="291" spans="1:134" hidden="1" x14ac:dyDescent="0.25">
      <c r="A291">
        <v>1130</v>
      </c>
      <c r="B291" s="1">
        <v>45625.16838101852</v>
      </c>
      <c r="C291" s="1">
        <v>45625.172101238422</v>
      </c>
      <c r="D291" t="s">
        <v>179</v>
      </c>
      <c r="E291" t="s">
        <v>196</v>
      </c>
      <c r="F291" t="s">
        <v>127</v>
      </c>
      <c r="G291" t="s">
        <v>128</v>
      </c>
      <c r="H291" t="s">
        <v>129</v>
      </c>
      <c r="I291" t="s">
        <v>130</v>
      </c>
      <c r="J291" t="s">
        <v>130</v>
      </c>
      <c r="K291" t="s">
        <v>130</v>
      </c>
      <c r="L291" t="s">
        <v>130</v>
      </c>
      <c r="M291" t="s">
        <v>131</v>
      </c>
      <c r="N291" t="s">
        <v>130</v>
      </c>
      <c r="O291" t="s">
        <v>129</v>
      </c>
      <c r="P291" t="s">
        <v>130</v>
      </c>
      <c r="Q291" t="s">
        <v>130</v>
      </c>
      <c r="R291" t="s">
        <v>130</v>
      </c>
      <c r="AB291">
        <v>0</v>
      </c>
      <c r="AC291">
        <v>0</v>
      </c>
      <c r="AD291">
        <v>0</v>
      </c>
      <c r="AE291">
        <v>0</v>
      </c>
      <c r="AF291">
        <v>0</v>
      </c>
      <c r="AG291">
        <v>0</v>
      </c>
      <c r="AI291" t="s">
        <v>129</v>
      </c>
      <c r="AJ291" t="s">
        <v>130</v>
      </c>
      <c r="AK291" t="s">
        <v>130</v>
      </c>
      <c r="AL291" t="s">
        <v>130</v>
      </c>
      <c r="AM291" t="s">
        <v>130</v>
      </c>
      <c r="AN291" t="s">
        <v>132</v>
      </c>
      <c r="AO291" t="s">
        <v>133</v>
      </c>
      <c r="AP291" t="s">
        <v>133</v>
      </c>
      <c r="AZ291" t="s">
        <v>129</v>
      </c>
      <c r="BA291" t="s">
        <v>129</v>
      </c>
      <c r="BB291" t="s">
        <v>135</v>
      </c>
      <c r="BL291" t="s">
        <v>166</v>
      </c>
      <c r="BM291" t="s">
        <v>138</v>
      </c>
      <c r="BN291" t="s">
        <v>152</v>
      </c>
      <c r="BO291" t="s">
        <v>130</v>
      </c>
      <c r="BP291" t="s">
        <v>130</v>
      </c>
      <c r="BQ291" t="s">
        <v>129</v>
      </c>
      <c r="BR291" t="s">
        <v>159</v>
      </c>
      <c r="BS291" t="s">
        <v>138</v>
      </c>
      <c r="BT291" t="s">
        <v>138</v>
      </c>
      <c r="BV291" t="s">
        <v>139</v>
      </c>
      <c r="BW291" t="s">
        <v>140</v>
      </c>
      <c r="BX291">
        <v>0</v>
      </c>
      <c r="BY291">
        <v>0</v>
      </c>
      <c r="BZ291">
        <v>0</v>
      </c>
      <c r="CA291" t="s">
        <v>130</v>
      </c>
      <c r="CB291" t="s">
        <v>130</v>
      </c>
      <c r="CC291" t="s">
        <v>130</v>
      </c>
      <c r="CD291" t="s">
        <v>130</v>
      </c>
      <c r="CE291" t="s">
        <v>130</v>
      </c>
      <c r="CF291" t="s">
        <v>130</v>
      </c>
      <c r="CG291" t="s">
        <v>130</v>
      </c>
      <c r="CH291" t="s">
        <v>130</v>
      </c>
      <c r="CI291" t="s">
        <v>130</v>
      </c>
      <c r="CJ291" t="s">
        <v>140</v>
      </c>
      <c r="CK291" t="s">
        <v>129</v>
      </c>
      <c r="CL291" t="s">
        <v>130</v>
      </c>
      <c r="CM291" t="s">
        <v>130</v>
      </c>
      <c r="CN291" t="s">
        <v>130</v>
      </c>
      <c r="CO291" t="s">
        <v>130</v>
      </c>
      <c r="CP291" t="s">
        <v>130</v>
      </c>
      <c r="CQ291" t="s">
        <v>130</v>
      </c>
      <c r="CR291" t="s">
        <v>130</v>
      </c>
      <c r="CS291" t="s">
        <v>130</v>
      </c>
      <c r="CT291" t="s">
        <v>130</v>
      </c>
      <c r="CU291" t="s">
        <v>130</v>
      </c>
      <c r="CV291" t="s">
        <v>130</v>
      </c>
      <c r="CW291" t="s">
        <v>140</v>
      </c>
      <c r="CX291" t="s">
        <v>129</v>
      </c>
      <c r="CY291" t="s">
        <v>175</v>
      </c>
      <c r="CZ291" t="s">
        <v>175</v>
      </c>
      <c r="DA291" t="s">
        <v>175</v>
      </c>
      <c r="DB291" t="s">
        <v>175</v>
      </c>
      <c r="DC291" t="s">
        <v>175</v>
      </c>
      <c r="DD291" t="s">
        <v>175</v>
      </c>
      <c r="DE291" t="s">
        <v>175</v>
      </c>
      <c r="DF291" t="s">
        <v>175</v>
      </c>
      <c r="DG291" t="s">
        <v>175</v>
      </c>
      <c r="DH291" t="s">
        <v>130</v>
      </c>
      <c r="DI291" t="s">
        <v>130</v>
      </c>
      <c r="DJ291" t="s">
        <v>130</v>
      </c>
      <c r="DK291" t="s">
        <v>130</v>
      </c>
      <c r="DL291" t="s">
        <v>130</v>
      </c>
      <c r="DM291" t="s">
        <v>130</v>
      </c>
      <c r="DN291" t="s">
        <v>130</v>
      </c>
      <c r="DO291" t="s">
        <v>130</v>
      </c>
      <c r="DP291" t="s">
        <v>130</v>
      </c>
      <c r="DQ291" t="s">
        <v>129</v>
      </c>
      <c r="DR291" t="s">
        <v>132</v>
      </c>
      <c r="DS291" t="s">
        <v>129</v>
      </c>
      <c r="DT291" t="s">
        <v>135</v>
      </c>
      <c r="DU291" t="s">
        <v>192</v>
      </c>
      <c r="DV291">
        <v>0</v>
      </c>
      <c r="DW291" t="s">
        <v>135</v>
      </c>
      <c r="DX291" t="s">
        <v>144</v>
      </c>
      <c r="DY291" t="s">
        <v>140</v>
      </c>
      <c r="DZ291" t="s">
        <v>145</v>
      </c>
      <c r="EA291" t="s">
        <v>140</v>
      </c>
      <c r="EB291">
        <v>56</v>
      </c>
      <c r="EC291" t="s">
        <v>169</v>
      </c>
      <c r="ED291" t="s">
        <v>146</v>
      </c>
    </row>
    <row r="292" spans="1:134" x14ac:dyDescent="0.25">
      <c r="A292">
        <v>1140</v>
      </c>
      <c r="B292" s="1">
        <v>45625.168812881944</v>
      </c>
      <c r="C292" s="1">
        <v>45625.173967511575</v>
      </c>
      <c r="D292" t="s">
        <v>179</v>
      </c>
      <c r="E292" t="s">
        <v>156</v>
      </c>
      <c r="F292" t="s">
        <v>149</v>
      </c>
      <c r="G292" t="s">
        <v>148</v>
      </c>
      <c r="H292" t="s">
        <v>129</v>
      </c>
      <c r="I292" t="s">
        <v>129</v>
      </c>
      <c r="J292" t="s">
        <v>130</v>
      </c>
      <c r="K292" t="s">
        <v>130</v>
      </c>
      <c r="L292" t="s">
        <v>130</v>
      </c>
      <c r="M292" t="s">
        <v>184</v>
      </c>
      <c r="N292" t="s">
        <v>129</v>
      </c>
      <c r="O292" t="s">
        <v>129</v>
      </c>
      <c r="P292" t="s">
        <v>130</v>
      </c>
      <c r="Q292" t="s">
        <v>130</v>
      </c>
      <c r="R292" t="s">
        <v>130</v>
      </c>
      <c r="S292" t="s">
        <v>150</v>
      </c>
      <c r="T292" t="s">
        <v>140</v>
      </c>
      <c r="U292" t="s">
        <v>130</v>
      </c>
      <c r="V292" t="s">
        <v>130</v>
      </c>
      <c r="W292" t="s">
        <v>130</v>
      </c>
      <c r="X292" t="s">
        <v>130</v>
      </c>
      <c r="Y292" t="s">
        <v>129</v>
      </c>
      <c r="Z292">
        <v>0</v>
      </c>
      <c r="AA292" t="s">
        <v>451</v>
      </c>
      <c r="AB292">
        <v>0</v>
      </c>
      <c r="AC292">
        <v>0</v>
      </c>
      <c r="AD292">
        <v>1</v>
      </c>
      <c r="AE292">
        <v>0</v>
      </c>
      <c r="AF292">
        <v>0</v>
      </c>
      <c r="AG292">
        <v>0</v>
      </c>
      <c r="AH292" t="s">
        <v>130</v>
      </c>
      <c r="AI292" t="s">
        <v>130</v>
      </c>
      <c r="AJ292" t="s">
        <v>129</v>
      </c>
      <c r="AK292" t="s">
        <v>130</v>
      </c>
      <c r="AL292" t="s">
        <v>130</v>
      </c>
      <c r="AM292" t="s">
        <v>130</v>
      </c>
      <c r="AN292" t="s">
        <v>133</v>
      </c>
      <c r="AO292" t="s">
        <v>133</v>
      </c>
      <c r="AP292" t="s">
        <v>133</v>
      </c>
      <c r="AQ292" t="s">
        <v>135</v>
      </c>
      <c r="AR292" t="s">
        <v>133</v>
      </c>
      <c r="AS292" t="s">
        <v>133</v>
      </c>
      <c r="AZ292" t="s">
        <v>135</v>
      </c>
      <c r="BA292" t="s">
        <v>135</v>
      </c>
      <c r="BB292" t="s">
        <v>135</v>
      </c>
      <c r="BC292" t="s">
        <v>135</v>
      </c>
      <c r="BD292" t="s">
        <v>135</v>
      </c>
      <c r="BE292" t="s">
        <v>135</v>
      </c>
      <c r="BL292" t="s">
        <v>152</v>
      </c>
      <c r="BM292" t="s">
        <v>152</v>
      </c>
      <c r="BN292" t="s">
        <v>152</v>
      </c>
      <c r="BO292" t="s">
        <v>129</v>
      </c>
      <c r="BP292" t="s">
        <v>129</v>
      </c>
      <c r="BQ292" t="s">
        <v>130</v>
      </c>
      <c r="BR292" t="s">
        <v>153</v>
      </c>
      <c r="BS292" t="s">
        <v>152</v>
      </c>
      <c r="BT292" t="s">
        <v>152</v>
      </c>
      <c r="BU292" t="s">
        <v>452</v>
      </c>
      <c r="BV292" t="s">
        <v>174</v>
      </c>
      <c r="BW292" t="s">
        <v>140</v>
      </c>
      <c r="BX292">
        <v>0</v>
      </c>
      <c r="BY292">
        <v>0</v>
      </c>
      <c r="BZ292">
        <v>0</v>
      </c>
      <c r="CA292" t="s">
        <v>130</v>
      </c>
      <c r="CB292" t="s">
        <v>129</v>
      </c>
      <c r="CC292" t="s">
        <v>129</v>
      </c>
      <c r="CD292" t="s">
        <v>129</v>
      </c>
      <c r="CE292" t="s">
        <v>130</v>
      </c>
      <c r="CF292" t="s">
        <v>130</v>
      </c>
      <c r="CG292" t="s">
        <v>130</v>
      </c>
      <c r="CH292" t="s">
        <v>130</v>
      </c>
      <c r="CI292" t="s">
        <v>130</v>
      </c>
      <c r="CJ292" t="s">
        <v>140</v>
      </c>
      <c r="CK292" t="s">
        <v>130</v>
      </c>
      <c r="CL292" t="s">
        <v>130</v>
      </c>
      <c r="CM292" t="s">
        <v>130</v>
      </c>
      <c r="CN292" t="s">
        <v>130</v>
      </c>
      <c r="CO292" t="s">
        <v>130</v>
      </c>
      <c r="CP292" t="s">
        <v>129</v>
      </c>
      <c r="CQ292" t="s">
        <v>130</v>
      </c>
      <c r="CR292" t="s">
        <v>129</v>
      </c>
      <c r="CS292" t="s">
        <v>130</v>
      </c>
      <c r="CT292" t="s">
        <v>130</v>
      </c>
      <c r="CU292" t="s">
        <v>129</v>
      </c>
      <c r="CV292" t="s">
        <v>130</v>
      </c>
      <c r="CW292" t="s">
        <v>140</v>
      </c>
      <c r="CX292" t="s">
        <v>130</v>
      </c>
      <c r="CY292" t="s">
        <v>141</v>
      </c>
      <c r="CZ292" t="s">
        <v>168</v>
      </c>
      <c r="DA292" t="s">
        <v>182</v>
      </c>
      <c r="DB292" t="s">
        <v>142</v>
      </c>
      <c r="DC292" t="s">
        <v>141</v>
      </c>
      <c r="DD292" t="s">
        <v>182</v>
      </c>
      <c r="DE292" t="s">
        <v>142</v>
      </c>
      <c r="DF292" t="s">
        <v>142</v>
      </c>
      <c r="DG292" t="s">
        <v>168</v>
      </c>
      <c r="DH292" t="s">
        <v>130</v>
      </c>
      <c r="DI292" t="s">
        <v>130</v>
      </c>
      <c r="DJ292" t="s">
        <v>130</v>
      </c>
      <c r="DK292" t="s">
        <v>130</v>
      </c>
      <c r="DL292" t="s">
        <v>130</v>
      </c>
      <c r="DM292" t="s">
        <v>129</v>
      </c>
      <c r="DN292" t="s">
        <v>130</v>
      </c>
      <c r="DO292" t="s">
        <v>130</v>
      </c>
      <c r="DP292" t="s">
        <v>130</v>
      </c>
      <c r="DQ292" t="s">
        <v>130</v>
      </c>
      <c r="DR292" t="s">
        <v>129</v>
      </c>
      <c r="DS292" t="s">
        <v>135</v>
      </c>
      <c r="DT292" t="s">
        <v>132</v>
      </c>
      <c r="DU292" t="s">
        <v>155</v>
      </c>
      <c r="DV292">
        <v>3</v>
      </c>
      <c r="DW292" t="s">
        <v>135</v>
      </c>
      <c r="DX292" t="s">
        <v>144</v>
      </c>
      <c r="DY292" t="s">
        <v>140</v>
      </c>
      <c r="DZ292" t="s">
        <v>177</v>
      </c>
      <c r="EA292" t="s">
        <v>140</v>
      </c>
      <c r="EB292">
        <v>57</v>
      </c>
      <c r="EC292" t="s">
        <v>169</v>
      </c>
      <c r="ED292" t="s">
        <v>195</v>
      </c>
    </row>
    <row r="293" spans="1:134" x14ac:dyDescent="0.25">
      <c r="A293">
        <v>1146</v>
      </c>
      <c r="B293" s="1">
        <v>45625.169014664352</v>
      </c>
      <c r="C293" s="1">
        <v>45625.175626539349</v>
      </c>
      <c r="D293" t="s">
        <v>124</v>
      </c>
      <c r="E293" t="s">
        <v>196</v>
      </c>
      <c r="F293" t="s">
        <v>180</v>
      </c>
      <c r="G293" t="s">
        <v>148</v>
      </c>
      <c r="H293" t="s">
        <v>130</v>
      </c>
      <c r="I293" t="s">
        <v>129</v>
      </c>
      <c r="J293" t="s">
        <v>130</v>
      </c>
      <c r="K293" t="s">
        <v>130</v>
      </c>
      <c r="L293" t="s">
        <v>130</v>
      </c>
      <c r="M293" t="s">
        <v>184</v>
      </c>
      <c r="N293" t="s">
        <v>129</v>
      </c>
      <c r="O293" t="s">
        <v>129</v>
      </c>
      <c r="P293" t="s">
        <v>130</v>
      </c>
      <c r="Q293" t="s">
        <v>129</v>
      </c>
      <c r="R293" t="s">
        <v>130</v>
      </c>
      <c r="S293" t="s">
        <v>150</v>
      </c>
      <c r="T293" t="s">
        <v>140</v>
      </c>
      <c r="U293" t="s">
        <v>130</v>
      </c>
      <c r="V293" t="s">
        <v>130</v>
      </c>
      <c r="W293" t="s">
        <v>129</v>
      </c>
      <c r="X293" t="s">
        <v>130</v>
      </c>
      <c r="Y293" t="s">
        <v>130</v>
      </c>
      <c r="AA293" t="s">
        <v>140</v>
      </c>
      <c r="AB293">
        <v>0</v>
      </c>
      <c r="AC293">
        <v>0</v>
      </c>
      <c r="AD293">
        <v>0</v>
      </c>
      <c r="AE293">
        <v>0</v>
      </c>
      <c r="AF293">
        <v>0</v>
      </c>
      <c r="AG293">
        <v>0</v>
      </c>
      <c r="AH293" t="s">
        <v>130</v>
      </c>
      <c r="AI293" t="s">
        <v>130</v>
      </c>
      <c r="AJ293" t="s">
        <v>129</v>
      </c>
      <c r="AK293" t="s">
        <v>130</v>
      </c>
      <c r="AL293" t="s">
        <v>130</v>
      </c>
      <c r="AM293" t="s">
        <v>130</v>
      </c>
      <c r="AQ293" t="s">
        <v>132</v>
      </c>
      <c r="AR293" t="s">
        <v>132</v>
      </c>
      <c r="AS293" t="s">
        <v>172</v>
      </c>
      <c r="BC293" t="s">
        <v>129</v>
      </c>
      <c r="BD293" t="s">
        <v>129</v>
      </c>
      <c r="BE293" t="s">
        <v>135</v>
      </c>
      <c r="BL293" t="s">
        <v>136</v>
      </c>
      <c r="BM293" t="s">
        <v>136</v>
      </c>
      <c r="BN293" t="s">
        <v>166</v>
      </c>
      <c r="BO293" t="s">
        <v>129</v>
      </c>
      <c r="BP293" t="s">
        <v>129</v>
      </c>
      <c r="BQ293" t="s">
        <v>130</v>
      </c>
      <c r="BR293" t="s">
        <v>137</v>
      </c>
      <c r="BS293" t="s">
        <v>152</v>
      </c>
      <c r="BT293" t="s">
        <v>136</v>
      </c>
      <c r="BV293" t="s">
        <v>154</v>
      </c>
      <c r="BW293" t="s">
        <v>140</v>
      </c>
      <c r="BX293">
        <v>0</v>
      </c>
      <c r="BY293">
        <v>0</v>
      </c>
      <c r="BZ293">
        <v>0</v>
      </c>
      <c r="CA293" t="s">
        <v>130</v>
      </c>
      <c r="CB293" t="s">
        <v>129</v>
      </c>
      <c r="CC293" t="s">
        <v>130</v>
      </c>
      <c r="CD293" t="s">
        <v>129</v>
      </c>
      <c r="CE293" t="s">
        <v>130</v>
      </c>
      <c r="CF293" t="s">
        <v>130</v>
      </c>
      <c r="CG293" t="s">
        <v>129</v>
      </c>
      <c r="CH293" t="s">
        <v>130</v>
      </c>
      <c r="CI293" t="s">
        <v>130</v>
      </c>
      <c r="CJ293" t="s">
        <v>140</v>
      </c>
      <c r="CK293" t="s">
        <v>130</v>
      </c>
      <c r="CL293" t="s">
        <v>129</v>
      </c>
      <c r="CM293" t="s">
        <v>130</v>
      </c>
      <c r="CN293" t="s">
        <v>130</v>
      </c>
      <c r="CO293" t="s">
        <v>130</v>
      </c>
      <c r="CP293" t="s">
        <v>129</v>
      </c>
      <c r="CQ293" t="s">
        <v>130</v>
      </c>
      <c r="CR293" t="s">
        <v>130</v>
      </c>
      <c r="CS293" t="s">
        <v>129</v>
      </c>
      <c r="CT293" t="s">
        <v>130</v>
      </c>
      <c r="CU293" t="s">
        <v>130</v>
      </c>
      <c r="CV293" t="s">
        <v>130</v>
      </c>
      <c r="CW293" t="s">
        <v>140</v>
      </c>
      <c r="CX293" t="s">
        <v>130</v>
      </c>
      <c r="CY293" t="s">
        <v>141</v>
      </c>
      <c r="CZ293" t="s">
        <v>141</v>
      </c>
      <c r="DA293" t="s">
        <v>182</v>
      </c>
      <c r="DB293" t="s">
        <v>168</v>
      </c>
      <c r="DC293" t="s">
        <v>141</v>
      </c>
      <c r="DD293" t="s">
        <v>182</v>
      </c>
      <c r="DE293" t="s">
        <v>141</v>
      </c>
      <c r="DF293" t="s">
        <v>141</v>
      </c>
      <c r="DG293" t="s">
        <v>141</v>
      </c>
      <c r="DH293" t="s">
        <v>129</v>
      </c>
      <c r="DI293" t="s">
        <v>129</v>
      </c>
      <c r="DJ293" t="s">
        <v>129</v>
      </c>
      <c r="DK293" t="s">
        <v>130</v>
      </c>
      <c r="DL293" t="s">
        <v>129</v>
      </c>
      <c r="DM293" t="s">
        <v>129</v>
      </c>
      <c r="DN293" t="s">
        <v>129</v>
      </c>
      <c r="DO293" t="s">
        <v>129</v>
      </c>
      <c r="DP293" t="s">
        <v>129</v>
      </c>
      <c r="DQ293" t="s">
        <v>130</v>
      </c>
      <c r="DR293" t="s">
        <v>135</v>
      </c>
      <c r="DS293" t="s">
        <v>129</v>
      </c>
      <c r="DT293" t="s">
        <v>132</v>
      </c>
      <c r="DU293" t="s">
        <v>143</v>
      </c>
      <c r="DV293">
        <v>5</v>
      </c>
      <c r="DW293" t="s">
        <v>172</v>
      </c>
      <c r="DX293" t="s">
        <v>144</v>
      </c>
      <c r="DY293" t="s">
        <v>140</v>
      </c>
      <c r="DZ293" t="s">
        <v>145</v>
      </c>
      <c r="EA293" t="s">
        <v>140</v>
      </c>
      <c r="EB293">
        <v>63</v>
      </c>
      <c r="EC293" t="s">
        <v>169</v>
      </c>
      <c r="ED293" t="s">
        <v>163</v>
      </c>
    </row>
    <row r="294" spans="1:134" x14ac:dyDescent="0.25">
      <c r="A294">
        <v>1151</v>
      </c>
      <c r="B294" s="1">
        <v>45625.169243668985</v>
      </c>
      <c r="C294" s="1">
        <v>45625.178439351854</v>
      </c>
      <c r="D294" t="s">
        <v>124</v>
      </c>
      <c r="E294" t="s">
        <v>125</v>
      </c>
      <c r="F294" t="s">
        <v>127</v>
      </c>
      <c r="G294" t="s">
        <v>148</v>
      </c>
      <c r="H294" t="s">
        <v>130</v>
      </c>
      <c r="I294" t="s">
        <v>129</v>
      </c>
      <c r="J294" t="s">
        <v>130</v>
      </c>
      <c r="K294" t="s">
        <v>130</v>
      </c>
      <c r="L294" t="s">
        <v>130</v>
      </c>
      <c r="M294" t="s">
        <v>131</v>
      </c>
      <c r="N294" t="s">
        <v>129</v>
      </c>
      <c r="O294" t="s">
        <v>129</v>
      </c>
      <c r="P294" t="s">
        <v>130</v>
      </c>
      <c r="Q294" t="s">
        <v>130</v>
      </c>
      <c r="R294" t="s">
        <v>130</v>
      </c>
      <c r="S294" t="s">
        <v>150</v>
      </c>
      <c r="T294" t="s">
        <v>140</v>
      </c>
      <c r="U294" t="s">
        <v>130</v>
      </c>
      <c r="V294" t="s">
        <v>130</v>
      </c>
      <c r="W294" t="s">
        <v>130</v>
      </c>
      <c r="X294" t="s">
        <v>130</v>
      </c>
      <c r="Y294" t="s">
        <v>130</v>
      </c>
      <c r="AA294" t="s">
        <v>140</v>
      </c>
      <c r="AB294">
        <v>0</v>
      </c>
      <c r="AC294">
        <v>0</v>
      </c>
      <c r="AD294">
        <v>0</v>
      </c>
      <c r="AE294">
        <v>0</v>
      </c>
      <c r="AF294">
        <v>0</v>
      </c>
      <c r="AG294">
        <v>0</v>
      </c>
      <c r="AH294" t="s">
        <v>129</v>
      </c>
      <c r="AI294" t="s">
        <v>130</v>
      </c>
      <c r="AJ294" t="s">
        <v>129</v>
      </c>
      <c r="AK294" t="s">
        <v>130</v>
      </c>
      <c r="AL294" t="s">
        <v>130</v>
      </c>
      <c r="AM294" t="s">
        <v>130</v>
      </c>
      <c r="AQ294" t="s">
        <v>172</v>
      </c>
      <c r="AR294" t="s">
        <v>133</v>
      </c>
      <c r="AS294" t="s">
        <v>133</v>
      </c>
      <c r="BC294" t="s">
        <v>129</v>
      </c>
      <c r="BD294" t="s">
        <v>129</v>
      </c>
      <c r="BE294" t="s">
        <v>135</v>
      </c>
      <c r="BL294" t="s">
        <v>152</v>
      </c>
      <c r="BM294" t="s">
        <v>152</v>
      </c>
      <c r="BN294" t="s">
        <v>166</v>
      </c>
      <c r="BO294" t="s">
        <v>129</v>
      </c>
      <c r="BP294" t="s">
        <v>130</v>
      </c>
      <c r="BQ294" t="s">
        <v>130</v>
      </c>
      <c r="BR294" t="s">
        <v>137</v>
      </c>
      <c r="BS294" t="s">
        <v>152</v>
      </c>
      <c r="BT294" t="s">
        <v>152</v>
      </c>
      <c r="BV294" t="s">
        <v>154</v>
      </c>
      <c r="BW294" t="s">
        <v>140</v>
      </c>
      <c r="BX294">
        <v>0</v>
      </c>
      <c r="BY294">
        <v>0</v>
      </c>
      <c r="BZ294">
        <v>0</v>
      </c>
      <c r="CA294" t="s">
        <v>130</v>
      </c>
      <c r="CB294" t="s">
        <v>129</v>
      </c>
      <c r="CC294" t="s">
        <v>130</v>
      </c>
      <c r="CD294" t="s">
        <v>130</v>
      </c>
      <c r="CE294" t="s">
        <v>130</v>
      </c>
      <c r="CF294" t="s">
        <v>130</v>
      </c>
      <c r="CG294" t="s">
        <v>130</v>
      </c>
      <c r="CH294" t="s">
        <v>130</v>
      </c>
      <c r="CI294" t="s">
        <v>130</v>
      </c>
      <c r="CJ294" t="s">
        <v>140</v>
      </c>
      <c r="CK294" t="s">
        <v>130</v>
      </c>
      <c r="CL294" t="s">
        <v>130</v>
      </c>
      <c r="CM294" t="s">
        <v>130</v>
      </c>
      <c r="CN294" t="s">
        <v>130</v>
      </c>
      <c r="CO294" t="s">
        <v>130</v>
      </c>
      <c r="CP294" t="s">
        <v>130</v>
      </c>
      <c r="CQ294" t="s">
        <v>130</v>
      </c>
      <c r="CR294" t="s">
        <v>130</v>
      </c>
      <c r="CS294" t="s">
        <v>130</v>
      </c>
      <c r="CT294" t="s">
        <v>130</v>
      </c>
      <c r="CU294" t="s">
        <v>130</v>
      </c>
      <c r="CV294" t="s">
        <v>130</v>
      </c>
      <c r="CW294" t="s">
        <v>140</v>
      </c>
      <c r="CX294" t="s">
        <v>129</v>
      </c>
      <c r="CY294" t="s">
        <v>182</v>
      </c>
      <c r="CZ294" t="s">
        <v>182</v>
      </c>
      <c r="DA294" t="s">
        <v>182</v>
      </c>
      <c r="DB294" t="s">
        <v>175</v>
      </c>
      <c r="DC294" t="s">
        <v>182</v>
      </c>
      <c r="DD294" t="s">
        <v>141</v>
      </c>
      <c r="DE294" t="s">
        <v>141</v>
      </c>
      <c r="DF294" t="s">
        <v>141</v>
      </c>
      <c r="DG294" t="s">
        <v>141</v>
      </c>
      <c r="DH294" t="s">
        <v>129</v>
      </c>
      <c r="DI294" t="s">
        <v>129</v>
      </c>
      <c r="DJ294" t="s">
        <v>129</v>
      </c>
      <c r="DK294" t="s">
        <v>130</v>
      </c>
      <c r="DL294" t="s">
        <v>129</v>
      </c>
      <c r="DM294" t="s">
        <v>129</v>
      </c>
      <c r="DN294" t="s">
        <v>130</v>
      </c>
      <c r="DO294" t="s">
        <v>130</v>
      </c>
      <c r="DP294" t="s">
        <v>130</v>
      </c>
      <c r="DQ294" t="s">
        <v>130</v>
      </c>
      <c r="DR294" t="s">
        <v>129</v>
      </c>
      <c r="DS294" t="s">
        <v>135</v>
      </c>
      <c r="DT294" t="s">
        <v>132</v>
      </c>
      <c r="DU294" t="s">
        <v>176</v>
      </c>
      <c r="DV294">
        <v>2</v>
      </c>
      <c r="DW294" t="s">
        <v>135</v>
      </c>
      <c r="DX294" t="s">
        <v>144</v>
      </c>
      <c r="DY294" t="s">
        <v>140</v>
      </c>
      <c r="DZ294" t="s">
        <v>145</v>
      </c>
      <c r="EA294" t="s">
        <v>140</v>
      </c>
      <c r="EB294">
        <v>75</v>
      </c>
      <c r="EC294" t="s">
        <v>162</v>
      </c>
      <c r="ED294" t="s">
        <v>195</v>
      </c>
    </row>
    <row r="295" spans="1:134" hidden="1" x14ac:dyDescent="0.25">
      <c r="A295">
        <v>1157</v>
      </c>
      <c r="B295" s="1">
        <v>45625.169445949075</v>
      </c>
      <c r="C295" s="1">
        <v>45625.243239085648</v>
      </c>
      <c r="D295" t="s">
        <v>179</v>
      </c>
      <c r="E295" t="s">
        <v>196</v>
      </c>
      <c r="F295" t="s">
        <v>127</v>
      </c>
      <c r="G295" t="s">
        <v>128</v>
      </c>
      <c r="H295" t="s">
        <v>129</v>
      </c>
      <c r="I295" t="s">
        <v>130</v>
      </c>
      <c r="J295" t="s">
        <v>130</v>
      </c>
      <c r="K295" t="s">
        <v>130</v>
      </c>
      <c r="L295" t="s">
        <v>130</v>
      </c>
      <c r="M295" t="s">
        <v>158</v>
      </c>
      <c r="N295" t="s">
        <v>129</v>
      </c>
      <c r="O295" t="s">
        <v>129</v>
      </c>
      <c r="P295" t="s">
        <v>130</v>
      </c>
      <c r="Q295" t="s">
        <v>129</v>
      </c>
      <c r="R295" t="s">
        <v>130</v>
      </c>
      <c r="AB295">
        <v>0</v>
      </c>
      <c r="AC295">
        <v>0</v>
      </c>
      <c r="AD295">
        <v>0</v>
      </c>
      <c r="AE295">
        <v>0</v>
      </c>
      <c r="AF295">
        <v>0</v>
      </c>
      <c r="AG295">
        <v>0</v>
      </c>
      <c r="AI295" t="s">
        <v>129</v>
      </c>
      <c r="AJ295" t="s">
        <v>130</v>
      </c>
      <c r="AK295" t="s">
        <v>130</v>
      </c>
      <c r="AL295" t="s">
        <v>129</v>
      </c>
      <c r="AM295" t="s">
        <v>130</v>
      </c>
      <c r="AN295" t="s">
        <v>165</v>
      </c>
      <c r="AO295" t="s">
        <v>133</v>
      </c>
      <c r="AP295" t="s">
        <v>133</v>
      </c>
      <c r="AZ295" t="s">
        <v>135</v>
      </c>
      <c r="BA295" t="s">
        <v>135</v>
      </c>
      <c r="BB295" t="s">
        <v>135</v>
      </c>
      <c r="BL295" t="s">
        <v>152</v>
      </c>
      <c r="BM295" t="s">
        <v>152</v>
      </c>
      <c r="BN295" t="s">
        <v>138</v>
      </c>
      <c r="BO295" t="s">
        <v>129</v>
      </c>
      <c r="BP295" t="s">
        <v>130</v>
      </c>
      <c r="BQ295" t="s">
        <v>130</v>
      </c>
      <c r="BR295" t="s">
        <v>159</v>
      </c>
      <c r="BS295" t="s">
        <v>136</v>
      </c>
      <c r="BT295" t="s">
        <v>138</v>
      </c>
      <c r="BV295" t="s">
        <v>139</v>
      </c>
      <c r="BW295" t="s">
        <v>140</v>
      </c>
      <c r="BX295">
        <v>0</v>
      </c>
      <c r="BY295">
        <v>0</v>
      </c>
      <c r="BZ295">
        <v>0</v>
      </c>
      <c r="CA295" t="s">
        <v>129</v>
      </c>
      <c r="CB295" t="s">
        <v>130</v>
      </c>
      <c r="CC295" t="s">
        <v>130</v>
      </c>
      <c r="CD295" t="s">
        <v>129</v>
      </c>
      <c r="CE295" t="s">
        <v>130</v>
      </c>
      <c r="CF295" t="s">
        <v>130</v>
      </c>
      <c r="CG295" t="s">
        <v>129</v>
      </c>
      <c r="CH295" t="s">
        <v>130</v>
      </c>
      <c r="CI295" t="s">
        <v>130</v>
      </c>
      <c r="CJ295" t="s">
        <v>140</v>
      </c>
      <c r="CK295" t="s">
        <v>130</v>
      </c>
      <c r="CL295" t="s">
        <v>130</v>
      </c>
      <c r="CM295" t="s">
        <v>129</v>
      </c>
      <c r="CN295" t="s">
        <v>130</v>
      </c>
      <c r="CO295" t="s">
        <v>130</v>
      </c>
      <c r="CP295" t="s">
        <v>130</v>
      </c>
      <c r="CQ295" t="s">
        <v>129</v>
      </c>
      <c r="CR295" t="s">
        <v>130</v>
      </c>
      <c r="CS295" t="s">
        <v>129</v>
      </c>
      <c r="CT295" t="s">
        <v>130</v>
      </c>
      <c r="CU295" t="s">
        <v>130</v>
      </c>
      <c r="CV295" t="s">
        <v>130</v>
      </c>
      <c r="CW295" t="s">
        <v>140</v>
      </c>
      <c r="CX295" t="s">
        <v>130</v>
      </c>
      <c r="CY295" t="s">
        <v>142</v>
      </c>
      <c r="CZ295" t="s">
        <v>175</v>
      </c>
      <c r="DA295" t="s">
        <v>175</v>
      </c>
      <c r="DB295" t="s">
        <v>175</v>
      </c>
      <c r="DC295" t="s">
        <v>175</v>
      </c>
      <c r="DD295" t="s">
        <v>175</v>
      </c>
      <c r="DE295" t="s">
        <v>175</v>
      </c>
      <c r="DF295" t="s">
        <v>142</v>
      </c>
      <c r="DG295" t="s">
        <v>142</v>
      </c>
      <c r="DH295" t="s">
        <v>130</v>
      </c>
      <c r="DI295" t="s">
        <v>130</v>
      </c>
      <c r="DJ295" t="s">
        <v>130</v>
      </c>
      <c r="DK295" t="s">
        <v>130</v>
      </c>
      <c r="DL295" t="s">
        <v>130</v>
      </c>
      <c r="DM295" t="s">
        <v>130</v>
      </c>
      <c r="DN295" t="s">
        <v>130</v>
      </c>
      <c r="DO295" t="s">
        <v>129</v>
      </c>
      <c r="DP295" t="s">
        <v>130</v>
      </c>
      <c r="DQ295" t="s">
        <v>130</v>
      </c>
      <c r="DR295" t="s">
        <v>135</v>
      </c>
      <c r="DS295" t="s">
        <v>129</v>
      </c>
      <c r="DT295" t="s">
        <v>132</v>
      </c>
      <c r="DU295" t="s">
        <v>143</v>
      </c>
      <c r="DV295">
        <v>5</v>
      </c>
      <c r="DW295" t="s">
        <v>135</v>
      </c>
      <c r="DX295" t="s">
        <v>144</v>
      </c>
      <c r="DY295" t="s">
        <v>140</v>
      </c>
      <c r="DZ295" t="s">
        <v>177</v>
      </c>
      <c r="EA295" t="s">
        <v>140</v>
      </c>
      <c r="EB295">
        <v>53</v>
      </c>
      <c r="EC295" t="s">
        <v>178</v>
      </c>
      <c r="ED295" t="s">
        <v>163</v>
      </c>
    </row>
    <row r="296" spans="1:134" hidden="1" x14ac:dyDescent="0.25">
      <c r="A296">
        <v>1167</v>
      </c>
      <c r="B296" s="1">
        <v>45625.170047071762</v>
      </c>
      <c r="C296" s="1">
        <v>45625.195165474535</v>
      </c>
      <c r="D296" t="s">
        <v>124</v>
      </c>
      <c r="E296" t="s">
        <v>125</v>
      </c>
      <c r="F296" t="s">
        <v>149</v>
      </c>
      <c r="G296" t="s">
        <v>128</v>
      </c>
      <c r="H296" t="s">
        <v>129</v>
      </c>
      <c r="I296" t="s">
        <v>130</v>
      </c>
      <c r="J296" t="s">
        <v>130</v>
      </c>
      <c r="K296" t="s">
        <v>130</v>
      </c>
      <c r="L296" t="s">
        <v>130</v>
      </c>
      <c r="M296" t="s">
        <v>131</v>
      </c>
      <c r="N296" t="s">
        <v>130</v>
      </c>
      <c r="O296" t="s">
        <v>129</v>
      </c>
      <c r="P296" t="s">
        <v>130</v>
      </c>
      <c r="Q296" t="s">
        <v>130</v>
      </c>
      <c r="R296" t="s">
        <v>130</v>
      </c>
      <c r="AB296">
        <v>0</v>
      </c>
      <c r="AC296">
        <v>0</v>
      </c>
      <c r="AD296">
        <v>0</v>
      </c>
      <c r="AE296">
        <v>0</v>
      </c>
      <c r="AF296">
        <v>0</v>
      </c>
      <c r="AG296">
        <v>0</v>
      </c>
      <c r="AI296" t="s">
        <v>129</v>
      </c>
      <c r="AJ296" t="s">
        <v>130</v>
      </c>
      <c r="AK296" t="s">
        <v>129</v>
      </c>
      <c r="AL296" t="s">
        <v>130</v>
      </c>
      <c r="AM296" t="s">
        <v>130</v>
      </c>
      <c r="AN296" t="s">
        <v>172</v>
      </c>
      <c r="AO296" t="s">
        <v>133</v>
      </c>
      <c r="AP296" t="s">
        <v>133</v>
      </c>
      <c r="AZ296" t="s">
        <v>135</v>
      </c>
      <c r="BA296" t="s">
        <v>135</v>
      </c>
      <c r="BB296" t="s">
        <v>135</v>
      </c>
      <c r="BL296" t="s">
        <v>136</v>
      </c>
      <c r="BM296" t="s">
        <v>136</v>
      </c>
      <c r="BN296" t="s">
        <v>136</v>
      </c>
      <c r="BO296" t="s">
        <v>129</v>
      </c>
      <c r="BP296" t="s">
        <v>130</v>
      </c>
      <c r="BQ296" t="s">
        <v>130</v>
      </c>
      <c r="BR296" t="s">
        <v>159</v>
      </c>
      <c r="BS296" t="s">
        <v>136</v>
      </c>
      <c r="BT296" t="s">
        <v>138</v>
      </c>
      <c r="BV296" t="s">
        <v>139</v>
      </c>
      <c r="BW296" t="s">
        <v>140</v>
      </c>
      <c r="BX296">
        <v>0</v>
      </c>
      <c r="BY296">
        <v>0</v>
      </c>
      <c r="BZ296">
        <v>0</v>
      </c>
      <c r="CA296" t="s">
        <v>130</v>
      </c>
      <c r="CB296" t="s">
        <v>129</v>
      </c>
      <c r="CC296" t="s">
        <v>130</v>
      </c>
      <c r="CD296" t="s">
        <v>129</v>
      </c>
      <c r="CE296" t="s">
        <v>130</v>
      </c>
      <c r="CF296" t="s">
        <v>129</v>
      </c>
      <c r="CG296" t="s">
        <v>130</v>
      </c>
      <c r="CH296" t="s">
        <v>130</v>
      </c>
      <c r="CI296" t="s">
        <v>130</v>
      </c>
      <c r="CJ296" t="s">
        <v>140</v>
      </c>
      <c r="CK296" t="s">
        <v>130</v>
      </c>
      <c r="CL296" t="s">
        <v>129</v>
      </c>
      <c r="CM296" t="s">
        <v>130</v>
      </c>
      <c r="CN296" t="s">
        <v>129</v>
      </c>
      <c r="CO296" t="s">
        <v>130</v>
      </c>
      <c r="CP296" t="s">
        <v>130</v>
      </c>
      <c r="CQ296" t="s">
        <v>129</v>
      </c>
      <c r="CR296" t="s">
        <v>130</v>
      </c>
      <c r="CS296" t="s">
        <v>130</v>
      </c>
      <c r="CT296" t="s">
        <v>130</v>
      </c>
      <c r="CU296" t="s">
        <v>130</v>
      </c>
      <c r="CV296" t="s">
        <v>130</v>
      </c>
      <c r="CW296" t="s">
        <v>140</v>
      </c>
      <c r="CX296" t="s">
        <v>130</v>
      </c>
      <c r="CY296" t="s">
        <v>141</v>
      </c>
      <c r="CZ296" t="s">
        <v>142</v>
      </c>
      <c r="DA296" t="s">
        <v>142</v>
      </c>
      <c r="DB296" t="s">
        <v>141</v>
      </c>
      <c r="DC296" t="s">
        <v>141</v>
      </c>
      <c r="DD296" t="s">
        <v>142</v>
      </c>
      <c r="DE296" t="s">
        <v>142</v>
      </c>
      <c r="DF296" t="s">
        <v>142</v>
      </c>
      <c r="DG296" t="s">
        <v>142</v>
      </c>
      <c r="DH296" t="s">
        <v>130</v>
      </c>
      <c r="DI296" t="s">
        <v>130</v>
      </c>
      <c r="DJ296" t="s">
        <v>130</v>
      </c>
      <c r="DK296" t="s">
        <v>130</v>
      </c>
      <c r="DL296" t="s">
        <v>130</v>
      </c>
      <c r="DM296" t="s">
        <v>130</v>
      </c>
      <c r="DN296" t="s">
        <v>130</v>
      </c>
      <c r="DO296" t="s">
        <v>130</v>
      </c>
      <c r="DP296" t="s">
        <v>130</v>
      </c>
      <c r="DQ296" t="s">
        <v>129</v>
      </c>
      <c r="DR296" t="s">
        <v>129</v>
      </c>
      <c r="DS296" t="s">
        <v>132</v>
      </c>
      <c r="DT296" t="s">
        <v>135</v>
      </c>
      <c r="DU296" t="s">
        <v>199</v>
      </c>
      <c r="DV296">
        <v>2</v>
      </c>
      <c r="DW296" t="s">
        <v>135</v>
      </c>
      <c r="DX296" t="s">
        <v>144</v>
      </c>
      <c r="DY296" t="s">
        <v>140</v>
      </c>
      <c r="DZ296" t="s">
        <v>145</v>
      </c>
      <c r="EA296" t="s">
        <v>140</v>
      </c>
      <c r="EB296">
        <v>80</v>
      </c>
      <c r="EC296" t="s">
        <v>162</v>
      </c>
      <c r="ED296" t="s">
        <v>183</v>
      </c>
    </row>
    <row r="297" spans="1:134" x14ac:dyDescent="0.25">
      <c r="A297">
        <v>1173</v>
      </c>
      <c r="B297" s="1">
        <v>45625.170392905093</v>
      </c>
      <c r="C297" s="1">
        <v>45625.17562037037</v>
      </c>
      <c r="D297" t="s">
        <v>124</v>
      </c>
      <c r="E297" t="s">
        <v>196</v>
      </c>
      <c r="F297" t="s">
        <v>157</v>
      </c>
      <c r="G297" t="s">
        <v>148</v>
      </c>
      <c r="H297" t="s">
        <v>130</v>
      </c>
      <c r="I297" t="s">
        <v>129</v>
      </c>
      <c r="J297" t="s">
        <v>130</v>
      </c>
      <c r="K297" t="s">
        <v>130</v>
      </c>
      <c r="L297" t="s">
        <v>130</v>
      </c>
      <c r="M297" t="s">
        <v>158</v>
      </c>
      <c r="N297" t="s">
        <v>130</v>
      </c>
      <c r="O297" t="s">
        <v>129</v>
      </c>
      <c r="P297" t="s">
        <v>130</v>
      </c>
      <c r="Q297" t="s">
        <v>130</v>
      </c>
      <c r="R297" t="s">
        <v>130</v>
      </c>
      <c r="S297" t="s">
        <v>150</v>
      </c>
      <c r="T297" t="s">
        <v>140</v>
      </c>
      <c r="U297" t="s">
        <v>130</v>
      </c>
      <c r="V297" t="s">
        <v>130</v>
      </c>
      <c r="W297" t="s">
        <v>130</v>
      </c>
      <c r="X297" t="s">
        <v>130</v>
      </c>
      <c r="Y297" t="s">
        <v>129</v>
      </c>
      <c r="Z297">
        <v>0</v>
      </c>
      <c r="AA297" t="s">
        <v>303</v>
      </c>
      <c r="AB297">
        <v>1</v>
      </c>
      <c r="AC297">
        <v>0</v>
      </c>
      <c r="AD297">
        <v>0</v>
      </c>
      <c r="AE297">
        <v>0</v>
      </c>
      <c r="AF297">
        <v>0</v>
      </c>
      <c r="AG297">
        <v>0</v>
      </c>
      <c r="AH297" t="s">
        <v>130</v>
      </c>
      <c r="AI297" t="s">
        <v>130</v>
      </c>
      <c r="AJ297" t="s">
        <v>129</v>
      </c>
      <c r="AK297" t="s">
        <v>130</v>
      </c>
      <c r="AL297" t="s">
        <v>130</v>
      </c>
      <c r="AM297" t="s">
        <v>130</v>
      </c>
      <c r="AQ297" t="s">
        <v>172</v>
      </c>
      <c r="AR297" t="s">
        <v>135</v>
      </c>
      <c r="AS297" t="s">
        <v>133</v>
      </c>
      <c r="BC297" t="s">
        <v>135</v>
      </c>
      <c r="BD297" t="s">
        <v>135</v>
      </c>
      <c r="BE297" t="s">
        <v>135</v>
      </c>
      <c r="BL297" t="s">
        <v>152</v>
      </c>
      <c r="BM297" t="s">
        <v>152</v>
      </c>
      <c r="BN297" t="s">
        <v>136</v>
      </c>
      <c r="BO297" t="s">
        <v>129</v>
      </c>
      <c r="BP297" t="s">
        <v>130</v>
      </c>
      <c r="BQ297" t="s">
        <v>130</v>
      </c>
      <c r="BR297" t="s">
        <v>153</v>
      </c>
      <c r="BS297" t="s">
        <v>136</v>
      </c>
      <c r="BT297" t="s">
        <v>152</v>
      </c>
      <c r="BV297" t="s">
        <v>174</v>
      </c>
      <c r="BW297" t="s">
        <v>140</v>
      </c>
      <c r="BX297">
        <v>0</v>
      </c>
      <c r="BY297">
        <v>0</v>
      </c>
      <c r="BZ297">
        <v>0</v>
      </c>
      <c r="CA297" t="s">
        <v>130</v>
      </c>
      <c r="CB297" t="s">
        <v>129</v>
      </c>
      <c r="CC297" t="s">
        <v>129</v>
      </c>
      <c r="CD297" t="s">
        <v>130</v>
      </c>
      <c r="CE297" t="s">
        <v>129</v>
      </c>
      <c r="CF297" t="s">
        <v>130</v>
      </c>
      <c r="CG297" t="s">
        <v>130</v>
      </c>
      <c r="CH297" t="s">
        <v>130</v>
      </c>
      <c r="CI297" t="s">
        <v>130</v>
      </c>
      <c r="CJ297" t="s">
        <v>140</v>
      </c>
      <c r="CK297" t="s">
        <v>130</v>
      </c>
      <c r="CL297" t="s">
        <v>129</v>
      </c>
      <c r="CM297" t="s">
        <v>130</v>
      </c>
      <c r="CN297" t="s">
        <v>130</v>
      </c>
      <c r="CO297" t="s">
        <v>130</v>
      </c>
      <c r="CP297" t="s">
        <v>129</v>
      </c>
      <c r="CQ297" t="s">
        <v>130</v>
      </c>
      <c r="CR297" t="s">
        <v>130</v>
      </c>
      <c r="CS297" t="s">
        <v>130</v>
      </c>
      <c r="CT297" t="s">
        <v>130</v>
      </c>
      <c r="CU297" t="s">
        <v>130</v>
      </c>
      <c r="CV297" t="s">
        <v>130</v>
      </c>
      <c r="CW297" t="s">
        <v>140</v>
      </c>
      <c r="CX297" t="s">
        <v>130</v>
      </c>
      <c r="CY297" t="s">
        <v>141</v>
      </c>
      <c r="CZ297" t="s">
        <v>141</v>
      </c>
      <c r="DA297" t="s">
        <v>141</v>
      </c>
      <c r="DB297" t="s">
        <v>142</v>
      </c>
      <c r="DC297" t="s">
        <v>141</v>
      </c>
      <c r="DD297" t="s">
        <v>141</v>
      </c>
      <c r="DE297" t="s">
        <v>141</v>
      </c>
      <c r="DF297" t="s">
        <v>142</v>
      </c>
      <c r="DG297" t="s">
        <v>141</v>
      </c>
      <c r="DH297" t="s">
        <v>129</v>
      </c>
      <c r="DI297" t="s">
        <v>129</v>
      </c>
      <c r="DJ297" t="s">
        <v>129</v>
      </c>
      <c r="DK297" t="s">
        <v>129</v>
      </c>
      <c r="DL297" t="s">
        <v>129</v>
      </c>
      <c r="DM297" t="s">
        <v>129</v>
      </c>
      <c r="DN297" t="s">
        <v>129</v>
      </c>
      <c r="DO297" t="s">
        <v>129</v>
      </c>
      <c r="DP297" t="s">
        <v>129</v>
      </c>
      <c r="DQ297" t="s">
        <v>130</v>
      </c>
      <c r="DR297" t="s">
        <v>132</v>
      </c>
      <c r="DS297" t="s">
        <v>129</v>
      </c>
      <c r="DT297" t="s">
        <v>135</v>
      </c>
      <c r="DU297" t="s">
        <v>143</v>
      </c>
      <c r="DV297">
        <v>5</v>
      </c>
      <c r="DW297" t="s">
        <v>132</v>
      </c>
      <c r="DX297" t="s">
        <v>161</v>
      </c>
      <c r="DY297" t="s">
        <v>140</v>
      </c>
      <c r="DZ297" t="s">
        <v>177</v>
      </c>
      <c r="EA297" t="s">
        <v>140</v>
      </c>
      <c r="EB297">
        <v>53</v>
      </c>
      <c r="EC297" t="s">
        <v>178</v>
      </c>
      <c r="ED297" t="s">
        <v>194</v>
      </c>
    </row>
    <row r="298" spans="1:134" x14ac:dyDescent="0.25">
      <c r="A298">
        <v>1191</v>
      </c>
      <c r="B298" s="1">
        <v>45625.170968900464</v>
      </c>
      <c r="C298" s="1">
        <v>45625.176115011571</v>
      </c>
      <c r="D298" t="s">
        <v>124</v>
      </c>
      <c r="E298" t="s">
        <v>203</v>
      </c>
      <c r="F298" t="s">
        <v>180</v>
      </c>
      <c r="G298" t="s">
        <v>148</v>
      </c>
      <c r="H298" t="s">
        <v>130</v>
      </c>
      <c r="I298" t="s">
        <v>129</v>
      </c>
      <c r="J298" t="s">
        <v>130</v>
      </c>
      <c r="K298" t="s">
        <v>130</v>
      </c>
      <c r="L298" t="s">
        <v>130</v>
      </c>
      <c r="M298" t="s">
        <v>248</v>
      </c>
      <c r="N298" t="s">
        <v>129</v>
      </c>
      <c r="O298" t="s">
        <v>129</v>
      </c>
      <c r="P298" t="s">
        <v>130</v>
      </c>
      <c r="Q298" t="s">
        <v>129</v>
      </c>
      <c r="R298" t="s">
        <v>130</v>
      </c>
      <c r="S298" t="s">
        <v>150</v>
      </c>
      <c r="T298" t="s">
        <v>140</v>
      </c>
      <c r="U298" t="s">
        <v>130</v>
      </c>
      <c r="V298" t="s">
        <v>130</v>
      </c>
      <c r="W298" t="s">
        <v>130</v>
      </c>
      <c r="X298" t="s">
        <v>130</v>
      </c>
      <c r="Y298" t="s">
        <v>129</v>
      </c>
      <c r="Z298">
        <v>0</v>
      </c>
      <c r="AA298" t="s">
        <v>453</v>
      </c>
      <c r="AB298">
        <v>1</v>
      </c>
      <c r="AC298">
        <v>0</v>
      </c>
      <c r="AD298">
        <v>0</v>
      </c>
      <c r="AE298">
        <v>0</v>
      </c>
      <c r="AF298">
        <v>0</v>
      </c>
      <c r="AG298">
        <v>0</v>
      </c>
      <c r="AH298" t="s">
        <v>130</v>
      </c>
      <c r="AI298" t="s">
        <v>130</v>
      </c>
      <c r="AJ298" t="s">
        <v>129</v>
      </c>
      <c r="AK298" t="s">
        <v>130</v>
      </c>
      <c r="AL298" t="s">
        <v>130</v>
      </c>
      <c r="AM298" t="s">
        <v>130</v>
      </c>
      <c r="AQ298" t="s">
        <v>172</v>
      </c>
      <c r="AR298" t="s">
        <v>135</v>
      </c>
      <c r="AS298" t="s">
        <v>133</v>
      </c>
      <c r="BC298" t="s">
        <v>134</v>
      </c>
      <c r="BD298" t="s">
        <v>129</v>
      </c>
      <c r="BE298" t="s">
        <v>135</v>
      </c>
      <c r="BL298" t="s">
        <v>152</v>
      </c>
      <c r="BM298" t="s">
        <v>136</v>
      </c>
      <c r="BN298" t="s">
        <v>152</v>
      </c>
      <c r="BO298" t="s">
        <v>129</v>
      </c>
      <c r="BP298" t="s">
        <v>130</v>
      </c>
      <c r="BQ298" t="s">
        <v>130</v>
      </c>
      <c r="BR298" t="s">
        <v>153</v>
      </c>
      <c r="BS298" t="s">
        <v>136</v>
      </c>
      <c r="BT298" t="s">
        <v>138</v>
      </c>
      <c r="BU298" t="s">
        <v>454</v>
      </c>
      <c r="BV298" t="s">
        <v>217</v>
      </c>
      <c r="BW298" t="s">
        <v>140</v>
      </c>
      <c r="BX298">
        <v>0</v>
      </c>
      <c r="BY298">
        <v>0</v>
      </c>
      <c r="BZ298">
        <v>0</v>
      </c>
      <c r="CA298" t="s">
        <v>129</v>
      </c>
      <c r="CB298" t="s">
        <v>129</v>
      </c>
      <c r="CC298" t="s">
        <v>130</v>
      </c>
      <c r="CD298" t="s">
        <v>130</v>
      </c>
      <c r="CE298" t="s">
        <v>130</v>
      </c>
      <c r="CF298" t="s">
        <v>130</v>
      </c>
      <c r="CG298" t="s">
        <v>130</v>
      </c>
      <c r="CH298" t="s">
        <v>129</v>
      </c>
      <c r="CI298" t="s">
        <v>130</v>
      </c>
      <c r="CJ298" t="s">
        <v>140</v>
      </c>
      <c r="CK298" t="s">
        <v>130</v>
      </c>
      <c r="CL298" t="s">
        <v>130</v>
      </c>
      <c r="CM298" t="s">
        <v>130</v>
      </c>
      <c r="CN298" t="s">
        <v>130</v>
      </c>
      <c r="CO298" t="s">
        <v>130</v>
      </c>
      <c r="CP298" t="s">
        <v>130</v>
      </c>
      <c r="CQ298" t="s">
        <v>130</v>
      </c>
      <c r="CR298" t="s">
        <v>130</v>
      </c>
      <c r="CS298" t="s">
        <v>130</v>
      </c>
      <c r="CT298" t="s">
        <v>130</v>
      </c>
      <c r="CU298" t="s">
        <v>130</v>
      </c>
      <c r="CV298" t="s">
        <v>130</v>
      </c>
      <c r="CW298" t="s">
        <v>140</v>
      </c>
      <c r="CX298" t="s">
        <v>129</v>
      </c>
      <c r="CY298" t="s">
        <v>141</v>
      </c>
      <c r="CZ298" t="s">
        <v>142</v>
      </c>
      <c r="DA298" t="s">
        <v>141</v>
      </c>
      <c r="DB298" t="s">
        <v>142</v>
      </c>
      <c r="DC298" t="s">
        <v>142</v>
      </c>
      <c r="DD298" t="s">
        <v>142</v>
      </c>
      <c r="DE298" t="s">
        <v>168</v>
      </c>
      <c r="DF298" t="s">
        <v>168</v>
      </c>
      <c r="DG298" t="s">
        <v>175</v>
      </c>
      <c r="DH298" t="s">
        <v>130</v>
      </c>
      <c r="DI298" t="s">
        <v>130</v>
      </c>
      <c r="DJ298" t="s">
        <v>130</v>
      </c>
      <c r="DK298" t="s">
        <v>130</v>
      </c>
      <c r="DL298" t="s">
        <v>130</v>
      </c>
      <c r="DM298" t="s">
        <v>130</v>
      </c>
      <c r="DN298" t="s">
        <v>130</v>
      </c>
      <c r="DO298" t="s">
        <v>130</v>
      </c>
      <c r="DP298" t="s">
        <v>130</v>
      </c>
      <c r="DQ298" t="s">
        <v>129</v>
      </c>
      <c r="DR298" t="s">
        <v>129</v>
      </c>
      <c r="DS298" t="s">
        <v>135</v>
      </c>
      <c r="DT298" t="s">
        <v>132</v>
      </c>
      <c r="DU298" t="s">
        <v>176</v>
      </c>
      <c r="DV298">
        <v>3</v>
      </c>
      <c r="DW298" t="s">
        <v>132</v>
      </c>
      <c r="DX298" t="s">
        <v>144</v>
      </c>
      <c r="DY298" t="s">
        <v>140</v>
      </c>
      <c r="DZ298" t="s">
        <v>145</v>
      </c>
      <c r="EA298" t="s">
        <v>140</v>
      </c>
      <c r="EB298">
        <v>44</v>
      </c>
      <c r="EC298" t="s">
        <v>200</v>
      </c>
      <c r="ED298" t="s">
        <v>195</v>
      </c>
    </row>
    <row r="299" spans="1:134" x14ac:dyDescent="0.25">
      <c r="A299">
        <v>1200</v>
      </c>
      <c r="B299" s="1">
        <v>45625.171301504626</v>
      </c>
      <c r="C299" s="1">
        <v>45625.178956400465</v>
      </c>
      <c r="D299" t="s">
        <v>124</v>
      </c>
      <c r="E299" t="s">
        <v>196</v>
      </c>
      <c r="F299" t="s">
        <v>127</v>
      </c>
      <c r="G299" t="s">
        <v>148</v>
      </c>
      <c r="H299" t="s">
        <v>130</v>
      </c>
      <c r="I299" t="s">
        <v>129</v>
      </c>
      <c r="J299" t="s">
        <v>130</v>
      </c>
      <c r="K299" t="s">
        <v>130</v>
      </c>
      <c r="L299" t="s">
        <v>130</v>
      </c>
      <c r="M299" t="s">
        <v>184</v>
      </c>
      <c r="N299" t="s">
        <v>130</v>
      </c>
      <c r="O299" t="s">
        <v>129</v>
      </c>
      <c r="P299" t="s">
        <v>130</v>
      </c>
      <c r="Q299" t="s">
        <v>130</v>
      </c>
      <c r="R299" t="s">
        <v>130</v>
      </c>
      <c r="S299" t="s">
        <v>150</v>
      </c>
      <c r="T299" t="s">
        <v>140</v>
      </c>
      <c r="U299" t="s">
        <v>130</v>
      </c>
      <c r="V299" t="s">
        <v>129</v>
      </c>
      <c r="W299" t="s">
        <v>130</v>
      </c>
      <c r="X299" t="s">
        <v>129</v>
      </c>
      <c r="Y299" t="s">
        <v>130</v>
      </c>
      <c r="AA299" t="s">
        <v>140</v>
      </c>
      <c r="AB299">
        <v>0</v>
      </c>
      <c r="AC299">
        <v>0</v>
      </c>
      <c r="AD299">
        <v>0</v>
      </c>
      <c r="AE299">
        <v>0</v>
      </c>
      <c r="AF299">
        <v>0</v>
      </c>
      <c r="AG299">
        <v>0</v>
      </c>
      <c r="AH299" t="s">
        <v>130</v>
      </c>
      <c r="AI299" t="s">
        <v>130</v>
      </c>
      <c r="AJ299" t="s">
        <v>129</v>
      </c>
      <c r="AK299" t="s">
        <v>130</v>
      </c>
      <c r="AL299" t="s">
        <v>130</v>
      </c>
      <c r="AM299" t="s">
        <v>130</v>
      </c>
      <c r="AQ299" t="s">
        <v>133</v>
      </c>
      <c r="AR299" t="s">
        <v>132</v>
      </c>
      <c r="AS299" t="s">
        <v>133</v>
      </c>
      <c r="BC299" t="s">
        <v>129</v>
      </c>
      <c r="BD299" t="s">
        <v>129</v>
      </c>
      <c r="BE299" t="s">
        <v>135</v>
      </c>
      <c r="BL299" t="s">
        <v>152</v>
      </c>
      <c r="BM299" t="s">
        <v>152</v>
      </c>
      <c r="BN299" t="s">
        <v>152</v>
      </c>
      <c r="BO299" t="s">
        <v>129</v>
      </c>
      <c r="BP299" t="s">
        <v>129</v>
      </c>
      <c r="BQ299" t="s">
        <v>130</v>
      </c>
      <c r="BR299" t="s">
        <v>153</v>
      </c>
      <c r="BS299" t="s">
        <v>152</v>
      </c>
      <c r="BT299" t="s">
        <v>152</v>
      </c>
      <c r="BU299" t="s">
        <v>455</v>
      </c>
      <c r="BV299" t="s">
        <v>154</v>
      </c>
      <c r="BW299" t="s">
        <v>140</v>
      </c>
      <c r="BX299">
        <v>0</v>
      </c>
      <c r="BY299">
        <v>0</v>
      </c>
      <c r="BZ299">
        <v>0</v>
      </c>
      <c r="CA299" t="s">
        <v>129</v>
      </c>
      <c r="CB299" t="s">
        <v>130</v>
      </c>
      <c r="CC299" t="s">
        <v>130</v>
      </c>
      <c r="CD299" t="s">
        <v>130</v>
      </c>
      <c r="CE299" t="s">
        <v>129</v>
      </c>
      <c r="CF299" t="s">
        <v>130</v>
      </c>
      <c r="CG299" t="s">
        <v>129</v>
      </c>
      <c r="CH299" t="s">
        <v>130</v>
      </c>
      <c r="CI299" t="s">
        <v>130</v>
      </c>
      <c r="CJ299" t="s">
        <v>140</v>
      </c>
      <c r="CK299" t="s">
        <v>130</v>
      </c>
      <c r="CL299" t="s">
        <v>129</v>
      </c>
      <c r="CM299" t="s">
        <v>130</v>
      </c>
      <c r="CN299" t="s">
        <v>130</v>
      </c>
      <c r="CO299" t="s">
        <v>130</v>
      </c>
      <c r="CP299" t="s">
        <v>130</v>
      </c>
      <c r="CQ299" t="s">
        <v>130</v>
      </c>
      <c r="CR299" t="s">
        <v>129</v>
      </c>
      <c r="CS299" t="s">
        <v>130</v>
      </c>
      <c r="CT299" t="s">
        <v>130</v>
      </c>
      <c r="CU299" t="s">
        <v>129</v>
      </c>
      <c r="CV299" t="s">
        <v>130</v>
      </c>
      <c r="CW299" t="s">
        <v>140</v>
      </c>
      <c r="CX299" t="s">
        <v>130</v>
      </c>
      <c r="CY299" t="s">
        <v>182</v>
      </c>
      <c r="CZ299" t="s">
        <v>182</v>
      </c>
      <c r="DA299" t="s">
        <v>182</v>
      </c>
      <c r="DB299" t="s">
        <v>142</v>
      </c>
      <c r="DC299" t="s">
        <v>182</v>
      </c>
      <c r="DD299" t="s">
        <v>182</v>
      </c>
      <c r="DE299" t="s">
        <v>141</v>
      </c>
      <c r="DF299" t="s">
        <v>141</v>
      </c>
      <c r="DG299" t="s">
        <v>142</v>
      </c>
      <c r="DH299" t="s">
        <v>129</v>
      </c>
      <c r="DI299" t="s">
        <v>129</v>
      </c>
      <c r="DJ299" t="s">
        <v>129</v>
      </c>
      <c r="DK299" t="s">
        <v>130</v>
      </c>
      <c r="DL299" t="s">
        <v>129</v>
      </c>
      <c r="DM299" t="s">
        <v>129</v>
      </c>
      <c r="DN299" t="s">
        <v>129</v>
      </c>
      <c r="DO299" t="s">
        <v>129</v>
      </c>
      <c r="DP299" t="s">
        <v>130</v>
      </c>
      <c r="DQ299" t="s">
        <v>130</v>
      </c>
      <c r="DR299" t="s">
        <v>132</v>
      </c>
      <c r="DS299" t="s">
        <v>129</v>
      </c>
      <c r="DT299" t="s">
        <v>135</v>
      </c>
      <c r="DU299" t="s">
        <v>199</v>
      </c>
      <c r="DV299">
        <v>6</v>
      </c>
      <c r="DW299" t="s">
        <v>172</v>
      </c>
      <c r="DX299" t="s">
        <v>144</v>
      </c>
      <c r="DY299" t="s">
        <v>140</v>
      </c>
      <c r="DZ299" t="s">
        <v>145</v>
      </c>
      <c r="EA299" t="s">
        <v>140</v>
      </c>
      <c r="EB299">
        <v>53</v>
      </c>
      <c r="EC299" t="s">
        <v>178</v>
      </c>
      <c r="ED299" t="s">
        <v>210</v>
      </c>
    </row>
    <row r="300" spans="1:134" x14ac:dyDescent="0.25">
      <c r="A300">
        <v>1205</v>
      </c>
      <c r="B300" s="1">
        <v>45625.171473958333</v>
      </c>
      <c r="C300" s="1">
        <v>45625.181332094908</v>
      </c>
      <c r="D300" t="s">
        <v>179</v>
      </c>
      <c r="E300" t="s">
        <v>125</v>
      </c>
      <c r="F300" t="s">
        <v>157</v>
      </c>
      <c r="G300" t="s">
        <v>148</v>
      </c>
      <c r="H300" t="s">
        <v>129</v>
      </c>
      <c r="I300" t="s">
        <v>129</v>
      </c>
      <c r="J300" t="s">
        <v>130</v>
      </c>
      <c r="K300" t="s">
        <v>130</v>
      </c>
      <c r="L300" t="s">
        <v>130</v>
      </c>
      <c r="M300" t="s">
        <v>158</v>
      </c>
      <c r="N300" t="s">
        <v>130</v>
      </c>
      <c r="O300" t="s">
        <v>129</v>
      </c>
      <c r="P300" t="s">
        <v>130</v>
      </c>
      <c r="Q300" t="s">
        <v>130</v>
      </c>
      <c r="R300" t="s">
        <v>130</v>
      </c>
      <c r="S300" t="s">
        <v>150</v>
      </c>
      <c r="T300" t="s">
        <v>140</v>
      </c>
      <c r="U300" t="s">
        <v>130</v>
      </c>
      <c r="V300" t="s">
        <v>130</v>
      </c>
      <c r="W300" t="s">
        <v>130</v>
      </c>
      <c r="X300" t="s">
        <v>130</v>
      </c>
      <c r="Y300" t="s">
        <v>129</v>
      </c>
      <c r="Z300">
        <v>0</v>
      </c>
      <c r="AA300" t="s">
        <v>456</v>
      </c>
      <c r="AB300">
        <v>0</v>
      </c>
      <c r="AC300">
        <v>0</v>
      </c>
      <c r="AD300">
        <v>1</v>
      </c>
      <c r="AE300">
        <v>0</v>
      </c>
      <c r="AF300">
        <v>0</v>
      </c>
      <c r="AG300">
        <v>0</v>
      </c>
      <c r="AH300" t="s">
        <v>130</v>
      </c>
      <c r="AI300" t="s">
        <v>130</v>
      </c>
      <c r="AJ300" t="s">
        <v>129</v>
      </c>
      <c r="AK300" t="s">
        <v>130</v>
      </c>
      <c r="AL300" t="s">
        <v>130</v>
      </c>
      <c r="AM300" t="s">
        <v>130</v>
      </c>
      <c r="AN300" t="s">
        <v>133</v>
      </c>
      <c r="AO300" t="s">
        <v>133</v>
      </c>
      <c r="AP300" t="s">
        <v>133</v>
      </c>
      <c r="AQ300" t="s">
        <v>132</v>
      </c>
      <c r="AR300" t="s">
        <v>133</v>
      </c>
      <c r="AS300" t="s">
        <v>133</v>
      </c>
      <c r="AZ300" t="s">
        <v>135</v>
      </c>
      <c r="BA300" t="s">
        <v>135</v>
      </c>
      <c r="BB300" t="s">
        <v>135</v>
      </c>
      <c r="BC300" t="s">
        <v>135</v>
      </c>
      <c r="BD300" t="s">
        <v>135</v>
      </c>
      <c r="BE300" t="s">
        <v>135</v>
      </c>
      <c r="BL300" t="s">
        <v>152</v>
      </c>
      <c r="BM300" t="s">
        <v>152</v>
      </c>
      <c r="BN300" t="s">
        <v>160</v>
      </c>
      <c r="BO300" t="s">
        <v>129</v>
      </c>
      <c r="BP300" t="s">
        <v>130</v>
      </c>
      <c r="BQ300" t="s">
        <v>130</v>
      </c>
      <c r="BR300" t="s">
        <v>153</v>
      </c>
      <c r="BS300" t="s">
        <v>152</v>
      </c>
      <c r="BT300" t="s">
        <v>152</v>
      </c>
      <c r="BU300" t="s">
        <v>457</v>
      </c>
      <c r="BV300" t="s">
        <v>154</v>
      </c>
      <c r="BW300" t="s">
        <v>140</v>
      </c>
      <c r="BX300">
        <v>0</v>
      </c>
      <c r="BY300">
        <v>0</v>
      </c>
      <c r="BZ300">
        <v>0</v>
      </c>
      <c r="CA300" t="s">
        <v>130</v>
      </c>
      <c r="CB300" t="s">
        <v>130</v>
      </c>
      <c r="CC300" t="s">
        <v>129</v>
      </c>
      <c r="CD300" t="s">
        <v>130</v>
      </c>
      <c r="CE300" t="s">
        <v>129</v>
      </c>
      <c r="CF300" t="s">
        <v>130</v>
      </c>
      <c r="CG300" t="s">
        <v>130</v>
      </c>
      <c r="CH300" t="s">
        <v>130</v>
      </c>
      <c r="CI300" t="s">
        <v>130</v>
      </c>
      <c r="CJ300" t="s">
        <v>140</v>
      </c>
      <c r="CK300" t="s">
        <v>130</v>
      </c>
      <c r="CL300" t="s">
        <v>130</v>
      </c>
      <c r="CM300" t="s">
        <v>129</v>
      </c>
      <c r="CN300" t="s">
        <v>130</v>
      </c>
      <c r="CO300" t="s">
        <v>130</v>
      </c>
      <c r="CP300" t="s">
        <v>129</v>
      </c>
      <c r="CQ300" t="s">
        <v>130</v>
      </c>
      <c r="CR300" t="s">
        <v>130</v>
      </c>
      <c r="CS300" t="s">
        <v>130</v>
      </c>
      <c r="CT300" t="s">
        <v>130</v>
      </c>
      <c r="CU300" t="s">
        <v>130</v>
      </c>
      <c r="CV300" t="s">
        <v>129</v>
      </c>
      <c r="CW300" t="s">
        <v>458</v>
      </c>
      <c r="CX300" t="s">
        <v>130</v>
      </c>
      <c r="CY300" t="s">
        <v>182</v>
      </c>
      <c r="CZ300" t="s">
        <v>141</v>
      </c>
      <c r="DA300" t="s">
        <v>141</v>
      </c>
      <c r="DB300" t="s">
        <v>141</v>
      </c>
      <c r="DC300" t="s">
        <v>141</v>
      </c>
      <c r="DD300" t="s">
        <v>141</v>
      </c>
      <c r="DE300" t="s">
        <v>141</v>
      </c>
      <c r="DF300" t="s">
        <v>141</v>
      </c>
      <c r="DG300" t="s">
        <v>141</v>
      </c>
      <c r="DH300" t="s">
        <v>130</v>
      </c>
      <c r="DI300" t="s">
        <v>130</v>
      </c>
      <c r="DJ300" t="s">
        <v>130</v>
      </c>
      <c r="DK300" t="s">
        <v>130</v>
      </c>
      <c r="DL300" t="s">
        <v>130</v>
      </c>
      <c r="DM300" t="s">
        <v>130</v>
      </c>
      <c r="DN300" t="s">
        <v>130</v>
      </c>
      <c r="DO300" t="s">
        <v>130</v>
      </c>
      <c r="DP300" t="s">
        <v>129</v>
      </c>
      <c r="DQ300" t="s">
        <v>130</v>
      </c>
      <c r="DR300" t="s">
        <v>135</v>
      </c>
      <c r="DS300" t="s">
        <v>129</v>
      </c>
      <c r="DT300" t="s">
        <v>132</v>
      </c>
      <c r="DU300" t="s">
        <v>143</v>
      </c>
      <c r="DV300">
        <v>5</v>
      </c>
      <c r="DW300" t="s">
        <v>135</v>
      </c>
      <c r="DX300" t="s">
        <v>144</v>
      </c>
      <c r="DY300" t="s">
        <v>140</v>
      </c>
      <c r="DZ300" t="s">
        <v>145</v>
      </c>
      <c r="EA300" t="s">
        <v>140</v>
      </c>
      <c r="EB300">
        <v>75</v>
      </c>
      <c r="EC300" t="s">
        <v>162</v>
      </c>
      <c r="ED300" t="s">
        <v>194</v>
      </c>
    </row>
    <row r="301" spans="1:134" hidden="1" x14ac:dyDescent="0.25">
      <c r="A301">
        <v>1218</v>
      </c>
      <c r="B301" s="1">
        <v>45625.172004976848</v>
      </c>
      <c r="C301" s="1">
        <v>45625.176302511572</v>
      </c>
      <c r="D301" t="s">
        <v>124</v>
      </c>
      <c r="E301" t="s">
        <v>187</v>
      </c>
      <c r="F301" t="s">
        <v>127</v>
      </c>
      <c r="G301" t="s">
        <v>128</v>
      </c>
      <c r="H301" t="s">
        <v>129</v>
      </c>
      <c r="I301" t="s">
        <v>130</v>
      </c>
      <c r="J301" t="s">
        <v>130</v>
      </c>
      <c r="K301" t="s">
        <v>130</v>
      </c>
      <c r="L301" t="s">
        <v>130</v>
      </c>
      <c r="M301" t="s">
        <v>131</v>
      </c>
      <c r="N301" t="s">
        <v>129</v>
      </c>
      <c r="O301" t="s">
        <v>129</v>
      </c>
      <c r="P301" t="s">
        <v>130</v>
      </c>
      <c r="Q301" t="s">
        <v>130</v>
      </c>
      <c r="R301" t="s">
        <v>130</v>
      </c>
      <c r="AB301">
        <v>0</v>
      </c>
      <c r="AC301">
        <v>0</v>
      </c>
      <c r="AD301">
        <v>0</v>
      </c>
      <c r="AE301">
        <v>0</v>
      </c>
      <c r="AF301">
        <v>0</v>
      </c>
      <c r="AG301">
        <v>0</v>
      </c>
      <c r="AI301" t="s">
        <v>130</v>
      </c>
      <c r="AJ301" t="s">
        <v>130</v>
      </c>
      <c r="AK301" t="s">
        <v>130</v>
      </c>
      <c r="AL301" t="s">
        <v>130</v>
      </c>
      <c r="AM301" t="s">
        <v>129</v>
      </c>
      <c r="AN301" t="s">
        <v>133</v>
      </c>
      <c r="AO301" t="s">
        <v>133</v>
      </c>
      <c r="AP301" t="s">
        <v>133</v>
      </c>
      <c r="AZ301" t="s">
        <v>135</v>
      </c>
      <c r="BA301" t="s">
        <v>135</v>
      </c>
      <c r="BB301" t="s">
        <v>135</v>
      </c>
      <c r="BL301" t="s">
        <v>152</v>
      </c>
      <c r="BM301" t="s">
        <v>152</v>
      </c>
      <c r="BN301" t="s">
        <v>166</v>
      </c>
      <c r="BO301" t="s">
        <v>130</v>
      </c>
      <c r="BP301" t="s">
        <v>130</v>
      </c>
      <c r="BQ301" t="s">
        <v>129</v>
      </c>
      <c r="BR301" t="s">
        <v>159</v>
      </c>
      <c r="BS301" t="s">
        <v>152</v>
      </c>
      <c r="BT301" t="s">
        <v>152</v>
      </c>
      <c r="BV301" t="s">
        <v>197</v>
      </c>
      <c r="BW301" t="s">
        <v>140</v>
      </c>
      <c r="BX301">
        <v>0</v>
      </c>
      <c r="BY301">
        <v>0</v>
      </c>
      <c r="BZ301">
        <v>0</v>
      </c>
      <c r="CA301" t="s">
        <v>130</v>
      </c>
      <c r="CB301" t="s">
        <v>129</v>
      </c>
      <c r="CC301" t="s">
        <v>129</v>
      </c>
      <c r="CD301" t="s">
        <v>130</v>
      </c>
      <c r="CE301" t="s">
        <v>130</v>
      </c>
      <c r="CF301" t="s">
        <v>129</v>
      </c>
      <c r="CG301" t="s">
        <v>130</v>
      </c>
      <c r="CH301" t="s">
        <v>130</v>
      </c>
      <c r="CI301" t="s">
        <v>130</v>
      </c>
      <c r="CJ301" t="s">
        <v>140</v>
      </c>
      <c r="CK301" t="s">
        <v>130</v>
      </c>
      <c r="CL301" t="s">
        <v>129</v>
      </c>
      <c r="CM301" t="s">
        <v>130</v>
      </c>
      <c r="CN301" t="s">
        <v>130</v>
      </c>
      <c r="CO301" t="s">
        <v>130</v>
      </c>
      <c r="CP301" t="s">
        <v>130</v>
      </c>
      <c r="CQ301" t="s">
        <v>130</v>
      </c>
      <c r="CR301" t="s">
        <v>130</v>
      </c>
      <c r="CS301" t="s">
        <v>129</v>
      </c>
      <c r="CT301" t="s">
        <v>130</v>
      </c>
      <c r="CU301" t="s">
        <v>130</v>
      </c>
      <c r="CV301" t="s">
        <v>130</v>
      </c>
      <c r="CW301" t="s">
        <v>140</v>
      </c>
      <c r="CX301" t="s">
        <v>130</v>
      </c>
      <c r="CY301" t="s">
        <v>141</v>
      </c>
      <c r="CZ301" t="s">
        <v>141</v>
      </c>
      <c r="DA301" t="s">
        <v>141</v>
      </c>
      <c r="DB301" t="s">
        <v>168</v>
      </c>
      <c r="DC301" t="s">
        <v>141</v>
      </c>
      <c r="DD301" t="s">
        <v>141</v>
      </c>
      <c r="DE301" t="s">
        <v>141</v>
      </c>
      <c r="DF301" t="s">
        <v>142</v>
      </c>
      <c r="DG301" t="s">
        <v>142</v>
      </c>
      <c r="DH301" t="s">
        <v>130</v>
      </c>
      <c r="DI301" t="s">
        <v>129</v>
      </c>
      <c r="DJ301" t="s">
        <v>130</v>
      </c>
      <c r="DK301" t="s">
        <v>130</v>
      </c>
      <c r="DL301" t="s">
        <v>130</v>
      </c>
      <c r="DM301" t="s">
        <v>130</v>
      </c>
      <c r="DN301" t="s">
        <v>129</v>
      </c>
      <c r="DO301" t="s">
        <v>130</v>
      </c>
      <c r="DP301" t="s">
        <v>130</v>
      </c>
      <c r="DQ301" t="s">
        <v>130</v>
      </c>
      <c r="DR301" t="s">
        <v>129</v>
      </c>
      <c r="DS301" t="s">
        <v>135</v>
      </c>
      <c r="DT301" t="s">
        <v>132</v>
      </c>
      <c r="DU301" t="s">
        <v>155</v>
      </c>
      <c r="DV301">
        <v>3</v>
      </c>
      <c r="DW301" t="s">
        <v>135</v>
      </c>
      <c r="DX301" t="s">
        <v>144</v>
      </c>
      <c r="DY301" t="s">
        <v>140</v>
      </c>
      <c r="DZ301" t="s">
        <v>145</v>
      </c>
      <c r="EA301" t="s">
        <v>140</v>
      </c>
      <c r="EB301">
        <v>72</v>
      </c>
      <c r="EC301" t="s">
        <v>162</v>
      </c>
      <c r="ED301" t="s">
        <v>146</v>
      </c>
    </row>
    <row r="302" spans="1:134" x14ac:dyDescent="0.25">
      <c r="A302">
        <v>1219</v>
      </c>
      <c r="B302" s="1">
        <v>45625.172094212961</v>
      </c>
      <c r="C302" s="1">
        <v>45625.178880983796</v>
      </c>
      <c r="D302" t="s">
        <v>124</v>
      </c>
      <c r="E302" t="s">
        <v>125</v>
      </c>
      <c r="F302" t="s">
        <v>180</v>
      </c>
      <c r="G302" t="s">
        <v>148</v>
      </c>
      <c r="H302" t="s">
        <v>129</v>
      </c>
      <c r="I302" t="s">
        <v>129</v>
      </c>
      <c r="J302" t="s">
        <v>130</v>
      </c>
      <c r="K302" t="s">
        <v>130</v>
      </c>
      <c r="L302" t="s">
        <v>130</v>
      </c>
      <c r="M302" t="s">
        <v>131</v>
      </c>
      <c r="N302" t="s">
        <v>129</v>
      </c>
      <c r="O302" t="s">
        <v>129</v>
      </c>
      <c r="P302" t="s">
        <v>130</v>
      </c>
      <c r="Q302" t="s">
        <v>130</v>
      </c>
      <c r="R302" t="s">
        <v>130</v>
      </c>
      <c r="S302" t="s">
        <v>150</v>
      </c>
      <c r="T302" t="s">
        <v>140</v>
      </c>
      <c r="U302" t="s">
        <v>130</v>
      </c>
      <c r="V302" t="s">
        <v>130</v>
      </c>
      <c r="W302" t="s">
        <v>129</v>
      </c>
      <c r="X302" t="s">
        <v>130</v>
      </c>
      <c r="Y302" t="s">
        <v>130</v>
      </c>
      <c r="AA302" t="s">
        <v>140</v>
      </c>
      <c r="AB302">
        <v>0</v>
      </c>
      <c r="AC302">
        <v>0</v>
      </c>
      <c r="AD302">
        <v>0</v>
      </c>
      <c r="AE302">
        <v>0</v>
      </c>
      <c r="AF302">
        <v>0</v>
      </c>
      <c r="AG302">
        <v>0</v>
      </c>
      <c r="AH302" t="s">
        <v>130</v>
      </c>
      <c r="AI302" t="s">
        <v>130</v>
      </c>
      <c r="AJ302" t="s">
        <v>130</v>
      </c>
      <c r="AK302" t="s">
        <v>130</v>
      </c>
      <c r="AL302" t="s">
        <v>130</v>
      </c>
      <c r="AM302" t="s">
        <v>129</v>
      </c>
      <c r="AN302" t="s">
        <v>133</v>
      </c>
      <c r="AO302" t="s">
        <v>133</v>
      </c>
      <c r="AP302" t="s">
        <v>133</v>
      </c>
      <c r="AQ302" t="s">
        <v>135</v>
      </c>
      <c r="AR302" t="s">
        <v>132</v>
      </c>
      <c r="AS302" t="s">
        <v>133</v>
      </c>
      <c r="AZ302" t="s">
        <v>129</v>
      </c>
      <c r="BA302" t="s">
        <v>129</v>
      </c>
      <c r="BB302" t="s">
        <v>135</v>
      </c>
      <c r="BC302" t="s">
        <v>134</v>
      </c>
      <c r="BD302" t="s">
        <v>135</v>
      </c>
      <c r="BE302" t="s">
        <v>135</v>
      </c>
      <c r="BL302" t="s">
        <v>152</v>
      </c>
      <c r="BM302" t="s">
        <v>152</v>
      </c>
      <c r="BN302" t="s">
        <v>152</v>
      </c>
      <c r="BO302" t="s">
        <v>129</v>
      </c>
      <c r="BP302" t="s">
        <v>129</v>
      </c>
      <c r="BQ302" t="s">
        <v>130</v>
      </c>
      <c r="BR302" t="s">
        <v>153</v>
      </c>
      <c r="BS302" t="s">
        <v>152</v>
      </c>
      <c r="BT302" t="s">
        <v>152</v>
      </c>
      <c r="BV302" t="s">
        <v>174</v>
      </c>
      <c r="BW302" t="s">
        <v>140</v>
      </c>
      <c r="BX302">
        <v>0</v>
      </c>
      <c r="BY302">
        <v>0</v>
      </c>
      <c r="BZ302">
        <v>0</v>
      </c>
      <c r="CA302" t="s">
        <v>129</v>
      </c>
      <c r="CB302" t="s">
        <v>129</v>
      </c>
      <c r="CC302" t="s">
        <v>130</v>
      </c>
      <c r="CD302" t="s">
        <v>129</v>
      </c>
      <c r="CE302" t="s">
        <v>130</v>
      </c>
      <c r="CF302" t="s">
        <v>130</v>
      </c>
      <c r="CG302" t="s">
        <v>130</v>
      </c>
      <c r="CH302" t="s">
        <v>130</v>
      </c>
      <c r="CI302" t="s">
        <v>130</v>
      </c>
      <c r="CJ302" t="s">
        <v>140</v>
      </c>
      <c r="CK302" t="s">
        <v>130</v>
      </c>
      <c r="CL302" t="s">
        <v>130</v>
      </c>
      <c r="CM302" t="s">
        <v>130</v>
      </c>
      <c r="CN302" t="s">
        <v>130</v>
      </c>
      <c r="CO302" t="s">
        <v>130</v>
      </c>
      <c r="CP302" t="s">
        <v>130</v>
      </c>
      <c r="CQ302" t="s">
        <v>129</v>
      </c>
      <c r="CR302" t="s">
        <v>130</v>
      </c>
      <c r="CS302" t="s">
        <v>130</v>
      </c>
      <c r="CT302" t="s">
        <v>130</v>
      </c>
      <c r="CU302" t="s">
        <v>130</v>
      </c>
      <c r="CV302" t="s">
        <v>130</v>
      </c>
      <c r="CW302" t="s">
        <v>140</v>
      </c>
      <c r="CX302" t="s">
        <v>130</v>
      </c>
      <c r="CY302" t="s">
        <v>182</v>
      </c>
      <c r="CZ302" t="s">
        <v>182</v>
      </c>
      <c r="DA302" t="s">
        <v>182</v>
      </c>
      <c r="DB302" t="s">
        <v>168</v>
      </c>
      <c r="DC302" t="s">
        <v>182</v>
      </c>
      <c r="DD302" t="s">
        <v>182</v>
      </c>
      <c r="DE302" t="s">
        <v>182</v>
      </c>
      <c r="DF302" t="s">
        <v>182</v>
      </c>
      <c r="DG302" t="s">
        <v>182</v>
      </c>
      <c r="DH302" t="s">
        <v>129</v>
      </c>
      <c r="DI302" t="s">
        <v>129</v>
      </c>
      <c r="DJ302" t="s">
        <v>129</v>
      </c>
      <c r="DK302" t="s">
        <v>130</v>
      </c>
      <c r="DL302" t="s">
        <v>129</v>
      </c>
      <c r="DM302" t="s">
        <v>129</v>
      </c>
      <c r="DN302" t="s">
        <v>129</v>
      </c>
      <c r="DO302" t="s">
        <v>130</v>
      </c>
      <c r="DP302" t="s">
        <v>130</v>
      </c>
      <c r="DQ302" t="s">
        <v>130</v>
      </c>
      <c r="DR302" t="s">
        <v>132</v>
      </c>
      <c r="DS302" t="s">
        <v>129</v>
      </c>
      <c r="DT302" t="s">
        <v>135</v>
      </c>
      <c r="DU302" t="s">
        <v>199</v>
      </c>
      <c r="DV302">
        <v>5</v>
      </c>
      <c r="DW302" t="s">
        <v>135</v>
      </c>
      <c r="DX302" t="s">
        <v>144</v>
      </c>
      <c r="DY302" t="s">
        <v>140</v>
      </c>
      <c r="DZ302" t="s">
        <v>145</v>
      </c>
      <c r="EA302" t="s">
        <v>140</v>
      </c>
      <c r="EB302">
        <v>75</v>
      </c>
      <c r="EC302" t="s">
        <v>162</v>
      </c>
      <c r="ED302" t="s">
        <v>194</v>
      </c>
    </row>
    <row r="303" spans="1:134" x14ac:dyDescent="0.25">
      <c r="A303">
        <v>1221</v>
      </c>
      <c r="B303" s="1">
        <v>45625.173375347222</v>
      </c>
      <c r="C303" s="1">
        <v>45625.184498344905</v>
      </c>
      <c r="D303" t="s">
        <v>124</v>
      </c>
      <c r="E303" t="s">
        <v>156</v>
      </c>
      <c r="F303" t="s">
        <v>157</v>
      </c>
      <c r="G303" t="s">
        <v>148</v>
      </c>
      <c r="H303" t="s">
        <v>129</v>
      </c>
      <c r="I303" t="s">
        <v>129</v>
      </c>
      <c r="J303" t="s">
        <v>130</v>
      </c>
      <c r="K303" t="s">
        <v>130</v>
      </c>
      <c r="L303" t="s">
        <v>130</v>
      </c>
      <c r="M303" t="s">
        <v>158</v>
      </c>
      <c r="N303" t="s">
        <v>129</v>
      </c>
      <c r="O303" t="s">
        <v>130</v>
      </c>
      <c r="P303" t="s">
        <v>130</v>
      </c>
      <c r="Q303" t="s">
        <v>130</v>
      </c>
      <c r="R303" t="s">
        <v>130</v>
      </c>
      <c r="S303" t="s">
        <v>150</v>
      </c>
      <c r="T303" t="s">
        <v>140</v>
      </c>
      <c r="U303" t="s">
        <v>130</v>
      </c>
      <c r="V303" t="s">
        <v>130</v>
      </c>
      <c r="W303" t="s">
        <v>130</v>
      </c>
      <c r="X303" t="s">
        <v>129</v>
      </c>
      <c r="Y303" t="s">
        <v>129</v>
      </c>
      <c r="Z303">
        <v>0</v>
      </c>
      <c r="AA303" t="s">
        <v>459</v>
      </c>
      <c r="AB303">
        <v>0</v>
      </c>
      <c r="AC303">
        <v>0</v>
      </c>
      <c r="AD303">
        <v>1</v>
      </c>
      <c r="AE303">
        <v>0</v>
      </c>
      <c r="AF303">
        <v>0</v>
      </c>
      <c r="AG303">
        <v>0</v>
      </c>
      <c r="AH303" t="s">
        <v>130</v>
      </c>
      <c r="AI303" t="s">
        <v>130</v>
      </c>
      <c r="AJ303" t="s">
        <v>129</v>
      </c>
      <c r="AK303" t="s">
        <v>130</v>
      </c>
      <c r="AL303" t="s">
        <v>130</v>
      </c>
      <c r="AM303" t="s">
        <v>130</v>
      </c>
      <c r="AN303" t="s">
        <v>133</v>
      </c>
      <c r="AO303" t="s">
        <v>133</v>
      </c>
      <c r="AP303" t="s">
        <v>133</v>
      </c>
      <c r="AQ303" t="s">
        <v>132</v>
      </c>
      <c r="AR303" t="s">
        <v>133</v>
      </c>
      <c r="AS303" t="s">
        <v>133</v>
      </c>
      <c r="AZ303" t="s">
        <v>135</v>
      </c>
      <c r="BA303" t="s">
        <v>135</v>
      </c>
      <c r="BB303" t="s">
        <v>135</v>
      </c>
      <c r="BC303" t="s">
        <v>129</v>
      </c>
      <c r="BD303" t="s">
        <v>135</v>
      </c>
      <c r="BE303" t="s">
        <v>135</v>
      </c>
      <c r="BL303" t="s">
        <v>152</v>
      </c>
      <c r="BM303" t="s">
        <v>152</v>
      </c>
      <c r="BN303" t="s">
        <v>136</v>
      </c>
      <c r="BO303" t="s">
        <v>129</v>
      </c>
      <c r="BP303" t="s">
        <v>129</v>
      </c>
      <c r="BQ303" t="s">
        <v>130</v>
      </c>
      <c r="BR303" t="s">
        <v>137</v>
      </c>
      <c r="BS303" t="s">
        <v>152</v>
      </c>
      <c r="BT303" t="s">
        <v>152</v>
      </c>
      <c r="BV303" t="s">
        <v>174</v>
      </c>
      <c r="BW303" t="s">
        <v>140</v>
      </c>
      <c r="BX303">
        <v>0</v>
      </c>
      <c r="BY303">
        <v>0</v>
      </c>
      <c r="BZ303">
        <v>0</v>
      </c>
      <c r="CA303" t="s">
        <v>130</v>
      </c>
      <c r="CB303" t="s">
        <v>129</v>
      </c>
      <c r="CC303" t="s">
        <v>130</v>
      </c>
      <c r="CD303" t="s">
        <v>129</v>
      </c>
      <c r="CE303" t="s">
        <v>130</v>
      </c>
      <c r="CF303" t="s">
        <v>129</v>
      </c>
      <c r="CG303" t="s">
        <v>130</v>
      </c>
      <c r="CH303" t="s">
        <v>130</v>
      </c>
      <c r="CI303" t="s">
        <v>130</v>
      </c>
      <c r="CJ303" t="s">
        <v>140</v>
      </c>
      <c r="CK303" t="s">
        <v>130</v>
      </c>
      <c r="CL303" t="s">
        <v>129</v>
      </c>
      <c r="CM303" t="s">
        <v>130</v>
      </c>
      <c r="CN303" t="s">
        <v>130</v>
      </c>
      <c r="CO303" t="s">
        <v>130</v>
      </c>
      <c r="CP303" t="s">
        <v>129</v>
      </c>
      <c r="CQ303" t="s">
        <v>130</v>
      </c>
      <c r="CR303" t="s">
        <v>130</v>
      </c>
      <c r="CS303" t="s">
        <v>129</v>
      </c>
      <c r="CT303" t="s">
        <v>130</v>
      </c>
      <c r="CU303" t="s">
        <v>130</v>
      </c>
      <c r="CV303" t="s">
        <v>130</v>
      </c>
      <c r="CW303" t="s">
        <v>140</v>
      </c>
      <c r="CX303" t="s">
        <v>130</v>
      </c>
      <c r="CY303" t="s">
        <v>182</v>
      </c>
      <c r="CZ303" t="s">
        <v>182</v>
      </c>
      <c r="DA303" t="s">
        <v>182</v>
      </c>
      <c r="DB303" t="s">
        <v>141</v>
      </c>
      <c r="DC303" t="s">
        <v>182</v>
      </c>
      <c r="DD303" t="s">
        <v>182</v>
      </c>
      <c r="DE303" t="s">
        <v>182</v>
      </c>
      <c r="DF303" t="s">
        <v>141</v>
      </c>
      <c r="DG303" t="s">
        <v>182</v>
      </c>
      <c r="DH303" t="s">
        <v>129</v>
      </c>
      <c r="DI303" t="s">
        <v>129</v>
      </c>
      <c r="DJ303" t="s">
        <v>129</v>
      </c>
      <c r="DK303" t="s">
        <v>129</v>
      </c>
      <c r="DL303" t="s">
        <v>129</v>
      </c>
      <c r="DM303" t="s">
        <v>129</v>
      </c>
      <c r="DN303" t="s">
        <v>129</v>
      </c>
      <c r="DO303" t="s">
        <v>129</v>
      </c>
      <c r="DP303" t="s">
        <v>129</v>
      </c>
      <c r="DQ303" t="s">
        <v>130</v>
      </c>
      <c r="DR303" t="s">
        <v>135</v>
      </c>
      <c r="DS303" t="s">
        <v>129</v>
      </c>
      <c r="DT303" t="s">
        <v>132</v>
      </c>
      <c r="DU303" t="s">
        <v>143</v>
      </c>
      <c r="DV303">
        <v>3</v>
      </c>
      <c r="DW303" t="s">
        <v>132</v>
      </c>
      <c r="DX303" t="s">
        <v>144</v>
      </c>
      <c r="DY303" t="s">
        <v>140</v>
      </c>
      <c r="DZ303" t="s">
        <v>145</v>
      </c>
      <c r="EA303" t="s">
        <v>140</v>
      </c>
      <c r="EB303">
        <v>73</v>
      </c>
      <c r="EC303" t="s">
        <v>162</v>
      </c>
      <c r="ED303" t="s">
        <v>163</v>
      </c>
    </row>
    <row r="304" spans="1:134" hidden="1" x14ac:dyDescent="0.25">
      <c r="A304">
        <v>1222</v>
      </c>
      <c r="B304" s="1">
        <v>45625.173847650462</v>
      </c>
      <c r="C304" s="1">
        <v>45625.17835396991</v>
      </c>
      <c r="D304" t="s">
        <v>124</v>
      </c>
      <c r="E304" t="s">
        <v>125</v>
      </c>
      <c r="F304" t="s">
        <v>180</v>
      </c>
      <c r="G304" t="s">
        <v>128</v>
      </c>
      <c r="H304" t="s">
        <v>129</v>
      </c>
      <c r="I304" t="s">
        <v>130</v>
      </c>
      <c r="J304" t="s">
        <v>130</v>
      </c>
      <c r="K304" t="s">
        <v>130</v>
      </c>
      <c r="L304" t="s">
        <v>130</v>
      </c>
      <c r="M304" t="s">
        <v>184</v>
      </c>
      <c r="N304" t="s">
        <v>130</v>
      </c>
      <c r="O304" t="s">
        <v>130</v>
      </c>
      <c r="P304" t="s">
        <v>129</v>
      </c>
      <c r="Q304" t="s">
        <v>130</v>
      </c>
      <c r="R304" t="s">
        <v>130</v>
      </c>
      <c r="AB304">
        <v>0</v>
      </c>
      <c r="AC304">
        <v>0</v>
      </c>
      <c r="AD304">
        <v>0</v>
      </c>
      <c r="AE304">
        <v>0</v>
      </c>
      <c r="AF304">
        <v>0</v>
      </c>
      <c r="AG304">
        <v>0</v>
      </c>
      <c r="AI304" t="s">
        <v>130</v>
      </c>
      <c r="AJ304" t="s">
        <v>130</v>
      </c>
      <c r="AK304" t="s">
        <v>130</v>
      </c>
      <c r="AL304" t="s">
        <v>130</v>
      </c>
      <c r="AM304" t="s">
        <v>129</v>
      </c>
      <c r="AN304" t="s">
        <v>132</v>
      </c>
      <c r="AO304" t="s">
        <v>172</v>
      </c>
      <c r="AP304" t="s">
        <v>133</v>
      </c>
      <c r="AZ304" t="s">
        <v>135</v>
      </c>
      <c r="BA304" t="s">
        <v>129</v>
      </c>
      <c r="BB304" t="s">
        <v>134</v>
      </c>
      <c r="BL304" t="s">
        <v>152</v>
      </c>
      <c r="BM304" t="s">
        <v>152</v>
      </c>
      <c r="BN304" t="s">
        <v>136</v>
      </c>
      <c r="BO304" t="s">
        <v>130</v>
      </c>
      <c r="BP304" t="s">
        <v>130</v>
      </c>
      <c r="BQ304" t="s">
        <v>129</v>
      </c>
      <c r="BR304" t="s">
        <v>159</v>
      </c>
      <c r="BS304" t="s">
        <v>138</v>
      </c>
      <c r="BT304" t="s">
        <v>138</v>
      </c>
      <c r="BV304" t="s">
        <v>217</v>
      </c>
      <c r="BW304" t="s">
        <v>140</v>
      </c>
      <c r="BX304">
        <v>0</v>
      </c>
      <c r="BY304">
        <v>0</v>
      </c>
      <c r="BZ304">
        <v>0</v>
      </c>
      <c r="CA304" t="s">
        <v>130</v>
      </c>
      <c r="CB304" t="s">
        <v>130</v>
      </c>
      <c r="CC304" t="s">
        <v>130</v>
      </c>
      <c r="CD304" t="s">
        <v>130</v>
      </c>
      <c r="CE304" t="s">
        <v>130</v>
      </c>
      <c r="CF304" t="s">
        <v>130</v>
      </c>
      <c r="CG304" t="s">
        <v>130</v>
      </c>
      <c r="CH304" t="s">
        <v>130</v>
      </c>
      <c r="CI304" t="s">
        <v>130</v>
      </c>
      <c r="CJ304" t="s">
        <v>140</v>
      </c>
      <c r="CK304" t="s">
        <v>129</v>
      </c>
      <c r="CL304" t="s">
        <v>130</v>
      </c>
      <c r="CM304" t="s">
        <v>130</v>
      </c>
      <c r="CN304" t="s">
        <v>130</v>
      </c>
      <c r="CO304" t="s">
        <v>130</v>
      </c>
      <c r="CP304" t="s">
        <v>130</v>
      </c>
      <c r="CQ304" t="s">
        <v>130</v>
      </c>
      <c r="CR304" t="s">
        <v>130</v>
      </c>
      <c r="CS304" t="s">
        <v>130</v>
      </c>
      <c r="CT304" t="s">
        <v>130</v>
      </c>
      <c r="CU304" t="s">
        <v>130</v>
      </c>
      <c r="CV304" t="s">
        <v>130</v>
      </c>
      <c r="CW304" t="s">
        <v>140</v>
      </c>
      <c r="CX304" t="s">
        <v>129</v>
      </c>
      <c r="CY304" t="s">
        <v>142</v>
      </c>
      <c r="CZ304" t="s">
        <v>142</v>
      </c>
      <c r="DA304" t="s">
        <v>142</v>
      </c>
      <c r="DB304" t="s">
        <v>142</v>
      </c>
      <c r="DC304" t="s">
        <v>142</v>
      </c>
      <c r="DD304" t="s">
        <v>142</v>
      </c>
      <c r="DE304" t="s">
        <v>142</v>
      </c>
      <c r="DF304" t="s">
        <v>175</v>
      </c>
      <c r="DG304" t="s">
        <v>168</v>
      </c>
      <c r="DH304" t="s">
        <v>130</v>
      </c>
      <c r="DI304" t="s">
        <v>130</v>
      </c>
      <c r="DJ304" t="s">
        <v>130</v>
      </c>
      <c r="DK304" t="s">
        <v>130</v>
      </c>
      <c r="DL304" t="s">
        <v>130</v>
      </c>
      <c r="DM304" t="s">
        <v>130</v>
      </c>
      <c r="DN304" t="s">
        <v>130</v>
      </c>
      <c r="DO304" t="s">
        <v>130</v>
      </c>
      <c r="DP304" t="s">
        <v>130</v>
      </c>
      <c r="DQ304" t="s">
        <v>129</v>
      </c>
      <c r="DR304" t="s">
        <v>129</v>
      </c>
      <c r="DS304" t="s">
        <v>135</v>
      </c>
      <c r="DT304" t="s">
        <v>132</v>
      </c>
      <c r="DU304" t="s">
        <v>192</v>
      </c>
      <c r="DV304">
        <v>0</v>
      </c>
      <c r="DW304" t="s">
        <v>135</v>
      </c>
      <c r="DX304" t="s">
        <v>193</v>
      </c>
      <c r="DY304" t="s">
        <v>140</v>
      </c>
      <c r="DZ304" t="s">
        <v>145</v>
      </c>
      <c r="EA304" t="s">
        <v>140</v>
      </c>
      <c r="EB304">
        <v>84</v>
      </c>
      <c r="EC304" t="s">
        <v>162</v>
      </c>
      <c r="ED304" t="s">
        <v>146</v>
      </c>
    </row>
    <row r="305" spans="1:134" x14ac:dyDescent="0.25">
      <c r="A305">
        <v>1223</v>
      </c>
      <c r="B305" s="1">
        <v>45625.173894444444</v>
      </c>
      <c r="C305" s="1">
        <v>45625.180528275465</v>
      </c>
      <c r="D305" t="s">
        <v>350</v>
      </c>
      <c r="E305" t="s">
        <v>187</v>
      </c>
      <c r="F305" t="s">
        <v>180</v>
      </c>
      <c r="G305" t="s">
        <v>148</v>
      </c>
      <c r="H305" t="s">
        <v>129</v>
      </c>
      <c r="I305" t="s">
        <v>129</v>
      </c>
      <c r="J305" t="s">
        <v>130</v>
      </c>
      <c r="K305" t="s">
        <v>130</v>
      </c>
      <c r="L305" t="s">
        <v>130</v>
      </c>
      <c r="M305" t="s">
        <v>131</v>
      </c>
      <c r="N305" t="s">
        <v>130</v>
      </c>
      <c r="O305" t="s">
        <v>129</v>
      </c>
      <c r="P305" t="s">
        <v>130</v>
      </c>
      <c r="Q305" t="s">
        <v>130</v>
      </c>
      <c r="R305" t="s">
        <v>130</v>
      </c>
      <c r="S305" t="s">
        <v>150</v>
      </c>
      <c r="T305" t="s">
        <v>140</v>
      </c>
      <c r="U305" t="s">
        <v>130</v>
      </c>
      <c r="V305" t="s">
        <v>130</v>
      </c>
      <c r="W305" t="s">
        <v>130</v>
      </c>
      <c r="X305" t="s">
        <v>129</v>
      </c>
      <c r="Y305" t="s">
        <v>130</v>
      </c>
      <c r="AA305" t="s">
        <v>140</v>
      </c>
      <c r="AB305">
        <v>0</v>
      </c>
      <c r="AC305">
        <v>0</v>
      </c>
      <c r="AD305">
        <v>0</v>
      </c>
      <c r="AE305">
        <v>0</v>
      </c>
      <c r="AF305">
        <v>0</v>
      </c>
      <c r="AG305">
        <v>0</v>
      </c>
      <c r="AH305" t="s">
        <v>130</v>
      </c>
      <c r="AI305" t="s">
        <v>130</v>
      </c>
      <c r="AJ305" t="s">
        <v>130</v>
      </c>
      <c r="AK305" t="s">
        <v>130</v>
      </c>
      <c r="AL305" t="s">
        <v>130</v>
      </c>
      <c r="AM305" t="s">
        <v>129</v>
      </c>
      <c r="AN305" t="s">
        <v>133</v>
      </c>
      <c r="AO305" t="s">
        <v>133</v>
      </c>
      <c r="AP305" t="s">
        <v>133</v>
      </c>
      <c r="AQ305" t="s">
        <v>132</v>
      </c>
      <c r="AR305" t="s">
        <v>133</v>
      </c>
      <c r="AS305" t="s">
        <v>133</v>
      </c>
      <c r="AZ305" t="s">
        <v>129</v>
      </c>
      <c r="BA305" t="s">
        <v>135</v>
      </c>
      <c r="BB305" t="s">
        <v>135</v>
      </c>
      <c r="BC305" t="s">
        <v>129</v>
      </c>
      <c r="BD305" t="s">
        <v>129</v>
      </c>
      <c r="BE305" t="s">
        <v>135</v>
      </c>
      <c r="BL305" t="s">
        <v>152</v>
      </c>
      <c r="BM305" t="s">
        <v>152</v>
      </c>
      <c r="BN305" t="s">
        <v>136</v>
      </c>
      <c r="BO305" t="s">
        <v>129</v>
      </c>
      <c r="BP305" t="s">
        <v>129</v>
      </c>
      <c r="BQ305" t="s">
        <v>130</v>
      </c>
      <c r="BR305" t="s">
        <v>159</v>
      </c>
      <c r="BS305" t="s">
        <v>136</v>
      </c>
      <c r="BT305" t="s">
        <v>136</v>
      </c>
      <c r="BU305" t="s">
        <v>460</v>
      </c>
      <c r="BV305" t="s">
        <v>139</v>
      </c>
      <c r="BW305" t="s">
        <v>140</v>
      </c>
      <c r="BX305">
        <v>0</v>
      </c>
      <c r="BY305">
        <v>0</v>
      </c>
      <c r="BZ305">
        <v>0</v>
      </c>
      <c r="CA305" t="s">
        <v>129</v>
      </c>
      <c r="CB305" t="s">
        <v>130</v>
      </c>
      <c r="CC305" t="s">
        <v>129</v>
      </c>
      <c r="CD305" t="s">
        <v>129</v>
      </c>
      <c r="CE305" t="s">
        <v>130</v>
      </c>
      <c r="CF305" t="s">
        <v>130</v>
      </c>
      <c r="CG305" t="s">
        <v>130</v>
      </c>
      <c r="CH305" t="s">
        <v>130</v>
      </c>
      <c r="CI305" t="s">
        <v>130</v>
      </c>
      <c r="CJ305" t="s">
        <v>140</v>
      </c>
      <c r="CK305" t="s">
        <v>130</v>
      </c>
      <c r="CL305" t="s">
        <v>129</v>
      </c>
      <c r="CM305" t="s">
        <v>130</v>
      </c>
      <c r="CN305" t="s">
        <v>129</v>
      </c>
      <c r="CO305" t="s">
        <v>130</v>
      </c>
      <c r="CP305" t="s">
        <v>130</v>
      </c>
      <c r="CQ305" t="s">
        <v>130</v>
      </c>
      <c r="CR305" t="s">
        <v>130</v>
      </c>
      <c r="CS305" t="s">
        <v>130</v>
      </c>
      <c r="CT305" t="s">
        <v>129</v>
      </c>
      <c r="CU305" t="s">
        <v>130</v>
      </c>
      <c r="CV305" t="s">
        <v>130</v>
      </c>
      <c r="CW305" t="s">
        <v>140</v>
      </c>
      <c r="CX305" t="s">
        <v>130</v>
      </c>
      <c r="CY305" t="s">
        <v>141</v>
      </c>
      <c r="CZ305" t="s">
        <v>142</v>
      </c>
      <c r="DA305" t="s">
        <v>142</v>
      </c>
      <c r="DB305" t="s">
        <v>168</v>
      </c>
      <c r="DC305" t="s">
        <v>168</v>
      </c>
      <c r="DD305" t="s">
        <v>168</v>
      </c>
      <c r="DE305" t="s">
        <v>168</v>
      </c>
      <c r="DF305" t="s">
        <v>175</v>
      </c>
      <c r="DG305" t="s">
        <v>168</v>
      </c>
      <c r="DH305" t="s">
        <v>129</v>
      </c>
      <c r="DI305" t="s">
        <v>130</v>
      </c>
      <c r="DJ305" t="s">
        <v>130</v>
      </c>
      <c r="DK305" t="s">
        <v>130</v>
      </c>
      <c r="DL305" t="s">
        <v>130</v>
      </c>
      <c r="DM305" t="s">
        <v>130</v>
      </c>
      <c r="DN305" t="s">
        <v>130</v>
      </c>
      <c r="DO305" t="s">
        <v>130</v>
      </c>
      <c r="DP305" t="s">
        <v>130</v>
      </c>
      <c r="DQ305" t="s">
        <v>130</v>
      </c>
      <c r="DR305" t="s">
        <v>129</v>
      </c>
      <c r="DS305" t="s">
        <v>135</v>
      </c>
      <c r="DT305" t="s">
        <v>132</v>
      </c>
      <c r="DU305" t="s">
        <v>199</v>
      </c>
      <c r="DV305">
        <v>10</v>
      </c>
      <c r="DW305" t="s">
        <v>135</v>
      </c>
      <c r="DX305" t="s">
        <v>161</v>
      </c>
      <c r="DY305" t="s">
        <v>140</v>
      </c>
      <c r="DZ305" t="s">
        <v>145</v>
      </c>
      <c r="EA305" t="s">
        <v>140</v>
      </c>
      <c r="EB305">
        <v>74</v>
      </c>
      <c r="EC305" t="s">
        <v>162</v>
      </c>
      <c r="ED305" t="s">
        <v>194</v>
      </c>
    </row>
    <row r="306" spans="1:134" x14ac:dyDescent="0.25">
      <c r="A306">
        <v>1224</v>
      </c>
      <c r="B306" s="1">
        <v>45625.174271909724</v>
      </c>
      <c r="C306" s="1">
        <v>45625.180763888886</v>
      </c>
      <c r="D306" t="s">
        <v>124</v>
      </c>
      <c r="E306" t="s">
        <v>156</v>
      </c>
      <c r="F306" t="s">
        <v>157</v>
      </c>
      <c r="G306" t="s">
        <v>148</v>
      </c>
      <c r="H306" t="s">
        <v>129</v>
      </c>
      <c r="I306" t="s">
        <v>129</v>
      </c>
      <c r="J306" t="s">
        <v>130</v>
      </c>
      <c r="K306" t="s">
        <v>130</v>
      </c>
      <c r="L306" t="s">
        <v>130</v>
      </c>
      <c r="M306" t="s">
        <v>184</v>
      </c>
      <c r="N306" t="s">
        <v>130</v>
      </c>
      <c r="O306" t="s">
        <v>130</v>
      </c>
      <c r="P306" t="s">
        <v>130</v>
      </c>
      <c r="Q306" t="s">
        <v>129</v>
      </c>
      <c r="R306" t="s">
        <v>130</v>
      </c>
      <c r="S306" t="s">
        <v>201</v>
      </c>
      <c r="T306" t="s">
        <v>140</v>
      </c>
      <c r="U306" t="s">
        <v>130</v>
      </c>
      <c r="V306" t="s">
        <v>130</v>
      </c>
      <c r="W306" t="s">
        <v>129</v>
      </c>
      <c r="X306" t="s">
        <v>130</v>
      </c>
      <c r="Y306" t="s">
        <v>130</v>
      </c>
      <c r="AA306" t="s">
        <v>140</v>
      </c>
      <c r="AB306">
        <v>0</v>
      </c>
      <c r="AC306">
        <v>0</v>
      </c>
      <c r="AD306">
        <v>0</v>
      </c>
      <c r="AE306">
        <v>0</v>
      </c>
      <c r="AF306">
        <v>0</v>
      </c>
      <c r="AG306">
        <v>0</v>
      </c>
      <c r="AH306" t="s">
        <v>130</v>
      </c>
      <c r="AI306" t="s">
        <v>130</v>
      </c>
      <c r="AJ306" t="s">
        <v>129</v>
      </c>
      <c r="AK306" t="s">
        <v>130</v>
      </c>
      <c r="AL306" t="s">
        <v>130</v>
      </c>
      <c r="AM306" t="s">
        <v>130</v>
      </c>
      <c r="AN306" t="s">
        <v>129</v>
      </c>
      <c r="AO306" t="s">
        <v>133</v>
      </c>
      <c r="AP306" t="s">
        <v>133</v>
      </c>
      <c r="AQ306" t="s">
        <v>132</v>
      </c>
      <c r="AR306" t="s">
        <v>133</v>
      </c>
      <c r="AS306" t="s">
        <v>133</v>
      </c>
      <c r="AZ306" t="s">
        <v>129</v>
      </c>
      <c r="BA306" t="s">
        <v>135</v>
      </c>
      <c r="BB306" t="s">
        <v>129</v>
      </c>
      <c r="BC306" t="s">
        <v>135</v>
      </c>
      <c r="BD306" t="s">
        <v>135</v>
      </c>
      <c r="BE306" t="s">
        <v>135</v>
      </c>
      <c r="BL306" t="s">
        <v>152</v>
      </c>
      <c r="BM306" t="s">
        <v>138</v>
      </c>
      <c r="BN306" t="s">
        <v>138</v>
      </c>
      <c r="BO306" t="s">
        <v>130</v>
      </c>
      <c r="BP306" t="s">
        <v>130</v>
      </c>
      <c r="BQ306" t="s">
        <v>129</v>
      </c>
      <c r="BR306" t="s">
        <v>159</v>
      </c>
      <c r="BS306" t="s">
        <v>152</v>
      </c>
      <c r="BT306" t="s">
        <v>138</v>
      </c>
      <c r="BU306" t="s">
        <v>461</v>
      </c>
      <c r="BV306" t="s">
        <v>189</v>
      </c>
      <c r="BW306" t="s">
        <v>462</v>
      </c>
      <c r="BX306">
        <v>0</v>
      </c>
      <c r="BY306">
        <v>1</v>
      </c>
      <c r="BZ306">
        <v>0</v>
      </c>
      <c r="CA306" t="s">
        <v>130</v>
      </c>
      <c r="CB306" t="s">
        <v>130</v>
      </c>
      <c r="CC306" t="s">
        <v>129</v>
      </c>
      <c r="CD306" t="s">
        <v>130</v>
      </c>
      <c r="CE306" t="s">
        <v>130</v>
      </c>
      <c r="CF306" t="s">
        <v>130</v>
      </c>
      <c r="CG306" t="s">
        <v>130</v>
      </c>
      <c r="CH306" t="s">
        <v>130</v>
      </c>
      <c r="CI306" t="s">
        <v>130</v>
      </c>
      <c r="CJ306" t="s">
        <v>140</v>
      </c>
      <c r="CK306" t="s">
        <v>130</v>
      </c>
      <c r="CL306" t="s">
        <v>130</v>
      </c>
      <c r="CM306" t="s">
        <v>130</v>
      </c>
      <c r="CN306" t="s">
        <v>130</v>
      </c>
      <c r="CO306" t="s">
        <v>130</v>
      </c>
      <c r="CP306" t="s">
        <v>130</v>
      </c>
      <c r="CQ306" t="s">
        <v>130</v>
      </c>
      <c r="CR306" t="s">
        <v>130</v>
      </c>
      <c r="CS306" t="s">
        <v>130</v>
      </c>
      <c r="CT306" t="s">
        <v>130</v>
      </c>
      <c r="CU306" t="s">
        <v>130</v>
      </c>
      <c r="CV306" t="s">
        <v>130</v>
      </c>
      <c r="CW306" t="s">
        <v>140</v>
      </c>
      <c r="CX306" t="s">
        <v>129</v>
      </c>
      <c r="CY306" t="s">
        <v>142</v>
      </c>
      <c r="CZ306" t="s">
        <v>142</v>
      </c>
      <c r="DA306" t="s">
        <v>142</v>
      </c>
      <c r="DB306" t="s">
        <v>142</v>
      </c>
      <c r="DC306" t="s">
        <v>142</v>
      </c>
      <c r="DD306" t="s">
        <v>142</v>
      </c>
      <c r="DE306" t="s">
        <v>142</v>
      </c>
      <c r="DF306" t="s">
        <v>142</v>
      </c>
      <c r="DG306" t="s">
        <v>142</v>
      </c>
      <c r="DH306" t="s">
        <v>130</v>
      </c>
      <c r="DI306" t="s">
        <v>130</v>
      </c>
      <c r="DJ306" t="s">
        <v>130</v>
      </c>
      <c r="DK306" t="s">
        <v>130</v>
      </c>
      <c r="DL306" t="s">
        <v>130</v>
      </c>
      <c r="DM306" t="s">
        <v>130</v>
      </c>
      <c r="DN306" t="s">
        <v>130</v>
      </c>
      <c r="DO306" t="s">
        <v>130</v>
      </c>
      <c r="DP306" t="s">
        <v>130</v>
      </c>
      <c r="DQ306" t="s">
        <v>129</v>
      </c>
      <c r="DR306" t="s">
        <v>129</v>
      </c>
      <c r="DS306" t="s">
        <v>135</v>
      </c>
      <c r="DT306" t="s">
        <v>132</v>
      </c>
      <c r="DU306" t="s">
        <v>176</v>
      </c>
      <c r="DV306">
        <v>10</v>
      </c>
      <c r="DW306" t="s">
        <v>135</v>
      </c>
      <c r="DX306" t="s">
        <v>144</v>
      </c>
      <c r="DY306" t="s">
        <v>140</v>
      </c>
      <c r="DZ306" t="s">
        <v>145</v>
      </c>
      <c r="EA306" t="s">
        <v>140</v>
      </c>
      <c r="EB306">
        <v>70</v>
      </c>
      <c r="EC306" t="s">
        <v>162</v>
      </c>
      <c r="ED306" t="s">
        <v>194</v>
      </c>
    </row>
    <row r="307" spans="1:134" x14ac:dyDescent="0.25">
      <c r="A307">
        <v>1225</v>
      </c>
      <c r="B307" s="1">
        <v>45625.174442673611</v>
      </c>
      <c r="C307" s="1">
        <v>45625.183467824078</v>
      </c>
      <c r="D307" t="s">
        <v>124</v>
      </c>
      <c r="E307" t="s">
        <v>211</v>
      </c>
      <c r="F307" t="s">
        <v>127</v>
      </c>
      <c r="G307" t="s">
        <v>148</v>
      </c>
      <c r="H307" t="s">
        <v>129</v>
      </c>
      <c r="I307" t="s">
        <v>129</v>
      </c>
      <c r="J307" t="s">
        <v>130</v>
      </c>
      <c r="K307" t="s">
        <v>130</v>
      </c>
      <c r="L307" t="s">
        <v>130</v>
      </c>
      <c r="M307" t="s">
        <v>184</v>
      </c>
      <c r="N307" t="s">
        <v>130</v>
      </c>
      <c r="O307" t="s">
        <v>129</v>
      </c>
      <c r="P307" t="s">
        <v>130</v>
      </c>
      <c r="Q307" t="s">
        <v>129</v>
      </c>
      <c r="R307" t="s">
        <v>130</v>
      </c>
      <c r="S307" t="s">
        <v>150</v>
      </c>
      <c r="T307" t="s">
        <v>140</v>
      </c>
      <c r="U307" t="s">
        <v>130</v>
      </c>
      <c r="V307" t="s">
        <v>129</v>
      </c>
      <c r="W307" t="s">
        <v>129</v>
      </c>
      <c r="X307" t="s">
        <v>130</v>
      </c>
      <c r="Y307" t="s">
        <v>130</v>
      </c>
      <c r="AA307" t="s">
        <v>140</v>
      </c>
      <c r="AB307">
        <v>0</v>
      </c>
      <c r="AC307">
        <v>0</v>
      </c>
      <c r="AD307">
        <v>0</v>
      </c>
      <c r="AE307">
        <v>0</v>
      </c>
      <c r="AF307">
        <v>0</v>
      </c>
      <c r="AG307">
        <v>0</v>
      </c>
      <c r="AH307" t="s">
        <v>130</v>
      </c>
      <c r="AI307" t="s">
        <v>130</v>
      </c>
      <c r="AJ307" t="s">
        <v>130</v>
      </c>
      <c r="AK307" t="s">
        <v>130</v>
      </c>
      <c r="AL307" t="s">
        <v>130</v>
      </c>
      <c r="AM307" t="s">
        <v>129</v>
      </c>
      <c r="AN307" t="s">
        <v>165</v>
      </c>
      <c r="AO307" t="s">
        <v>133</v>
      </c>
      <c r="AP307" t="s">
        <v>133</v>
      </c>
      <c r="AQ307" t="s">
        <v>132</v>
      </c>
      <c r="AR307" t="s">
        <v>133</v>
      </c>
      <c r="AS307" t="s">
        <v>133</v>
      </c>
      <c r="AZ307" t="s">
        <v>135</v>
      </c>
      <c r="BA307" t="s">
        <v>135</v>
      </c>
      <c r="BB307" t="s">
        <v>135</v>
      </c>
      <c r="BC307" t="s">
        <v>129</v>
      </c>
      <c r="BD307" t="s">
        <v>135</v>
      </c>
      <c r="BE307" t="s">
        <v>135</v>
      </c>
      <c r="BL307" t="s">
        <v>136</v>
      </c>
      <c r="BM307" t="s">
        <v>166</v>
      </c>
      <c r="BN307" t="s">
        <v>166</v>
      </c>
      <c r="BO307" t="s">
        <v>130</v>
      </c>
      <c r="BP307" t="s">
        <v>130</v>
      </c>
      <c r="BQ307" t="s">
        <v>129</v>
      </c>
      <c r="BR307" t="s">
        <v>137</v>
      </c>
      <c r="BS307" t="s">
        <v>152</v>
      </c>
      <c r="BT307" t="s">
        <v>152</v>
      </c>
      <c r="BU307" t="s">
        <v>463</v>
      </c>
      <c r="BV307" t="s">
        <v>189</v>
      </c>
      <c r="BW307" t="s">
        <v>464</v>
      </c>
      <c r="BX307">
        <v>0</v>
      </c>
      <c r="BY307">
        <v>1</v>
      </c>
      <c r="BZ307">
        <v>0</v>
      </c>
      <c r="CA307" t="s">
        <v>129</v>
      </c>
      <c r="CB307" t="s">
        <v>130</v>
      </c>
      <c r="CC307" t="s">
        <v>130</v>
      </c>
      <c r="CD307" t="s">
        <v>130</v>
      </c>
      <c r="CE307" t="s">
        <v>129</v>
      </c>
      <c r="CF307" t="s">
        <v>130</v>
      </c>
      <c r="CG307" t="s">
        <v>129</v>
      </c>
      <c r="CH307" t="s">
        <v>130</v>
      </c>
      <c r="CI307" t="s">
        <v>130</v>
      </c>
      <c r="CJ307" t="s">
        <v>140</v>
      </c>
      <c r="CK307" t="s">
        <v>130</v>
      </c>
      <c r="CL307" t="s">
        <v>130</v>
      </c>
      <c r="CM307" t="s">
        <v>130</v>
      </c>
      <c r="CN307" t="s">
        <v>129</v>
      </c>
      <c r="CO307" t="s">
        <v>130</v>
      </c>
      <c r="CP307" t="s">
        <v>130</v>
      </c>
      <c r="CQ307" t="s">
        <v>130</v>
      </c>
      <c r="CR307" t="s">
        <v>130</v>
      </c>
      <c r="CS307" t="s">
        <v>129</v>
      </c>
      <c r="CT307" t="s">
        <v>130</v>
      </c>
      <c r="CU307" t="s">
        <v>130</v>
      </c>
      <c r="CV307" t="s">
        <v>130</v>
      </c>
      <c r="CW307" t="s">
        <v>140</v>
      </c>
      <c r="CX307" t="s">
        <v>130</v>
      </c>
      <c r="CY307" t="s">
        <v>141</v>
      </c>
      <c r="CZ307" t="s">
        <v>141</v>
      </c>
      <c r="DA307" t="s">
        <v>141</v>
      </c>
      <c r="DB307" t="s">
        <v>142</v>
      </c>
      <c r="DC307" t="s">
        <v>142</v>
      </c>
      <c r="DD307" t="s">
        <v>142</v>
      </c>
      <c r="DE307" t="s">
        <v>142</v>
      </c>
      <c r="DF307" t="s">
        <v>141</v>
      </c>
      <c r="DG307" t="s">
        <v>142</v>
      </c>
      <c r="DH307" t="s">
        <v>129</v>
      </c>
      <c r="DI307" t="s">
        <v>129</v>
      </c>
      <c r="DJ307" t="s">
        <v>130</v>
      </c>
      <c r="DK307" t="s">
        <v>130</v>
      </c>
      <c r="DL307" t="s">
        <v>130</v>
      </c>
      <c r="DM307" t="s">
        <v>130</v>
      </c>
      <c r="DN307" t="s">
        <v>130</v>
      </c>
      <c r="DO307" t="s">
        <v>130</v>
      </c>
      <c r="DP307" t="s">
        <v>130</v>
      </c>
      <c r="DQ307" t="s">
        <v>130</v>
      </c>
      <c r="DR307" t="s">
        <v>129</v>
      </c>
      <c r="DS307" t="s">
        <v>132</v>
      </c>
      <c r="DT307" t="s">
        <v>135</v>
      </c>
      <c r="DU307" t="s">
        <v>176</v>
      </c>
      <c r="DV307">
        <v>10</v>
      </c>
      <c r="DW307" t="s">
        <v>135</v>
      </c>
      <c r="DX307" t="s">
        <v>193</v>
      </c>
      <c r="DY307" t="s">
        <v>140</v>
      </c>
      <c r="DZ307" t="s">
        <v>177</v>
      </c>
      <c r="EA307" t="s">
        <v>140</v>
      </c>
      <c r="EB307">
        <v>39</v>
      </c>
      <c r="EC307" t="s">
        <v>200</v>
      </c>
      <c r="ED307" t="s">
        <v>195</v>
      </c>
    </row>
    <row r="308" spans="1:134" hidden="1" x14ac:dyDescent="0.25">
      <c r="A308">
        <v>1226</v>
      </c>
      <c r="B308" s="1">
        <v>45625.174464467593</v>
      </c>
      <c r="C308" s="1">
        <v>45625.177314039349</v>
      </c>
      <c r="D308" t="s">
        <v>179</v>
      </c>
      <c r="E308" t="s">
        <v>211</v>
      </c>
      <c r="F308" t="s">
        <v>127</v>
      </c>
      <c r="G308" t="s">
        <v>298</v>
      </c>
      <c r="H308" t="s">
        <v>129</v>
      </c>
      <c r="I308" t="s">
        <v>130</v>
      </c>
      <c r="J308" t="s">
        <v>130</v>
      </c>
      <c r="K308" t="s">
        <v>130</v>
      </c>
      <c r="L308" t="s">
        <v>130</v>
      </c>
      <c r="M308" t="s">
        <v>184</v>
      </c>
      <c r="N308" t="s">
        <v>130</v>
      </c>
      <c r="O308" t="s">
        <v>130</v>
      </c>
      <c r="P308" t="s">
        <v>129</v>
      </c>
      <c r="Q308" t="s">
        <v>130</v>
      </c>
      <c r="R308" t="s">
        <v>130</v>
      </c>
      <c r="AB308">
        <v>0</v>
      </c>
      <c r="AC308">
        <v>0</v>
      </c>
      <c r="AD308">
        <v>0</v>
      </c>
      <c r="AE308">
        <v>0</v>
      </c>
      <c r="AF308">
        <v>0</v>
      </c>
      <c r="AG308">
        <v>0</v>
      </c>
      <c r="AI308" t="s">
        <v>129</v>
      </c>
      <c r="AJ308" t="s">
        <v>130</v>
      </c>
      <c r="AK308" t="s">
        <v>130</v>
      </c>
      <c r="AL308" t="s">
        <v>129</v>
      </c>
      <c r="AM308" t="s">
        <v>130</v>
      </c>
      <c r="AN308" t="s">
        <v>135</v>
      </c>
      <c r="AO308" t="s">
        <v>133</v>
      </c>
      <c r="AP308" t="s">
        <v>133</v>
      </c>
      <c r="AZ308" t="s">
        <v>134</v>
      </c>
      <c r="BA308" t="s">
        <v>135</v>
      </c>
      <c r="BB308" t="s">
        <v>135</v>
      </c>
      <c r="BL308" t="s">
        <v>136</v>
      </c>
      <c r="BM308" t="s">
        <v>152</v>
      </c>
      <c r="BN308" t="s">
        <v>136</v>
      </c>
      <c r="BO308" t="s">
        <v>130</v>
      </c>
      <c r="BP308" t="s">
        <v>130</v>
      </c>
      <c r="BQ308" t="s">
        <v>129</v>
      </c>
      <c r="BR308" t="s">
        <v>159</v>
      </c>
      <c r="BS308" t="s">
        <v>136</v>
      </c>
      <c r="BT308" t="s">
        <v>138</v>
      </c>
      <c r="BV308" t="s">
        <v>213</v>
      </c>
      <c r="BW308" t="s">
        <v>140</v>
      </c>
      <c r="BX308">
        <v>0</v>
      </c>
      <c r="BY308">
        <v>0</v>
      </c>
      <c r="BZ308">
        <v>0</v>
      </c>
      <c r="CA308" t="s">
        <v>129</v>
      </c>
      <c r="CB308" t="s">
        <v>129</v>
      </c>
      <c r="CC308" t="s">
        <v>130</v>
      </c>
      <c r="CD308" t="s">
        <v>130</v>
      </c>
      <c r="CE308" t="s">
        <v>130</v>
      </c>
      <c r="CF308" t="s">
        <v>130</v>
      </c>
      <c r="CG308" t="s">
        <v>129</v>
      </c>
      <c r="CH308" t="s">
        <v>130</v>
      </c>
      <c r="CI308" t="s">
        <v>130</v>
      </c>
      <c r="CJ308" t="s">
        <v>140</v>
      </c>
      <c r="CK308" t="s">
        <v>130</v>
      </c>
      <c r="CL308" t="s">
        <v>129</v>
      </c>
      <c r="CM308" t="s">
        <v>130</v>
      </c>
      <c r="CN308" t="s">
        <v>130</v>
      </c>
      <c r="CO308" t="s">
        <v>130</v>
      </c>
      <c r="CP308" t="s">
        <v>129</v>
      </c>
      <c r="CQ308" t="s">
        <v>130</v>
      </c>
      <c r="CR308" t="s">
        <v>130</v>
      </c>
      <c r="CS308" t="s">
        <v>129</v>
      </c>
      <c r="CT308" t="s">
        <v>130</v>
      </c>
      <c r="CU308" t="s">
        <v>130</v>
      </c>
      <c r="CV308" t="s">
        <v>130</v>
      </c>
      <c r="CW308" t="s">
        <v>140</v>
      </c>
      <c r="CX308" t="s">
        <v>130</v>
      </c>
      <c r="CY308" t="s">
        <v>175</v>
      </c>
      <c r="CZ308" t="s">
        <v>175</v>
      </c>
      <c r="DA308" t="s">
        <v>175</v>
      </c>
      <c r="DB308" t="s">
        <v>175</v>
      </c>
      <c r="DC308" t="s">
        <v>175</v>
      </c>
      <c r="DD308" t="s">
        <v>175</v>
      </c>
      <c r="DE308" t="s">
        <v>175</v>
      </c>
      <c r="DF308" t="s">
        <v>175</v>
      </c>
      <c r="DG308" t="s">
        <v>175</v>
      </c>
      <c r="DH308" t="s">
        <v>129</v>
      </c>
      <c r="DI308" t="s">
        <v>130</v>
      </c>
      <c r="DJ308" t="s">
        <v>130</v>
      </c>
      <c r="DK308" t="s">
        <v>130</v>
      </c>
      <c r="DL308" t="s">
        <v>130</v>
      </c>
      <c r="DM308" t="s">
        <v>130</v>
      </c>
      <c r="DN308" t="s">
        <v>130</v>
      </c>
      <c r="DO308" t="s">
        <v>130</v>
      </c>
      <c r="DP308" t="s">
        <v>130</v>
      </c>
      <c r="DQ308" t="s">
        <v>130</v>
      </c>
      <c r="DR308" t="s">
        <v>135</v>
      </c>
      <c r="DS308" t="s">
        <v>129</v>
      </c>
      <c r="DT308" t="s">
        <v>132</v>
      </c>
      <c r="DU308" t="s">
        <v>143</v>
      </c>
      <c r="DV308">
        <v>2</v>
      </c>
      <c r="DW308" t="s">
        <v>135</v>
      </c>
      <c r="DX308" t="s">
        <v>193</v>
      </c>
      <c r="DY308" t="s">
        <v>140</v>
      </c>
      <c r="DZ308" t="s">
        <v>214</v>
      </c>
      <c r="EA308" t="s">
        <v>140</v>
      </c>
      <c r="EB308">
        <v>27</v>
      </c>
      <c r="EC308" t="s">
        <v>215</v>
      </c>
      <c r="ED308" t="s">
        <v>210</v>
      </c>
    </row>
    <row r="309" spans="1:134" x14ac:dyDescent="0.25">
      <c r="A309">
        <v>1227</v>
      </c>
      <c r="B309" s="1">
        <v>45625.174555324076</v>
      </c>
      <c r="C309" s="1">
        <v>45625.180690474539</v>
      </c>
      <c r="D309" t="s">
        <v>124</v>
      </c>
      <c r="E309" t="s">
        <v>125</v>
      </c>
      <c r="F309" t="s">
        <v>149</v>
      </c>
      <c r="G309" t="s">
        <v>148</v>
      </c>
      <c r="H309" t="s">
        <v>130</v>
      </c>
      <c r="I309" t="s">
        <v>129</v>
      </c>
      <c r="J309" t="s">
        <v>130</v>
      </c>
      <c r="K309" t="s">
        <v>130</v>
      </c>
      <c r="L309" t="s">
        <v>130</v>
      </c>
      <c r="M309" t="s">
        <v>131</v>
      </c>
      <c r="N309" t="s">
        <v>130</v>
      </c>
      <c r="O309" t="s">
        <v>129</v>
      </c>
      <c r="P309" t="s">
        <v>130</v>
      </c>
      <c r="Q309" t="s">
        <v>130</v>
      </c>
      <c r="R309" t="s">
        <v>130</v>
      </c>
      <c r="S309" t="s">
        <v>150</v>
      </c>
      <c r="T309" t="s">
        <v>140</v>
      </c>
      <c r="U309" t="s">
        <v>130</v>
      </c>
      <c r="V309" t="s">
        <v>129</v>
      </c>
      <c r="W309" t="s">
        <v>130</v>
      </c>
      <c r="X309" t="s">
        <v>130</v>
      </c>
      <c r="Y309" t="s">
        <v>130</v>
      </c>
      <c r="AA309" t="s">
        <v>140</v>
      </c>
      <c r="AB309">
        <v>0</v>
      </c>
      <c r="AC309">
        <v>0</v>
      </c>
      <c r="AD309">
        <v>0</v>
      </c>
      <c r="AE309">
        <v>0</v>
      </c>
      <c r="AF309">
        <v>0</v>
      </c>
      <c r="AG309">
        <v>0</v>
      </c>
      <c r="AH309" t="s">
        <v>130</v>
      </c>
      <c r="AI309" t="s">
        <v>130</v>
      </c>
      <c r="AJ309" t="s">
        <v>129</v>
      </c>
      <c r="AK309" t="s">
        <v>130</v>
      </c>
      <c r="AL309" t="s">
        <v>130</v>
      </c>
      <c r="AM309" t="s">
        <v>130</v>
      </c>
      <c r="AQ309" t="s">
        <v>172</v>
      </c>
      <c r="AR309" t="s">
        <v>133</v>
      </c>
      <c r="AS309" t="s">
        <v>133</v>
      </c>
      <c r="BC309" t="s">
        <v>129</v>
      </c>
      <c r="BD309" t="s">
        <v>129</v>
      </c>
      <c r="BE309" t="s">
        <v>135</v>
      </c>
      <c r="BL309" t="s">
        <v>152</v>
      </c>
      <c r="BM309" t="s">
        <v>152</v>
      </c>
      <c r="BN309" t="s">
        <v>160</v>
      </c>
      <c r="BO309" t="s">
        <v>130</v>
      </c>
      <c r="BP309" t="s">
        <v>130</v>
      </c>
      <c r="BQ309" t="s">
        <v>129</v>
      </c>
      <c r="BR309" t="s">
        <v>137</v>
      </c>
      <c r="BS309" t="s">
        <v>138</v>
      </c>
      <c r="BT309" t="s">
        <v>160</v>
      </c>
      <c r="BU309" t="s">
        <v>465</v>
      </c>
      <c r="BX309">
        <v>0</v>
      </c>
      <c r="BY309">
        <v>0</v>
      </c>
      <c r="BZ309">
        <v>0</v>
      </c>
      <c r="CA309" t="s">
        <v>130</v>
      </c>
      <c r="CB309" t="s">
        <v>130</v>
      </c>
      <c r="CC309" t="s">
        <v>130</v>
      </c>
      <c r="CD309" t="s">
        <v>130</v>
      </c>
      <c r="CE309" t="s">
        <v>130</v>
      </c>
      <c r="CF309" t="s">
        <v>130</v>
      </c>
      <c r="CG309" t="s">
        <v>130</v>
      </c>
      <c r="CH309" t="s">
        <v>130</v>
      </c>
      <c r="CI309" t="s">
        <v>130</v>
      </c>
      <c r="CJ309" t="s">
        <v>140</v>
      </c>
      <c r="CK309" t="s">
        <v>129</v>
      </c>
      <c r="CL309" t="s">
        <v>130</v>
      </c>
      <c r="CM309" t="s">
        <v>130</v>
      </c>
      <c r="CN309" t="s">
        <v>130</v>
      </c>
      <c r="CO309" t="s">
        <v>130</v>
      </c>
      <c r="CP309" t="s">
        <v>130</v>
      </c>
      <c r="CQ309" t="s">
        <v>130</v>
      </c>
      <c r="CR309" t="s">
        <v>130</v>
      </c>
      <c r="CS309" t="s">
        <v>130</v>
      </c>
      <c r="CT309" t="s">
        <v>130</v>
      </c>
      <c r="CU309" t="s">
        <v>130</v>
      </c>
      <c r="CV309" t="s">
        <v>130</v>
      </c>
      <c r="CW309" t="s">
        <v>140</v>
      </c>
      <c r="CX309" t="s">
        <v>129</v>
      </c>
      <c r="DW309" t="s">
        <v>135</v>
      </c>
      <c r="DX309" t="s">
        <v>189</v>
      </c>
      <c r="DY309" t="s">
        <v>466</v>
      </c>
      <c r="DZ309" t="s">
        <v>189</v>
      </c>
      <c r="EA309" t="s">
        <v>467</v>
      </c>
      <c r="EB309">
        <v>75</v>
      </c>
      <c r="EC309" t="s">
        <v>162</v>
      </c>
      <c r="ED309" t="s">
        <v>163</v>
      </c>
    </row>
    <row r="310" spans="1:134" x14ac:dyDescent="0.25">
      <c r="A310">
        <v>1228</v>
      </c>
      <c r="B310" s="1">
        <v>45625.174867824077</v>
      </c>
      <c r="C310" s="1">
        <v>45625.181791631941</v>
      </c>
      <c r="D310" t="s">
        <v>124</v>
      </c>
      <c r="E310" t="s">
        <v>187</v>
      </c>
      <c r="F310" t="s">
        <v>127</v>
      </c>
      <c r="G310" t="s">
        <v>148</v>
      </c>
      <c r="H310" t="s">
        <v>129</v>
      </c>
      <c r="I310" t="s">
        <v>129</v>
      </c>
      <c r="J310" t="s">
        <v>130</v>
      </c>
      <c r="K310" t="s">
        <v>130</v>
      </c>
      <c r="L310" t="s">
        <v>130</v>
      </c>
      <c r="M310" t="s">
        <v>158</v>
      </c>
      <c r="N310" t="s">
        <v>129</v>
      </c>
      <c r="O310" t="s">
        <v>129</v>
      </c>
      <c r="P310" t="s">
        <v>130</v>
      </c>
      <c r="Q310" t="s">
        <v>129</v>
      </c>
      <c r="R310" t="s">
        <v>130</v>
      </c>
      <c r="S310" t="s">
        <v>201</v>
      </c>
      <c r="T310" t="s">
        <v>140</v>
      </c>
      <c r="U310" t="s">
        <v>130</v>
      </c>
      <c r="V310" t="s">
        <v>129</v>
      </c>
      <c r="W310" t="s">
        <v>129</v>
      </c>
      <c r="X310" t="s">
        <v>129</v>
      </c>
      <c r="Y310" t="s">
        <v>129</v>
      </c>
      <c r="Z310">
        <v>0</v>
      </c>
      <c r="AA310" t="s">
        <v>468</v>
      </c>
      <c r="AB310">
        <v>1</v>
      </c>
      <c r="AC310">
        <v>0</v>
      </c>
      <c r="AD310">
        <v>0</v>
      </c>
      <c r="AE310">
        <v>0</v>
      </c>
      <c r="AF310">
        <v>0</v>
      </c>
      <c r="AG310">
        <v>0</v>
      </c>
      <c r="AH310" t="s">
        <v>130</v>
      </c>
      <c r="AI310" t="s">
        <v>130</v>
      </c>
      <c r="AJ310" t="s">
        <v>129</v>
      </c>
      <c r="AK310" t="s">
        <v>130</v>
      </c>
      <c r="AL310" t="s">
        <v>130</v>
      </c>
      <c r="AM310" t="s">
        <v>130</v>
      </c>
      <c r="AN310" t="s">
        <v>129</v>
      </c>
      <c r="AO310" t="s">
        <v>135</v>
      </c>
      <c r="AP310" t="s">
        <v>172</v>
      </c>
      <c r="AQ310" t="s">
        <v>135</v>
      </c>
      <c r="AR310" t="s">
        <v>132</v>
      </c>
      <c r="AS310" t="s">
        <v>172</v>
      </c>
      <c r="AZ310" t="s">
        <v>134</v>
      </c>
      <c r="BA310" t="s">
        <v>129</v>
      </c>
      <c r="BB310" t="s">
        <v>135</v>
      </c>
      <c r="BC310" t="s">
        <v>129</v>
      </c>
      <c r="BD310" t="s">
        <v>135</v>
      </c>
      <c r="BE310" t="s">
        <v>135</v>
      </c>
      <c r="BL310" t="s">
        <v>152</v>
      </c>
      <c r="BM310" t="s">
        <v>166</v>
      </c>
      <c r="BN310" t="s">
        <v>136</v>
      </c>
      <c r="BO310" t="s">
        <v>130</v>
      </c>
      <c r="BP310" t="s">
        <v>130</v>
      </c>
      <c r="BQ310" t="s">
        <v>129</v>
      </c>
      <c r="BR310" t="s">
        <v>137</v>
      </c>
      <c r="BS310" t="s">
        <v>138</v>
      </c>
      <c r="BT310" t="s">
        <v>160</v>
      </c>
      <c r="BU310" t="s">
        <v>469</v>
      </c>
      <c r="BX310">
        <v>0</v>
      </c>
      <c r="BY310">
        <v>0</v>
      </c>
      <c r="BZ310">
        <v>0</v>
      </c>
      <c r="CA310" t="s">
        <v>130</v>
      </c>
      <c r="CB310" t="s">
        <v>130</v>
      </c>
      <c r="CC310" t="s">
        <v>130</v>
      </c>
      <c r="CD310" t="s">
        <v>130</v>
      </c>
      <c r="CE310" t="s">
        <v>130</v>
      </c>
      <c r="CF310" t="s">
        <v>130</v>
      </c>
      <c r="CG310" t="s">
        <v>130</v>
      </c>
      <c r="CH310" t="s">
        <v>130</v>
      </c>
      <c r="CI310" t="s">
        <v>130</v>
      </c>
      <c r="CJ310" t="s">
        <v>140</v>
      </c>
      <c r="CK310" t="s">
        <v>129</v>
      </c>
      <c r="CL310" t="s">
        <v>130</v>
      </c>
      <c r="CM310" t="s">
        <v>130</v>
      </c>
      <c r="CN310" t="s">
        <v>130</v>
      </c>
      <c r="CO310" t="s">
        <v>130</v>
      </c>
      <c r="CP310" t="s">
        <v>129</v>
      </c>
      <c r="CQ310" t="s">
        <v>129</v>
      </c>
      <c r="CR310" t="s">
        <v>129</v>
      </c>
      <c r="CS310" t="s">
        <v>130</v>
      </c>
      <c r="CT310" t="s">
        <v>130</v>
      </c>
      <c r="CU310" t="s">
        <v>130</v>
      </c>
      <c r="CV310" t="s">
        <v>130</v>
      </c>
      <c r="CW310" t="s">
        <v>140</v>
      </c>
      <c r="CX310" t="s">
        <v>130</v>
      </c>
      <c r="DW310" t="s">
        <v>135</v>
      </c>
      <c r="DX310" t="s">
        <v>144</v>
      </c>
      <c r="DY310" t="s">
        <v>140</v>
      </c>
      <c r="DZ310" t="s">
        <v>145</v>
      </c>
      <c r="EA310" t="s">
        <v>140</v>
      </c>
      <c r="EB310">
        <v>0</v>
      </c>
      <c r="EC310" t="s">
        <v>146</v>
      </c>
      <c r="ED310" t="s">
        <v>146</v>
      </c>
    </row>
    <row r="311" spans="1:134" x14ac:dyDescent="0.25">
      <c r="A311">
        <v>1230</v>
      </c>
      <c r="B311" s="1">
        <v>45625.175453854165</v>
      </c>
      <c r="C311" s="1">
        <v>45625.183676238426</v>
      </c>
      <c r="D311" t="s">
        <v>124</v>
      </c>
      <c r="E311" t="s">
        <v>164</v>
      </c>
      <c r="F311" t="s">
        <v>127</v>
      </c>
      <c r="G311" t="s">
        <v>148</v>
      </c>
      <c r="H311" t="s">
        <v>130</v>
      </c>
      <c r="I311" t="s">
        <v>129</v>
      </c>
      <c r="J311" t="s">
        <v>130</v>
      </c>
      <c r="K311" t="s">
        <v>130</v>
      </c>
      <c r="L311" t="s">
        <v>130</v>
      </c>
      <c r="M311" t="s">
        <v>184</v>
      </c>
      <c r="N311" t="s">
        <v>129</v>
      </c>
      <c r="O311" t="s">
        <v>130</v>
      </c>
      <c r="P311" t="s">
        <v>130</v>
      </c>
      <c r="Q311" t="s">
        <v>130</v>
      </c>
      <c r="R311" t="s">
        <v>130</v>
      </c>
      <c r="S311" t="s">
        <v>150</v>
      </c>
      <c r="T311" t="s">
        <v>140</v>
      </c>
      <c r="U311" t="s">
        <v>130</v>
      </c>
      <c r="V311" t="s">
        <v>130</v>
      </c>
      <c r="W311" t="s">
        <v>129</v>
      </c>
      <c r="X311" t="s">
        <v>129</v>
      </c>
      <c r="Y311" t="s">
        <v>130</v>
      </c>
      <c r="AA311" t="s">
        <v>140</v>
      </c>
      <c r="AB311">
        <v>0</v>
      </c>
      <c r="AC311">
        <v>0</v>
      </c>
      <c r="AD311">
        <v>0</v>
      </c>
      <c r="AE311">
        <v>0</v>
      </c>
      <c r="AF311">
        <v>0</v>
      </c>
      <c r="AG311">
        <v>0</v>
      </c>
      <c r="AH311" t="s">
        <v>130</v>
      </c>
      <c r="AI311" t="s">
        <v>130</v>
      </c>
      <c r="AJ311" t="s">
        <v>129</v>
      </c>
      <c r="AK311" t="s">
        <v>130</v>
      </c>
      <c r="AL311" t="s">
        <v>130</v>
      </c>
      <c r="AM311" t="s">
        <v>130</v>
      </c>
      <c r="AQ311" t="s">
        <v>133</v>
      </c>
      <c r="AR311" t="s">
        <v>132</v>
      </c>
      <c r="AS311" t="s">
        <v>135</v>
      </c>
      <c r="BC311" t="s">
        <v>129</v>
      </c>
      <c r="BD311" t="s">
        <v>129</v>
      </c>
      <c r="BE311" t="s">
        <v>129</v>
      </c>
      <c r="BL311" t="s">
        <v>152</v>
      </c>
      <c r="BM311" t="s">
        <v>152</v>
      </c>
      <c r="BN311" t="s">
        <v>136</v>
      </c>
      <c r="BO311" t="s">
        <v>129</v>
      </c>
      <c r="BP311" t="s">
        <v>129</v>
      </c>
      <c r="BQ311" t="s">
        <v>130</v>
      </c>
      <c r="BR311" t="s">
        <v>137</v>
      </c>
      <c r="BS311" t="s">
        <v>136</v>
      </c>
      <c r="BT311" t="s">
        <v>166</v>
      </c>
      <c r="BX311">
        <v>0</v>
      </c>
      <c r="BY311">
        <v>0</v>
      </c>
      <c r="BZ311">
        <v>0</v>
      </c>
      <c r="CA311" t="s">
        <v>130</v>
      </c>
      <c r="CB311" t="s">
        <v>129</v>
      </c>
      <c r="CC311" t="s">
        <v>129</v>
      </c>
      <c r="CD311" t="s">
        <v>129</v>
      </c>
      <c r="CE311" t="s">
        <v>130</v>
      </c>
      <c r="CF311" t="s">
        <v>130</v>
      </c>
      <c r="CG311" t="s">
        <v>130</v>
      </c>
      <c r="CH311" t="s">
        <v>130</v>
      </c>
      <c r="CI311" t="s">
        <v>130</v>
      </c>
      <c r="CJ311" t="s">
        <v>140</v>
      </c>
      <c r="CK311" t="s">
        <v>130</v>
      </c>
      <c r="CL311" t="s">
        <v>130</v>
      </c>
      <c r="CM311" t="s">
        <v>130</v>
      </c>
      <c r="CN311" t="s">
        <v>130</v>
      </c>
      <c r="CO311" t="s">
        <v>130</v>
      </c>
      <c r="CP311" t="s">
        <v>129</v>
      </c>
      <c r="CQ311" t="s">
        <v>130</v>
      </c>
      <c r="CR311" t="s">
        <v>130</v>
      </c>
      <c r="CS311" t="s">
        <v>130</v>
      </c>
      <c r="CT311" t="s">
        <v>130</v>
      </c>
      <c r="CU311" t="s">
        <v>130</v>
      </c>
      <c r="CV311" t="s">
        <v>130</v>
      </c>
      <c r="CW311" t="s">
        <v>140</v>
      </c>
      <c r="CX311" t="s">
        <v>130</v>
      </c>
      <c r="CY311" t="s">
        <v>141</v>
      </c>
      <c r="CZ311" t="s">
        <v>141</v>
      </c>
      <c r="DA311" t="s">
        <v>141</v>
      </c>
      <c r="DB311" t="s">
        <v>141</v>
      </c>
      <c r="DC311" t="s">
        <v>142</v>
      </c>
      <c r="DD311" t="s">
        <v>182</v>
      </c>
      <c r="DE311" t="s">
        <v>142</v>
      </c>
      <c r="DF311" t="s">
        <v>142</v>
      </c>
      <c r="DG311" t="s">
        <v>168</v>
      </c>
      <c r="DH311" t="s">
        <v>130</v>
      </c>
      <c r="DI311" t="s">
        <v>129</v>
      </c>
      <c r="DJ311" t="s">
        <v>130</v>
      </c>
      <c r="DK311" t="s">
        <v>130</v>
      </c>
      <c r="DL311" t="s">
        <v>130</v>
      </c>
      <c r="DM311" t="s">
        <v>130</v>
      </c>
      <c r="DN311" t="s">
        <v>130</v>
      </c>
      <c r="DO311" t="s">
        <v>130</v>
      </c>
      <c r="DP311" t="s">
        <v>130</v>
      </c>
      <c r="DQ311" t="s">
        <v>130</v>
      </c>
      <c r="DR311" t="s">
        <v>132</v>
      </c>
      <c r="DS311" t="s">
        <v>129</v>
      </c>
      <c r="DT311" t="s">
        <v>135</v>
      </c>
      <c r="DU311" t="s">
        <v>176</v>
      </c>
      <c r="DV311">
        <v>3</v>
      </c>
      <c r="DW311" t="s">
        <v>172</v>
      </c>
      <c r="DX311" t="s">
        <v>144</v>
      </c>
      <c r="DY311" t="s">
        <v>140</v>
      </c>
      <c r="DZ311" t="s">
        <v>177</v>
      </c>
      <c r="EA311" t="s">
        <v>140</v>
      </c>
      <c r="EB311">
        <v>35</v>
      </c>
      <c r="EC311" t="s">
        <v>200</v>
      </c>
      <c r="ED311" t="s">
        <v>210</v>
      </c>
    </row>
    <row r="312" spans="1:134" x14ac:dyDescent="0.25">
      <c r="A312">
        <v>1231</v>
      </c>
      <c r="B312" s="1">
        <v>45625.175751122682</v>
      </c>
      <c r="C312" s="1">
        <v>45625.181185266207</v>
      </c>
      <c r="D312" t="s">
        <v>124</v>
      </c>
      <c r="E312" t="s">
        <v>164</v>
      </c>
      <c r="F312" t="s">
        <v>127</v>
      </c>
      <c r="G312" t="s">
        <v>148</v>
      </c>
      <c r="H312" t="s">
        <v>129</v>
      </c>
      <c r="I312" t="s">
        <v>129</v>
      </c>
      <c r="J312" t="s">
        <v>130</v>
      </c>
      <c r="K312" t="s">
        <v>130</v>
      </c>
      <c r="L312" t="s">
        <v>130</v>
      </c>
      <c r="M312" t="s">
        <v>184</v>
      </c>
      <c r="N312" t="s">
        <v>129</v>
      </c>
      <c r="O312" t="s">
        <v>129</v>
      </c>
      <c r="P312" t="s">
        <v>130</v>
      </c>
      <c r="Q312" t="s">
        <v>129</v>
      </c>
      <c r="R312" t="s">
        <v>130</v>
      </c>
      <c r="S312" t="s">
        <v>150</v>
      </c>
      <c r="T312" t="s">
        <v>140</v>
      </c>
      <c r="U312" t="s">
        <v>130</v>
      </c>
      <c r="V312" t="s">
        <v>130</v>
      </c>
      <c r="W312" t="s">
        <v>130</v>
      </c>
      <c r="X312" t="s">
        <v>130</v>
      </c>
      <c r="Y312" t="s">
        <v>129</v>
      </c>
      <c r="Z312">
        <v>0</v>
      </c>
      <c r="AA312" t="s">
        <v>470</v>
      </c>
      <c r="AB312">
        <v>0</v>
      </c>
      <c r="AC312">
        <v>0</v>
      </c>
      <c r="AD312">
        <v>0</v>
      </c>
      <c r="AE312">
        <v>1</v>
      </c>
      <c r="AF312">
        <v>0</v>
      </c>
      <c r="AG312">
        <v>0</v>
      </c>
      <c r="AH312" t="s">
        <v>130</v>
      </c>
      <c r="AI312" t="s">
        <v>129</v>
      </c>
      <c r="AJ312" t="s">
        <v>129</v>
      </c>
      <c r="AK312" t="s">
        <v>130</v>
      </c>
      <c r="AL312" t="s">
        <v>130</v>
      </c>
      <c r="AM312" t="s">
        <v>130</v>
      </c>
      <c r="AN312" t="s">
        <v>133</v>
      </c>
      <c r="AO312" t="s">
        <v>133</v>
      </c>
      <c r="AP312" t="s">
        <v>133</v>
      </c>
      <c r="AQ312" t="s">
        <v>129</v>
      </c>
      <c r="AR312" t="s">
        <v>132</v>
      </c>
      <c r="AS312" t="s">
        <v>133</v>
      </c>
      <c r="AZ312" t="s">
        <v>129</v>
      </c>
      <c r="BA312" t="s">
        <v>135</v>
      </c>
      <c r="BB312" t="s">
        <v>135</v>
      </c>
      <c r="BC312" t="s">
        <v>129</v>
      </c>
      <c r="BD312" t="s">
        <v>135</v>
      </c>
      <c r="BE312" t="s">
        <v>135</v>
      </c>
      <c r="BL312" t="s">
        <v>152</v>
      </c>
      <c r="BM312" t="s">
        <v>152</v>
      </c>
      <c r="BN312" t="s">
        <v>152</v>
      </c>
      <c r="BO312" t="s">
        <v>129</v>
      </c>
      <c r="BP312" t="s">
        <v>130</v>
      </c>
      <c r="BQ312" t="s">
        <v>130</v>
      </c>
      <c r="BR312" t="s">
        <v>153</v>
      </c>
      <c r="BS312" t="s">
        <v>136</v>
      </c>
      <c r="BT312" t="s">
        <v>138</v>
      </c>
      <c r="BU312" t="s">
        <v>471</v>
      </c>
      <c r="BV312" t="s">
        <v>189</v>
      </c>
      <c r="BW312" t="s">
        <v>472</v>
      </c>
      <c r="BX312">
        <v>0</v>
      </c>
      <c r="BY312">
        <v>0</v>
      </c>
      <c r="BZ312">
        <v>0</v>
      </c>
      <c r="CA312" t="s">
        <v>130</v>
      </c>
      <c r="CB312" t="s">
        <v>129</v>
      </c>
      <c r="CC312" t="s">
        <v>130</v>
      </c>
      <c r="CD312" t="s">
        <v>130</v>
      </c>
      <c r="CE312" t="s">
        <v>130</v>
      </c>
      <c r="CF312" t="s">
        <v>129</v>
      </c>
      <c r="CG312" t="s">
        <v>129</v>
      </c>
      <c r="CH312" t="s">
        <v>130</v>
      </c>
      <c r="CI312" t="s">
        <v>130</v>
      </c>
      <c r="CJ312" t="s">
        <v>140</v>
      </c>
      <c r="CK312" t="s">
        <v>130</v>
      </c>
      <c r="CL312" t="s">
        <v>129</v>
      </c>
      <c r="CM312" t="s">
        <v>130</v>
      </c>
      <c r="CN312" t="s">
        <v>130</v>
      </c>
      <c r="CO312" t="s">
        <v>130</v>
      </c>
      <c r="CP312" t="s">
        <v>129</v>
      </c>
      <c r="CQ312" t="s">
        <v>129</v>
      </c>
      <c r="CR312" t="s">
        <v>130</v>
      </c>
      <c r="CS312" t="s">
        <v>130</v>
      </c>
      <c r="CT312" t="s">
        <v>130</v>
      </c>
      <c r="CU312" t="s">
        <v>130</v>
      </c>
      <c r="CV312" t="s">
        <v>130</v>
      </c>
      <c r="CW312" t="s">
        <v>140</v>
      </c>
      <c r="CX312" t="s">
        <v>130</v>
      </c>
      <c r="CY312" t="s">
        <v>142</v>
      </c>
      <c r="CZ312" t="s">
        <v>141</v>
      </c>
      <c r="DA312" t="s">
        <v>141</v>
      </c>
      <c r="DB312" t="s">
        <v>142</v>
      </c>
      <c r="DC312" t="s">
        <v>142</v>
      </c>
      <c r="DD312" t="s">
        <v>142</v>
      </c>
      <c r="DE312" t="s">
        <v>142</v>
      </c>
      <c r="DF312" t="s">
        <v>142</v>
      </c>
      <c r="DG312" t="s">
        <v>142</v>
      </c>
      <c r="DH312" t="s">
        <v>130</v>
      </c>
      <c r="DI312" t="s">
        <v>130</v>
      </c>
      <c r="DJ312" t="s">
        <v>130</v>
      </c>
      <c r="DK312" t="s">
        <v>130</v>
      </c>
      <c r="DL312" t="s">
        <v>130</v>
      </c>
      <c r="DM312" t="s">
        <v>130</v>
      </c>
      <c r="DN312" t="s">
        <v>130</v>
      </c>
      <c r="DO312" t="s">
        <v>130</v>
      </c>
      <c r="DP312" t="s">
        <v>130</v>
      </c>
      <c r="DQ312" t="s">
        <v>129</v>
      </c>
      <c r="DR312" t="s">
        <v>129</v>
      </c>
      <c r="DS312" t="s">
        <v>135</v>
      </c>
      <c r="DT312" t="s">
        <v>132</v>
      </c>
      <c r="DU312" t="s">
        <v>155</v>
      </c>
      <c r="DV312">
        <v>5</v>
      </c>
      <c r="DW312" t="s">
        <v>132</v>
      </c>
      <c r="DX312" t="s">
        <v>144</v>
      </c>
      <c r="DY312" t="s">
        <v>140</v>
      </c>
      <c r="DZ312" t="s">
        <v>177</v>
      </c>
      <c r="EA312" t="s">
        <v>140</v>
      </c>
      <c r="EB312">
        <v>46</v>
      </c>
      <c r="EC312" t="s">
        <v>178</v>
      </c>
      <c r="ED312" t="s">
        <v>146</v>
      </c>
    </row>
    <row r="313" spans="1:134" x14ac:dyDescent="0.25">
      <c r="A313">
        <v>1232</v>
      </c>
      <c r="B313" s="1">
        <v>45625.175753854164</v>
      </c>
      <c r="C313" s="1">
        <v>45625.183421562499</v>
      </c>
      <c r="D313" t="s">
        <v>124</v>
      </c>
      <c r="E313" t="s">
        <v>164</v>
      </c>
      <c r="F313" t="s">
        <v>157</v>
      </c>
      <c r="G313" t="s">
        <v>148</v>
      </c>
      <c r="H313" t="s">
        <v>129</v>
      </c>
      <c r="I313" t="s">
        <v>129</v>
      </c>
      <c r="J313" t="s">
        <v>130</v>
      </c>
      <c r="K313" t="s">
        <v>130</v>
      </c>
      <c r="L313" t="s">
        <v>130</v>
      </c>
      <c r="M313" t="s">
        <v>158</v>
      </c>
      <c r="N313" t="s">
        <v>130</v>
      </c>
      <c r="O313" t="s">
        <v>129</v>
      </c>
      <c r="P313" t="s">
        <v>130</v>
      </c>
      <c r="Q313" t="s">
        <v>130</v>
      </c>
      <c r="R313" t="s">
        <v>130</v>
      </c>
      <c r="S313" t="s">
        <v>150</v>
      </c>
      <c r="T313" t="s">
        <v>140</v>
      </c>
      <c r="U313" t="s">
        <v>130</v>
      </c>
      <c r="V313" t="s">
        <v>129</v>
      </c>
      <c r="W313" t="s">
        <v>129</v>
      </c>
      <c r="X313" t="s">
        <v>130</v>
      </c>
      <c r="Y313" t="s">
        <v>130</v>
      </c>
      <c r="AA313" t="s">
        <v>140</v>
      </c>
      <c r="AB313">
        <v>0</v>
      </c>
      <c r="AC313">
        <v>0</v>
      </c>
      <c r="AD313">
        <v>0</v>
      </c>
      <c r="AE313">
        <v>0</v>
      </c>
      <c r="AF313">
        <v>0</v>
      </c>
      <c r="AG313">
        <v>0</v>
      </c>
      <c r="AH313" t="s">
        <v>130</v>
      </c>
      <c r="AI313" t="s">
        <v>130</v>
      </c>
      <c r="AJ313" t="s">
        <v>129</v>
      </c>
      <c r="AK313" t="s">
        <v>130</v>
      </c>
      <c r="AL313" t="s">
        <v>130</v>
      </c>
      <c r="AM313" t="s">
        <v>130</v>
      </c>
      <c r="AN313" t="s">
        <v>132</v>
      </c>
      <c r="AO313" t="s">
        <v>172</v>
      </c>
      <c r="AP313" t="s">
        <v>172</v>
      </c>
      <c r="AQ313" t="s">
        <v>172</v>
      </c>
      <c r="AR313" t="s">
        <v>133</v>
      </c>
      <c r="AS313" t="s">
        <v>133</v>
      </c>
      <c r="AZ313" t="s">
        <v>129</v>
      </c>
      <c r="BA313" t="s">
        <v>129</v>
      </c>
      <c r="BB313" t="s">
        <v>129</v>
      </c>
      <c r="BC313" t="s">
        <v>134</v>
      </c>
      <c r="BD313" t="s">
        <v>135</v>
      </c>
      <c r="BE313" t="s">
        <v>135</v>
      </c>
      <c r="BL313" t="s">
        <v>152</v>
      </c>
      <c r="BM313" t="s">
        <v>136</v>
      </c>
      <c r="BN313" t="s">
        <v>136</v>
      </c>
      <c r="BO313" t="s">
        <v>129</v>
      </c>
      <c r="BP313" t="s">
        <v>130</v>
      </c>
      <c r="BQ313" t="s">
        <v>130</v>
      </c>
      <c r="BR313" t="s">
        <v>137</v>
      </c>
      <c r="BS313" t="s">
        <v>152</v>
      </c>
      <c r="BT313" t="s">
        <v>152</v>
      </c>
      <c r="BV313" t="s">
        <v>197</v>
      </c>
      <c r="BW313" t="s">
        <v>140</v>
      </c>
      <c r="BX313">
        <v>0</v>
      </c>
      <c r="BY313">
        <v>0</v>
      </c>
      <c r="BZ313">
        <v>0</v>
      </c>
      <c r="CA313" t="s">
        <v>130</v>
      </c>
      <c r="CB313" t="s">
        <v>130</v>
      </c>
      <c r="CC313" t="s">
        <v>129</v>
      </c>
      <c r="CD313" t="s">
        <v>129</v>
      </c>
      <c r="CE313" t="s">
        <v>130</v>
      </c>
      <c r="CF313" t="s">
        <v>130</v>
      </c>
      <c r="CG313" t="s">
        <v>130</v>
      </c>
      <c r="CH313" t="s">
        <v>129</v>
      </c>
      <c r="CI313" t="s">
        <v>130</v>
      </c>
      <c r="CJ313" t="s">
        <v>140</v>
      </c>
      <c r="CK313" t="s">
        <v>130</v>
      </c>
      <c r="CL313" t="s">
        <v>130</v>
      </c>
      <c r="CM313" t="s">
        <v>130</v>
      </c>
      <c r="CN313" t="s">
        <v>129</v>
      </c>
      <c r="CO313" t="s">
        <v>130</v>
      </c>
      <c r="CP313" t="s">
        <v>129</v>
      </c>
      <c r="CQ313" t="s">
        <v>129</v>
      </c>
      <c r="CR313" t="s">
        <v>130</v>
      </c>
      <c r="CS313" t="s">
        <v>130</v>
      </c>
      <c r="CT313" t="s">
        <v>130</v>
      </c>
      <c r="CU313" t="s">
        <v>130</v>
      </c>
      <c r="CV313" t="s">
        <v>130</v>
      </c>
      <c r="CW313" t="s">
        <v>140</v>
      </c>
      <c r="CX313" t="s">
        <v>130</v>
      </c>
      <c r="CY313" t="s">
        <v>141</v>
      </c>
      <c r="CZ313" t="s">
        <v>141</v>
      </c>
      <c r="DA313" t="s">
        <v>141</v>
      </c>
      <c r="DB313" t="s">
        <v>142</v>
      </c>
      <c r="DC313" t="s">
        <v>141</v>
      </c>
      <c r="DD313" t="s">
        <v>141</v>
      </c>
      <c r="DE313" t="s">
        <v>141</v>
      </c>
      <c r="DF313" t="s">
        <v>141</v>
      </c>
      <c r="DG313" t="s">
        <v>141</v>
      </c>
      <c r="DH313" t="s">
        <v>129</v>
      </c>
      <c r="DI313" t="s">
        <v>129</v>
      </c>
      <c r="DJ313" t="s">
        <v>129</v>
      </c>
      <c r="DK313" t="s">
        <v>129</v>
      </c>
      <c r="DL313" t="s">
        <v>129</v>
      </c>
      <c r="DM313" t="s">
        <v>129</v>
      </c>
      <c r="DN313" t="s">
        <v>129</v>
      </c>
      <c r="DO313" t="s">
        <v>129</v>
      </c>
      <c r="DP313" t="s">
        <v>129</v>
      </c>
      <c r="DQ313" t="s">
        <v>130</v>
      </c>
      <c r="DR313" t="s">
        <v>132</v>
      </c>
      <c r="DS313" t="s">
        <v>129</v>
      </c>
      <c r="DT313" t="s">
        <v>135</v>
      </c>
      <c r="DU313" t="s">
        <v>199</v>
      </c>
      <c r="DV313">
        <v>7</v>
      </c>
      <c r="DW313" t="s">
        <v>132</v>
      </c>
      <c r="DX313" t="s">
        <v>144</v>
      </c>
      <c r="DY313" t="s">
        <v>140</v>
      </c>
      <c r="DZ313" t="s">
        <v>177</v>
      </c>
      <c r="EA313" t="s">
        <v>140</v>
      </c>
      <c r="EB313">
        <v>45</v>
      </c>
      <c r="EC313" t="s">
        <v>178</v>
      </c>
      <c r="ED313" t="s">
        <v>210</v>
      </c>
    </row>
    <row r="314" spans="1:134" x14ac:dyDescent="0.25">
      <c r="A314">
        <v>1234</v>
      </c>
      <c r="B314" s="1">
        <v>45625.176946643522</v>
      </c>
      <c r="C314" s="1">
        <v>45625.181342326388</v>
      </c>
      <c r="D314" t="s">
        <v>124</v>
      </c>
      <c r="E314" t="s">
        <v>187</v>
      </c>
      <c r="F314" t="s">
        <v>127</v>
      </c>
      <c r="G314" t="s">
        <v>148</v>
      </c>
      <c r="H314" t="s">
        <v>129</v>
      </c>
      <c r="I314" t="s">
        <v>129</v>
      </c>
      <c r="J314" t="s">
        <v>130</v>
      </c>
      <c r="K314" t="s">
        <v>130</v>
      </c>
      <c r="L314" t="s">
        <v>130</v>
      </c>
      <c r="M314" t="s">
        <v>184</v>
      </c>
      <c r="N314" t="s">
        <v>129</v>
      </c>
      <c r="O314" t="s">
        <v>130</v>
      </c>
      <c r="P314" t="s">
        <v>130</v>
      </c>
      <c r="Q314" t="s">
        <v>130</v>
      </c>
      <c r="R314" t="s">
        <v>130</v>
      </c>
      <c r="S314" t="s">
        <v>150</v>
      </c>
      <c r="T314" t="s">
        <v>140</v>
      </c>
      <c r="U314" t="s">
        <v>130</v>
      </c>
      <c r="V314" t="s">
        <v>130</v>
      </c>
      <c r="W314" t="s">
        <v>129</v>
      </c>
      <c r="X314" t="s">
        <v>130</v>
      </c>
      <c r="Y314" t="s">
        <v>130</v>
      </c>
      <c r="AA314" t="s">
        <v>140</v>
      </c>
      <c r="AB314">
        <v>0</v>
      </c>
      <c r="AC314">
        <v>0</v>
      </c>
      <c r="AD314">
        <v>0</v>
      </c>
      <c r="AE314">
        <v>0</v>
      </c>
      <c r="AF314">
        <v>0</v>
      </c>
      <c r="AG314">
        <v>0</v>
      </c>
      <c r="AH314" t="s">
        <v>130</v>
      </c>
      <c r="AI314" t="s">
        <v>130</v>
      </c>
      <c r="AJ314" t="s">
        <v>129</v>
      </c>
      <c r="AK314" t="s">
        <v>130</v>
      </c>
      <c r="AL314" t="s">
        <v>130</v>
      </c>
      <c r="AM314" t="s">
        <v>130</v>
      </c>
      <c r="AN314" t="s">
        <v>172</v>
      </c>
      <c r="AO314" t="s">
        <v>172</v>
      </c>
      <c r="AP314" t="s">
        <v>133</v>
      </c>
      <c r="AQ314" t="s">
        <v>135</v>
      </c>
      <c r="AR314" t="s">
        <v>132</v>
      </c>
      <c r="AS314" t="s">
        <v>133</v>
      </c>
      <c r="AZ314" t="s">
        <v>129</v>
      </c>
      <c r="BA314" t="s">
        <v>129</v>
      </c>
      <c r="BB314" t="s">
        <v>135</v>
      </c>
      <c r="BC314" t="s">
        <v>134</v>
      </c>
      <c r="BD314" t="s">
        <v>129</v>
      </c>
      <c r="BE314" t="s">
        <v>135</v>
      </c>
      <c r="BL314" t="s">
        <v>152</v>
      </c>
      <c r="BM314" t="s">
        <v>152</v>
      </c>
      <c r="BN314" t="s">
        <v>136</v>
      </c>
      <c r="BO314" t="s">
        <v>129</v>
      </c>
      <c r="BP314" t="s">
        <v>129</v>
      </c>
      <c r="BQ314" t="s">
        <v>130</v>
      </c>
      <c r="BR314" t="s">
        <v>153</v>
      </c>
      <c r="BS314" t="s">
        <v>152</v>
      </c>
      <c r="BT314" t="s">
        <v>152</v>
      </c>
      <c r="BV314" t="s">
        <v>154</v>
      </c>
      <c r="BW314" t="s">
        <v>140</v>
      </c>
      <c r="BX314">
        <v>0</v>
      </c>
      <c r="BY314">
        <v>0</v>
      </c>
      <c r="BZ314">
        <v>0</v>
      </c>
      <c r="CA314" t="s">
        <v>129</v>
      </c>
      <c r="CB314" t="s">
        <v>129</v>
      </c>
      <c r="CC314" t="s">
        <v>130</v>
      </c>
      <c r="CD314" t="s">
        <v>130</v>
      </c>
      <c r="CE314" t="s">
        <v>129</v>
      </c>
      <c r="CF314" t="s">
        <v>130</v>
      </c>
      <c r="CG314" t="s">
        <v>130</v>
      </c>
      <c r="CH314" t="s">
        <v>130</v>
      </c>
      <c r="CI314" t="s">
        <v>130</v>
      </c>
      <c r="CJ314" t="s">
        <v>140</v>
      </c>
      <c r="CK314" t="s">
        <v>130</v>
      </c>
      <c r="CL314" t="s">
        <v>130</v>
      </c>
      <c r="CM314" t="s">
        <v>130</v>
      </c>
      <c r="CN314" t="s">
        <v>130</v>
      </c>
      <c r="CO314" t="s">
        <v>130</v>
      </c>
      <c r="CP314" t="s">
        <v>130</v>
      </c>
      <c r="CQ314" t="s">
        <v>129</v>
      </c>
      <c r="CR314" t="s">
        <v>129</v>
      </c>
      <c r="CS314" t="s">
        <v>129</v>
      </c>
      <c r="CT314" t="s">
        <v>130</v>
      </c>
      <c r="CU314" t="s">
        <v>130</v>
      </c>
      <c r="CV314" t="s">
        <v>130</v>
      </c>
      <c r="CW314" t="s">
        <v>140</v>
      </c>
      <c r="CX314" t="s">
        <v>130</v>
      </c>
      <c r="CY314" t="s">
        <v>182</v>
      </c>
      <c r="CZ314" t="s">
        <v>182</v>
      </c>
      <c r="DA314" t="s">
        <v>182</v>
      </c>
      <c r="DB314" t="s">
        <v>141</v>
      </c>
      <c r="DC314" t="s">
        <v>141</v>
      </c>
      <c r="DD314" t="s">
        <v>182</v>
      </c>
      <c r="DE314" t="s">
        <v>182</v>
      </c>
      <c r="DF314" t="s">
        <v>182</v>
      </c>
      <c r="DG314" t="s">
        <v>182</v>
      </c>
      <c r="DH314" t="s">
        <v>129</v>
      </c>
      <c r="DI314" t="s">
        <v>129</v>
      </c>
      <c r="DJ314" t="s">
        <v>130</v>
      </c>
      <c r="DK314" t="s">
        <v>130</v>
      </c>
      <c r="DL314" t="s">
        <v>129</v>
      </c>
      <c r="DM314" t="s">
        <v>129</v>
      </c>
      <c r="DN314" t="s">
        <v>129</v>
      </c>
      <c r="DO314" t="s">
        <v>129</v>
      </c>
      <c r="DP314" t="s">
        <v>130</v>
      </c>
      <c r="DQ314" t="s">
        <v>130</v>
      </c>
      <c r="DR314" t="s">
        <v>129</v>
      </c>
      <c r="DS314" t="s">
        <v>135</v>
      </c>
      <c r="DT314" t="s">
        <v>132</v>
      </c>
      <c r="DU314" t="s">
        <v>176</v>
      </c>
      <c r="DV314">
        <v>5</v>
      </c>
      <c r="DW314" t="s">
        <v>204</v>
      </c>
      <c r="DX314" t="s">
        <v>144</v>
      </c>
      <c r="DY314" t="s">
        <v>140</v>
      </c>
      <c r="DZ314" t="s">
        <v>145</v>
      </c>
      <c r="EA314" t="s">
        <v>140</v>
      </c>
      <c r="EB314">
        <v>68</v>
      </c>
      <c r="EC314" t="s">
        <v>162</v>
      </c>
      <c r="ED314" t="s">
        <v>186</v>
      </c>
    </row>
    <row r="315" spans="1:134" x14ac:dyDescent="0.25">
      <c r="A315">
        <v>1235</v>
      </c>
      <c r="B315" s="1">
        <v>45625.17728596065</v>
      </c>
      <c r="C315" s="1">
        <v>45625.181480439816</v>
      </c>
      <c r="D315" t="s">
        <v>179</v>
      </c>
      <c r="E315" t="s">
        <v>196</v>
      </c>
      <c r="F315" t="s">
        <v>127</v>
      </c>
      <c r="G315" t="s">
        <v>148</v>
      </c>
      <c r="H315" t="s">
        <v>129</v>
      </c>
      <c r="I315" t="s">
        <v>129</v>
      </c>
      <c r="J315" t="s">
        <v>130</v>
      </c>
      <c r="K315" t="s">
        <v>130</v>
      </c>
      <c r="L315" t="s">
        <v>130</v>
      </c>
      <c r="M315" t="s">
        <v>184</v>
      </c>
      <c r="N315" t="s">
        <v>130</v>
      </c>
      <c r="O315" t="s">
        <v>129</v>
      </c>
      <c r="P315" t="s">
        <v>130</v>
      </c>
      <c r="Q315" t="s">
        <v>129</v>
      </c>
      <c r="R315" t="s">
        <v>130</v>
      </c>
      <c r="S315" t="s">
        <v>150</v>
      </c>
      <c r="T315" t="s">
        <v>140</v>
      </c>
      <c r="U315" t="s">
        <v>130</v>
      </c>
      <c r="V315" t="s">
        <v>130</v>
      </c>
      <c r="W315" t="s">
        <v>129</v>
      </c>
      <c r="X315" t="s">
        <v>130</v>
      </c>
      <c r="Y315" t="s">
        <v>130</v>
      </c>
      <c r="AA315" t="s">
        <v>140</v>
      </c>
      <c r="AB315">
        <v>0</v>
      </c>
      <c r="AC315">
        <v>0</v>
      </c>
      <c r="AD315">
        <v>0</v>
      </c>
      <c r="AE315">
        <v>0</v>
      </c>
      <c r="AF315">
        <v>0</v>
      </c>
      <c r="AG315">
        <v>0</v>
      </c>
      <c r="AH315" t="s">
        <v>130</v>
      </c>
      <c r="AI315" t="s">
        <v>130</v>
      </c>
      <c r="AJ315" t="s">
        <v>130</v>
      </c>
      <c r="AK315" t="s">
        <v>130</v>
      </c>
      <c r="AL315" t="s">
        <v>130</v>
      </c>
      <c r="AM315" t="s">
        <v>129</v>
      </c>
      <c r="AN315" t="s">
        <v>133</v>
      </c>
      <c r="AO315" t="s">
        <v>133</v>
      </c>
      <c r="AP315" t="s">
        <v>133</v>
      </c>
      <c r="AQ315" t="s">
        <v>135</v>
      </c>
      <c r="AR315" t="s">
        <v>132</v>
      </c>
      <c r="AS315" t="s">
        <v>133</v>
      </c>
      <c r="AZ315" t="s">
        <v>135</v>
      </c>
      <c r="BA315" t="s">
        <v>135</v>
      </c>
      <c r="BB315" t="s">
        <v>135</v>
      </c>
      <c r="BC315" t="s">
        <v>134</v>
      </c>
      <c r="BD315" t="s">
        <v>135</v>
      </c>
      <c r="BE315" t="s">
        <v>135</v>
      </c>
      <c r="BL315" t="s">
        <v>138</v>
      </c>
      <c r="BM315" t="s">
        <v>160</v>
      </c>
      <c r="BN315" t="s">
        <v>160</v>
      </c>
      <c r="BO315" t="s">
        <v>130</v>
      </c>
      <c r="BP315" t="s">
        <v>130</v>
      </c>
      <c r="BQ315" t="s">
        <v>129</v>
      </c>
      <c r="BR315" t="s">
        <v>153</v>
      </c>
      <c r="BS315" t="s">
        <v>152</v>
      </c>
      <c r="BT315" t="s">
        <v>152</v>
      </c>
      <c r="BV315" t="s">
        <v>174</v>
      </c>
      <c r="BW315" t="s">
        <v>140</v>
      </c>
      <c r="BX315">
        <v>0</v>
      </c>
      <c r="BY315">
        <v>0</v>
      </c>
      <c r="BZ315">
        <v>0</v>
      </c>
      <c r="CA315" t="s">
        <v>130</v>
      </c>
      <c r="CB315" t="s">
        <v>130</v>
      </c>
      <c r="CC315" t="s">
        <v>129</v>
      </c>
      <c r="CD315" t="s">
        <v>130</v>
      </c>
      <c r="CE315" t="s">
        <v>129</v>
      </c>
      <c r="CF315" t="s">
        <v>130</v>
      </c>
      <c r="CG315" t="s">
        <v>130</v>
      </c>
      <c r="CH315" t="s">
        <v>130</v>
      </c>
      <c r="CI315" t="s">
        <v>130</v>
      </c>
      <c r="CJ315" t="s">
        <v>140</v>
      </c>
      <c r="CK315" t="s">
        <v>130</v>
      </c>
      <c r="CL315" t="s">
        <v>130</v>
      </c>
      <c r="CM315" t="s">
        <v>130</v>
      </c>
      <c r="CN315" t="s">
        <v>130</v>
      </c>
      <c r="CO315" t="s">
        <v>130</v>
      </c>
      <c r="CP315" t="s">
        <v>130</v>
      </c>
      <c r="CQ315" t="s">
        <v>130</v>
      </c>
      <c r="CR315" t="s">
        <v>130</v>
      </c>
      <c r="CS315" t="s">
        <v>129</v>
      </c>
      <c r="CT315" t="s">
        <v>130</v>
      </c>
      <c r="CU315" t="s">
        <v>130</v>
      </c>
      <c r="CV315" t="s">
        <v>130</v>
      </c>
      <c r="CW315" t="s">
        <v>140</v>
      </c>
      <c r="CX315" t="s">
        <v>130</v>
      </c>
      <c r="CY315" t="s">
        <v>141</v>
      </c>
      <c r="CZ315" t="s">
        <v>141</v>
      </c>
      <c r="DA315" t="s">
        <v>141</v>
      </c>
      <c r="DB315" t="s">
        <v>168</v>
      </c>
      <c r="DC315" t="s">
        <v>141</v>
      </c>
      <c r="DD315" t="s">
        <v>141</v>
      </c>
      <c r="DE315" t="s">
        <v>141</v>
      </c>
      <c r="DF315" t="s">
        <v>141</v>
      </c>
      <c r="DG315" t="s">
        <v>142</v>
      </c>
      <c r="DH315" t="s">
        <v>129</v>
      </c>
      <c r="DI315" t="s">
        <v>129</v>
      </c>
      <c r="DJ315" t="s">
        <v>129</v>
      </c>
      <c r="DK315" t="s">
        <v>130</v>
      </c>
      <c r="DL315" t="s">
        <v>129</v>
      </c>
      <c r="DM315" t="s">
        <v>129</v>
      </c>
      <c r="DN315" t="s">
        <v>129</v>
      </c>
      <c r="DO315" t="s">
        <v>130</v>
      </c>
      <c r="DP315" t="s">
        <v>130</v>
      </c>
      <c r="DQ315" t="s">
        <v>130</v>
      </c>
      <c r="DR315" t="s">
        <v>135</v>
      </c>
      <c r="DS315" t="s">
        <v>129</v>
      </c>
      <c r="DT315" t="s">
        <v>132</v>
      </c>
      <c r="DU315" t="s">
        <v>176</v>
      </c>
      <c r="DV315">
        <v>5</v>
      </c>
      <c r="DW315" t="s">
        <v>129</v>
      </c>
      <c r="DX315" t="s">
        <v>161</v>
      </c>
      <c r="DY315" t="s">
        <v>140</v>
      </c>
      <c r="DZ315" t="s">
        <v>145</v>
      </c>
      <c r="EA315" t="s">
        <v>140</v>
      </c>
      <c r="EB315">
        <v>63</v>
      </c>
      <c r="EC315" t="s">
        <v>169</v>
      </c>
      <c r="ED315" t="s">
        <v>163</v>
      </c>
    </row>
    <row r="316" spans="1:134" hidden="1" x14ac:dyDescent="0.25">
      <c r="A316">
        <v>1238</v>
      </c>
      <c r="B316" s="1">
        <v>45625.177651620368</v>
      </c>
      <c r="C316" s="1">
        <v>45625.182095370372</v>
      </c>
      <c r="D316" t="s">
        <v>124</v>
      </c>
      <c r="E316" t="s">
        <v>125</v>
      </c>
      <c r="F316" t="s">
        <v>127</v>
      </c>
      <c r="G316" t="s">
        <v>128</v>
      </c>
      <c r="H316" t="s">
        <v>129</v>
      </c>
      <c r="I316" t="s">
        <v>130</v>
      </c>
      <c r="J316" t="s">
        <v>130</v>
      </c>
      <c r="K316" t="s">
        <v>130</v>
      </c>
      <c r="L316" t="s">
        <v>130</v>
      </c>
      <c r="M316" t="s">
        <v>131</v>
      </c>
      <c r="N316" t="s">
        <v>129</v>
      </c>
      <c r="O316" t="s">
        <v>129</v>
      </c>
      <c r="P316" t="s">
        <v>130</v>
      </c>
      <c r="Q316" t="s">
        <v>129</v>
      </c>
      <c r="R316" t="s">
        <v>130</v>
      </c>
      <c r="AB316">
        <v>0</v>
      </c>
      <c r="AC316">
        <v>0</v>
      </c>
      <c r="AD316">
        <v>0</v>
      </c>
      <c r="AE316">
        <v>0</v>
      </c>
      <c r="AF316">
        <v>0</v>
      </c>
      <c r="AG316">
        <v>0</v>
      </c>
      <c r="AI316" t="s">
        <v>129</v>
      </c>
      <c r="AJ316" t="s">
        <v>130</v>
      </c>
      <c r="AK316" t="s">
        <v>130</v>
      </c>
      <c r="AL316" t="s">
        <v>130</v>
      </c>
      <c r="AM316" t="s">
        <v>130</v>
      </c>
      <c r="AN316" t="s">
        <v>135</v>
      </c>
      <c r="AO316" t="s">
        <v>172</v>
      </c>
      <c r="AP316" t="s">
        <v>133</v>
      </c>
      <c r="AZ316" t="s">
        <v>135</v>
      </c>
      <c r="BA316" t="s">
        <v>135</v>
      </c>
      <c r="BB316" t="s">
        <v>135</v>
      </c>
      <c r="BL316" t="s">
        <v>152</v>
      </c>
      <c r="BM316" t="s">
        <v>152</v>
      </c>
      <c r="BN316" t="s">
        <v>160</v>
      </c>
      <c r="BO316" t="s">
        <v>130</v>
      </c>
      <c r="BP316" t="s">
        <v>130</v>
      </c>
      <c r="BQ316" t="s">
        <v>129</v>
      </c>
      <c r="BR316" t="s">
        <v>159</v>
      </c>
      <c r="BS316" t="s">
        <v>166</v>
      </c>
      <c r="BT316" t="s">
        <v>160</v>
      </c>
      <c r="BX316">
        <v>0</v>
      </c>
      <c r="BY316">
        <v>0</v>
      </c>
      <c r="BZ316">
        <v>0</v>
      </c>
      <c r="CA316" t="s">
        <v>130</v>
      </c>
      <c r="CB316" t="s">
        <v>130</v>
      </c>
      <c r="CC316" t="s">
        <v>130</v>
      </c>
      <c r="CD316" t="s">
        <v>130</v>
      </c>
      <c r="CE316" t="s">
        <v>130</v>
      </c>
      <c r="CF316" t="s">
        <v>130</v>
      </c>
      <c r="CG316" t="s">
        <v>130</v>
      </c>
      <c r="CH316" t="s">
        <v>130</v>
      </c>
      <c r="CI316" t="s">
        <v>130</v>
      </c>
      <c r="CJ316" t="s">
        <v>140</v>
      </c>
      <c r="CK316" t="s">
        <v>129</v>
      </c>
      <c r="CL316" t="s">
        <v>130</v>
      </c>
      <c r="CM316" t="s">
        <v>130</v>
      </c>
      <c r="CN316" t="s">
        <v>130</v>
      </c>
      <c r="CO316" t="s">
        <v>130</v>
      </c>
      <c r="CP316" t="s">
        <v>130</v>
      </c>
      <c r="CQ316" t="s">
        <v>130</v>
      </c>
      <c r="CR316" t="s">
        <v>130</v>
      </c>
      <c r="CS316" t="s">
        <v>130</v>
      </c>
      <c r="CT316" t="s">
        <v>130</v>
      </c>
      <c r="CU316" t="s">
        <v>130</v>
      </c>
      <c r="CV316" t="s">
        <v>130</v>
      </c>
      <c r="CW316" t="s">
        <v>140</v>
      </c>
      <c r="CX316" t="s">
        <v>129</v>
      </c>
      <c r="DW316" t="s">
        <v>132</v>
      </c>
      <c r="DX316" t="s">
        <v>144</v>
      </c>
      <c r="DY316" t="s">
        <v>140</v>
      </c>
      <c r="DZ316" t="s">
        <v>145</v>
      </c>
      <c r="EA316" t="s">
        <v>140</v>
      </c>
      <c r="EB316">
        <v>77</v>
      </c>
      <c r="EC316" t="s">
        <v>162</v>
      </c>
      <c r="ED316" t="s">
        <v>183</v>
      </c>
    </row>
    <row r="317" spans="1:134" hidden="1" x14ac:dyDescent="0.25">
      <c r="A317">
        <v>1239</v>
      </c>
      <c r="B317" s="1">
        <v>45625.177886956022</v>
      </c>
      <c r="C317" s="1">
        <v>45625.182364664353</v>
      </c>
      <c r="D317" t="s">
        <v>124</v>
      </c>
      <c r="E317" t="s">
        <v>156</v>
      </c>
      <c r="F317" t="s">
        <v>180</v>
      </c>
      <c r="G317" t="s">
        <v>128</v>
      </c>
      <c r="H317" t="s">
        <v>129</v>
      </c>
      <c r="I317" t="s">
        <v>130</v>
      </c>
      <c r="J317" t="s">
        <v>130</v>
      </c>
      <c r="K317" t="s">
        <v>130</v>
      </c>
      <c r="L317" t="s">
        <v>130</v>
      </c>
      <c r="M317" t="s">
        <v>158</v>
      </c>
      <c r="N317" t="s">
        <v>129</v>
      </c>
      <c r="O317" t="s">
        <v>130</v>
      </c>
      <c r="P317" t="s">
        <v>129</v>
      </c>
      <c r="Q317" t="s">
        <v>129</v>
      </c>
      <c r="R317" t="s">
        <v>130</v>
      </c>
      <c r="AB317">
        <v>0</v>
      </c>
      <c r="AC317">
        <v>0</v>
      </c>
      <c r="AD317">
        <v>0</v>
      </c>
      <c r="AE317">
        <v>0</v>
      </c>
      <c r="AF317">
        <v>0</v>
      </c>
      <c r="AG317">
        <v>0</v>
      </c>
      <c r="AI317" t="s">
        <v>129</v>
      </c>
      <c r="AJ317" t="s">
        <v>129</v>
      </c>
      <c r="AK317" t="s">
        <v>129</v>
      </c>
      <c r="AL317" t="s">
        <v>129</v>
      </c>
      <c r="AM317" t="s">
        <v>130</v>
      </c>
      <c r="AN317" t="s">
        <v>165</v>
      </c>
      <c r="AO317" t="s">
        <v>132</v>
      </c>
      <c r="AP317" t="s">
        <v>172</v>
      </c>
      <c r="AZ317" t="s">
        <v>129</v>
      </c>
      <c r="BA317" t="s">
        <v>129</v>
      </c>
      <c r="BB317" t="s">
        <v>129</v>
      </c>
      <c r="BL317" t="s">
        <v>136</v>
      </c>
      <c r="BM317" t="s">
        <v>138</v>
      </c>
      <c r="BN317" t="s">
        <v>138</v>
      </c>
      <c r="BO317" t="s">
        <v>130</v>
      </c>
      <c r="BP317" t="s">
        <v>130</v>
      </c>
      <c r="BQ317" t="s">
        <v>129</v>
      </c>
      <c r="BR317" t="s">
        <v>137</v>
      </c>
      <c r="BS317" t="s">
        <v>138</v>
      </c>
      <c r="BT317" t="s">
        <v>138</v>
      </c>
      <c r="BV317" t="s">
        <v>139</v>
      </c>
      <c r="BW317" t="s">
        <v>140</v>
      </c>
      <c r="BX317">
        <v>0</v>
      </c>
      <c r="BY317">
        <v>0</v>
      </c>
      <c r="BZ317">
        <v>0</v>
      </c>
      <c r="CA317" t="s">
        <v>130</v>
      </c>
      <c r="CB317" t="s">
        <v>129</v>
      </c>
      <c r="CC317" t="s">
        <v>130</v>
      </c>
      <c r="CD317" t="s">
        <v>130</v>
      </c>
      <c r="CE317" t="s">
        <v>130</v>
      </c>
      <c r="CF317" t="s">
        <v>129</v>
      </c>
      <c r="CG317" t="s">
        <v>129</v>
      </c>
      <c r="CH317" t="s">
        <v>130</v>
      </c>
      <c r="CI317" t="s">
        <v>130</v>
      </c>
      <c r="CJ317" t="s">
        <v>140</v>
      </c>
      <c r="CK317" t="s">
        <v>130</v>
      </c>
      <c r="CL317" t="s">
        <v>130</v>
      </c>
      <c r="CM317" t="s">
        <v>130</v>
      </c>
      <c r="CN317" t="s">
        <v>130</v>
      </c>
      <c r="CO317" t="s">
        <v>130</v>
      </c>
      <c r="CP317" t="s">
        <v>130</v>
      </c>
      <c r="CQ317" t="s">
        <v>129</v>
      </c>
      <c r="CR317" t="s">
        <v>130</v>
      </c>
      <c r="CS317" t="s">
        <v>129</v>
      </c>
      <c r="CT317" t="s">
        <v>129</v>
      </c>
      <c r="CU317" t="s">
        <v>130</v>
      </c>
      <c r="CV317" t="s">
        <v>130</v>
      </c>
      <c r="CW317" t="s">
        <v>140</v>
      </c>
      <c r="CX317" t="s">
        <v>130</v>
      </c>
      <c r="CY317" t="s">
        <v>142</v>
      </c>
      <c r="CZ317" t="s">
        <v>142</v>
      </c>
      <c r="DA317" t="s">
        <v>142</v>
      </c>
      <c r="DB317" t="s">
        <v>142</v>
      </c>
      <c r="DC317" t="s">
        <v>142</v>
      </c>
      <c r="DD317" t="s">
        <v>142</v>
      </c>
      <c r="DE317" t="s">
        <v>142</v>
      </c>
      <c r="DF317" t="s">
        <v>142</v>
      </c>
      <c r="DG317" t="s">
        <v>142</v>
      </c>
      <c r="DH317" t="s">
        <v>129</v>
      </c>
      <c r="DI317" t="s">
        <v>129</v>
      </c>
      <c r="DJ317" t="s">
        <v>130</v>
      </c>
      <c r="DK317" t="s">
        <v>130</v>
      </c>
      <c r="DL317" t="s">
        <v>130</v>
      </c>
      <c r="DM317" t="s">
        <v>130</v>
      </c>
      <c r="DN317" t="s">
        <v>130</v>
      </c>
      <c r="DO317" t="s">
        <v>130</v>
      </c>
      <c r="DP317" t="s">
        <v>130</v>
      </c>
      <c r="DQ317" t="s">
        <v>130</v>
      </c>
      <c r="DR317" t="s">
        <v>135</v>
      </c>
      <c r="DS317" t="s">
        <v>129</v>
      </c>
      <c r="DT317" t="s">
        <v>132</v>
      </c>
      <c r="DU317" t="s">
        <v>155</v>
      </c>
      <c r="DV317">
        <v>5</v>
      </c>
      <c r="DW317" t="s">
        <v>135</v>
      </c>
      <c r="DX317" t="s">
        <v>144</v>
      </c>
      <c r="DY317" t="s">
        <v>140</v>
      </c>
      <c r="DZ317" t="s">
        <v>145</v>
      </c>
      <c r="EA317" t="s">
        <v>140</v>
      </c>
      <c r="EB317">
        <v>55</v>
      </c>
      <c r="EC317" t="s">
        <v>169</v>
      </c>
      <c r="ED317" t="s">
        <v>195</v>
      </c>
    </row>
    <row r="318" spans="1:134" x14ac:dyDescent="0.25">
      <c r="A318">
        <v>1244</v>
      </c>
      <c r="B318" s="1">
        <v>45625.178918634258</v>
      </c>
      <c r="C318" s="1">
        <v>45625.183580937497</v>
      </c>
      <c r="D318" t="s">
        <v>124</v>
      </c>
      <c r="E318" t="s">
        <v>187</v>
      </c>
      <c r="F318" t="s">
        <v>127</v>
      </c>
      <c r="G318" t="s">
        <v>148</v>
      </c>
      <c r="H318" t="s">
        <v>130</v>
      </c>
      <c r="I318" t="s">
        <v>129</v>
      </c>
      <c r="J318" t="s">
        <v>129</v>
      </c>
      <c r="K318" t="s">
        <v>130</v>
      </c>
      <c r="L318" t="s">
        <v>130</v>
      </c>
      <c r="M318" t="s">
        <v>184</v>
      </c>
      <c r="N318" t="s">
        <v>129</v>
      </c>
      <c r="O318" t="s">
        <v>129</v>
      </c>
      <c r="P318" t="s">
        <v>130</v>
      </c>
      <c r="Q318" t="s">
        <v>129</v>
      </c>
      <c r="R318" t="s">
        <v>130</v>
      </c>
      <c r="S318" t="s">
        <v>150</v>
      </c>
      <c r="T318" t="s">
        <v>140</v>
      </c>
      <c r="U318" t="s">
        <v>130</v>
      </c>
      <c r="V318" t="s">
        <v>129</v>
      </c>
      <c r="W318" t="s">
        <v>129</v>
      </c>
      <c r="X318" t="s">
        <v>130</v>
      </c>
      <c r="Y318" t="s">
        <v>130</v>
      </c>
      <c r="AA318" t="s">
        <v>140</v>
      </c>
      <c r="AB318">
        <v>0</v>
      </c>
      <c r="AC318">
        <v>0</v>
      </c>
      <c r="AD318">
        <v>0</v>
      </c>
      <c r="AE318">
        <v>0</v>
      </c>
      <c r="AF318">
        <v>0</v>
      </c>
      <c r="AG318">
        <v>0</v>
      </c>
      <c r="AH318" t="s">
        <v>130</v>
      </c>
      <c r="AI318" t="s">
        <v>130</v>
      </c>
      <c r="AJ318" t="s">
        <v>129</v>
      </c>
      <c r="AK318" t="s">
        <v>130</v>
      </c>
      <c r="AL318" t="s">
        <v>130</v>
      </c>
      <c r="AM318" t="s">
        <v>130</v>
      </c>
      <c r="AQ318" t="s">
        <v>135</v>
      </c>
      <c r="AR318" t="s">
        <v>133</v>
      </c>
      <c r="AS318" t="s">
        <v>133</v>
      </c>
      <c r="AT318" t="s">
        <v>135</v>
      </c>
      <c r="AU318" t="s">
        <v>133</v>
      </c>
      <c r="AV318" t="s">
        <v>133</v>
      </c>
      <c r="BC318" t="s">
        <v>129</v>
      </c>
      <c r="BD318" t="s">
        <v>135</v>
      </c>
      <c r="BE318" t="s">
        <v>135</v>
      </c>
      <c r="BF318" t="s">
        <v>129</v>
      </c>
      <c r="BG318" t="s">
        <v>135</v>
      </c>
      <c r="BH318" t="s">
        <v>135</v>
      </c>
      <c r="BL318" t="s">
        <v>152</v>
      </c>
      <c r="BM318" t="s">
        <v>152</v>
      </c>
      <c r="BN318" t="s">
        <v>136</v>
      </c>
      <c r="BO318" t="s">
        <v>129</v>
      </c>
      <c r="BP318" t="s">
        <v>130</v>
      </c>
      <c r="BQ318" t="s">
        <v>130</v>
      </c>
      <c r="BR318" t="s">
        <v>137</v>
      </c>
      <c r="BS318" t="s">
        <v>166</v>
      </c>
      <c r="BT318" t="s">
        <v>160</v>
      </c>
      <c r="BU318" t="s">
        <v>473</v>
      </c>
      <c r="BX318">
        <v>0</v>
      </c>
      <c r="BY318">
        <v>0</v>
      </c>
      <c r="BZ318">
        <v>0</v>
      </c>
      <c r="CA318" t="s">
        <v>130</v>
      </c>
      <c r="CB318" t="s">
        <v>130</v>
      </c>
      <c r="CC318" t="s">
        <v>130</v>
      </c>
      <c r="CD318" t="s">
        <v>130</v>
      </c>
      <c r="CE318" t="s">
        <v>130</v>
      </c>
      <c r="CF318" t="s">
        <v>130</v>
      </c>
      <c r="CG318" t="s">
        <v>130</v>
      </c>
      <c r="CH318" t="s">
        <v>130</v>
      </c>
      <c r="CI318" s="35">
        <v>0</v>
      </c>
      <c r="CJ318" s="35" t="s">
        <v>474</v>
      </c>
      <c r="CK318" s="35">
        <v>1</v>
      </c>
      <c r="CL318" t="s">
        <v>130</v>
      </c>
      <c r="CM318" t="s">
        <v>130</v>
      </c>
      <c r="CN318" t="s">
        <v>130</v>
      </c>
      <c r="CO318" t="s">
        <v>130</v>
      </c>
      <c r="CP318" t="s">
        <v>129</v>
      </c>
      <c r="CQ318" t="s">
        <v>130</v>
      </c>
      <c r="CR318" t="s">
        <v>129</v>
      </c>
      <c r="CS318" t="s">
        <v>130</v>
      </c>
      <c r="CT318" t="s">
        <v>130</v>
      </c>
      <c r="CU318" t="s">
        <v>130</v>
      </c>
      <c r="CV318" s="35">
        <v>0</v>
      </c>
      <c r="CW318" s="35" t="s">
        <v>475</v>
      </c>
      <c r="CX318" t="s">
        <v>130</v>
      </c>
      <c r="DW318" t="s">
        <v>204</v>
      </c>
      <c r="DX318" t="s">
        <v>144</v>
      </c>
      <c r="DY318" t="s">
        <v>140</v>
      </c>
      <c r="DZ318" t="s">
        <v>177</v>
      </c>
      <c r="EA318" t="s">
        <v>140</v>
      </c>
      <c r="EB318">
        <v>55</v>
      </c>
      <c r="EC318" t="s">
        <v>169</v>
      </c>
      <c r="ED318" t="s">
        <v>146</v>
      </c>
    </row>
    <row r="319" spans="1:134" hidden="1" x14ac:dyDescent="0.25">
      <c r="A319">
        <v>1245</v>
      </c>
      <c r="B319" s="1">
        <v>45625.179074571759</v>
      </c>
      <c r="C319" s="1">
        <v>45625.187612534719</v>
      </c>
      <c r="D319" t="s">
        <v>124</v>
      </c>
      <c r="E319" t="s">
        <v>187</v>
      </c>
      <c r="F319" t="s">
        <v>157</v>
      </c>
      <c r="G319" t="s">
        <v>128</v>
      </c>
      <c r="H319" t="s">
        <v>129</v>
      </c>
      <c r="I319" t="s">
        <v>130</v>
      </c>
      <c r="J319" t="s">
        <v>130</v>
      </c>
      <c r="K319" t="s">
        <v>130</v>
      </c>
      <c r="L319" t="s">
        <v>130</v>
      </c>
      <c r="M319" t="s">
        <v>184</v>
      </c>
      <c r="N319" t="s">
        <v>130</v>
      </c>
      <c r="O319" t="s">
        <v>129</v>
      </c>
      <c r="P319" t="s">
        <v>130</v>
      </c>
      <c r="Q319" t="s">
        <v>130</v>
      </c>
      <c r="R319" t="s">
        <v>130</v>
      </c>
      <c r="AB319">
        <v>0</v>
      </c>
      <c r="AC319">
        <v>0</v>
      </c>
      <c r="AD319">
        <v>0</v>
      </c>
      <c r="AE319">
        <v>0</v>
      </c>
      <c r="AF319">
        <v>0</v>
      </c>
      <c r="AG319">
        <v>0</v>
      </c>
      <c r="AI319" t="s">
        <v>129</v>
      </c>
      <c r="AJ319" t="s">
        <v>130</v>
      </c>
      <c r="AK319" t="s">
        <v>130</v>
      </c>
      <c r="AL319" t="s">
        <v>129</v>
      </c>
      <c r="AM319" t="s">
        <v>130</v>
      </c>
      <c r="AN319" t="s">
        <v>132</v>
      </c>
      <c r="AO319" t="s">
        <v>172</v>
      </c>
      <c r="AP319" t="s">
        <v>133</v>
      </c>
      <c r="AZ319" t="s">
        <v>129</v>
      </c>
      <c r="BA319" t="s">
        <v>129</v>
      </c>
      <c r="BB319" t="s">
        <v>135</v>
      </c>
      <c r="BL319" t="s">
        <v>152</v>
      </c>
      <c r="BM319" t="s">
        <v>136</v>
      </c>
      <c r="BN319" t="s">
        <v>166</v>
      </c>
      <c r="BO319" t="s">
        <v>129</v>
      </c>
      <c r="BP319" t="s">
        <v>130</v>
      </c>
      <c r="BQ319" t="s">
        <v>130</v>
      </c>
      <c r="BR319" t="s">
        <v>159</v>
      </c>
      <c r="BS319" t="s">
        <v>136</v>
      </c>
      <c r="BT319" t="s">
        <v>166</v>
      </c>
      <c r="BU319" t="s">
        <v>476</v>
      </c>
      <c r="BX319">
        <v>0</v>
      </c>
      <c r="BY319">
        <v>0</v>
      </c>
      <c r="BZ319">
        <v>0</v>
      </c>
      <c r="CA319" t="s">
        <v>130</v>
      </c>
      <c r="CB319" t="s">
        <v>130</v>
      </c>
      <c r="CC319" t="s">
        <v>129</v>
      </c>
      <c r="CD319" t="s">
        <v>130</v>
      </c>
      <c r="CE319" t="s">
        <v>130</v>
      </c>
      <c r="CF319" t="s">
        <v>129</v>
      </c>
      <c r="CG319" t="s">
        <v>130</v>
      </c>
      <c r="CH319" t="s">
        <v>130</v>
      </c>
      <c r="CI319" t="s">
        <v>130</v>
      </c>
      <c r="CJ319" t="s">
        <v>140</v>
      </c>
      <c r="CK319" t="s">
        <v>130</v>
      </c>
      <c r="CL319" t="s">
        <v>130</v>
      </c>
      <c r="CM319" t="s">
        <v>130</v>
      </c>
      <c r="CN319" t="s">
        <v>130</v>
      </c>
      <c r="CO319" t="s">
        <v>130</v>
      </c>
      <c r="CP319" t="s">
        <v>130</v>
      </c>
      <c r="CQ319" t="s">
        <v>129</v>
      </c>
      <c r="CR319" t="s">
        <v>129</v>
      </c>
      <c r="CS319" t="s">
        <v>130</v>
      </c>
      <c r="CT319" t="s">
        <v>130</v>
      </c>
      <c r="CU319" t="s">
        <v>130</v>
      </c>
      <c r="CV319" t="s">
        <v>130</v>
      </c>
      <c r="CW319" t="s">
        <v>140</v>
      </c>
      <c r="CX319" t="s">
        <v>130</v>
      </c>
      <c r="CY319" t="s">
        <v>175</v>
      </c>
      <c r="CZ319" t="s">
        <v>175</v>
      </c>
      <c r="DA319" t="s">
        <v>175</v>
      </c>
      <c r="DB319" t="s">
        <v>175</v>
      </c>
      <c r="DC319" t="s">
        <v>175</v>
      </c>
      <c r="DD319" t="s">
        <v>175</v>
      </c>
      <c r="DE319" t="s">
        <v>175</v>
      </c>
      <c r="DF319" t="s">
        <v>175</v>
      </c>
      <c r="DG319" t="s">
        <v>175</v>
      </c>
      <c r="DH319" t="s">
        <v>130</v>
      </c>
      <c r="DI319" t="s">
        <v>130</v>
      </c>
      <c r="DJ319" t="s">
        <v>130</v>
      </c>
      <c r="DK319" t="s">
        <v>130</v>
      </c>
      <c r="DL319" t="s">
        <v>130</v>
      </c>
      <c r="DM319" t="s">
        <v>130</v>
      </c>
      <c r="DN319" t="s">
        <v>130</v>
      </c>
      <c r="DO319" t="s">
        <v>130</v>
      </c>
      <c r="DP319" t="s">
        <v>130</v>
      </c>
      <c r="DQ319" t="s">
        <v>129</v>
      </c>
      <c r="DR319" t="s">
        <v>129</v>
      </c>
      <c r="DS319" t="s">
        <v>132</v>
      </c>
      <c r="DT319" t="s">
        <v>135</v>
      </c>
      <c r="DU319" t="s">
        <v>192</v>
      </c>
      <c r="DV319">
        <v>3</v>
      </c>
      <c r="DW319" t="s">
        <v>135</v>
      </c>
      <c r="DX319" t="s">
        <v>144</v>
      </c>
      <c r="DY319" t="s">
        <v>140</v>
      </c>
      <c r="DZ319" t="s">
        <v>145</v>
      </c>
      <c r="EA319" t="s">
        <v>140</v>
      </c>
      <c r="EB319">
        <v>69</v>
      </c>
      <c r="EC319" t="s">
        <v>162</v>
      </c>
      <c r="ED319" t="s">
        <v>163</v>
      </c>
    </row>
    <row r="320" spans="1:134" x14ac:dyDescent="0.25">
      <c r="A320">
        <v>1246</v>
      </c>
      <c r="B320" s="1">
        <v>45625.179532905095</v>
      </c>
      <c r="C320" s="1">
        <v>45625.184128854169</v>
      </c>
      <c r="D320" t="s">
        <v>124</v>
      </c>
      <c r="E320" t="s">
        <v>164</v>
      </c>
      <c r="F320" t="s">
        <v>127</v>
      </c>
      <c r="G320" t="s">
        <v>148</v>
      </c>
      <c r="H320" t="s">
        <v>129</v>
      </c>
      <c r="I320" t="s">
        <v>129</v>
      </c>
      <c r="J320" t="s">
        <v>130</v>
      </c>
      <c r="K320" t="s">
        <v>130</v>
      </c>
      <c r="L320" t="s">
        <v>130</v>
      </c>
      <c r="M320" t="s">
        <v>184</v>
      </c>
      <c r="N320" t="s">
        <v>129</v>
      </c>
      <c r="O320" t="s">
        <v>129</v>
      </c>
      <c r="P320" t="s">
        <v>130</v>
      </c>
      <c r="Q320" t="s">
        <v>129</v>
      </c>
      <c r="R320" t="s">
        <v>130</v>
      </c>
      <c r="S320" t="s">
        <v>150</v>
      </c>
      <c r="T320" t="s">
        <v>140</v>
      </c>
      <c r="U320" t="s">
        <v>130</v>
      </c>
      <c r="V320" t="s">
        <v>130</v>
      </c>
      <c r="W320" t="s">
        <v>129</v>
      </c>
      <c r="X320" t="s">
        <v>129</v>
      </c>
      <c r="Y320" t="s">
        <v>130</v>
      </c>
      <c r="AA320" t="s">
        <v>140</v>
      </c>
      <c r="AB320">
        <v>0</v>
      </c>
      <c r="AC320">
        <v>0</v>
      </c>
      <c r="AD320">
        <v>0</v>
      </c>
      <c r="AE320">
        <v>0</v>
      </c>
      <c r="AF320">
        <v>0</v>
      </c>
      <c r="AG320">
        <v>0</v>
      </c>
      <c r="AH320" t="s">
        <v>130</v>
      </c>
      <c r="AI320" t="s">
        <v>130</v>
      </c>
      <c r="AJ320" t="s">
        <v>129</v>
      </c>
      <c r="AK320" t="s">
        <v>130</v>
      </c>
      <c r="AL320" t="s">
        <v>130</v>
      </c>
      <c r="AM320" t="s">
        <v>130</v>
      </c>
      <c r="AN320" t="s">
        <v>133</v>
      </c>
      <c r="AO320" t="s">
        <v>133</v>
      </c>
      <c r="AP320" t="s">
        <v>133</v>
      </c>
      <c r="AQ320" t="s">
        <v>133</v>
      </c>
      <c r="AR320" t="s">
        <v>133</v>
      </c>
      <c r="AS320" t="s">
        <v>133</v>
      </c>
      <c r="AZ320" t="s">
        <v>135</v>
      </c>
      <c r="BA320" t="s">
        <v>135</v>
      </c>
      <c r="BB320" t="s">
        <v>135</v>
      </c>
      <c r="BC320" t="s">
        <v>129</v>
      </c>
      <c r="BD320" t="s">
        <v>135</v>
      </c>
      <c r="BE320" t="s">
        <v>135</v>
      </c>
      <c r="BL320" t="s">
        <v>152</v>
      </c>
      <c r="BM320" t="s">
        <v>152</v>
      </c>
      <c r="BN320" t="s">
        <v>138</v>
      </c>
      <c r="BO320" t="s">
        <v>129</v>
      </c>
      <c r="BP320" t="s">
        <v>130</v>
      </c>
      <c r="BQ320" t="s">
        <v>130</v>
      </c>
      <c r="BR320" t="s">
        <v>137</v>
      </c>
      <c r="BS320" t="s">
        <v>136</v>
      </c>
      <c r="BT320" t="s">
        <v>136</v>
      </c>
      <c r="BV320" t="s">
        <v>154</v>
      </c>
      <c r="BW320" t="s">
        <v>140</v>
      </c>
      <c r="BX320">
        <v>0</v>
      </c>
      <c r="BY320">
        <v>0</v>
      </c>
      <c r="BZ320">
        <v>0</v>
      </c>
      <c r="CA320" t="s">
        <v>129</v>
      </c>
      <c r="CB320" t="s">
        <v>129</v>
      </c>
      <c r="CC320" t="s">
        <v>129</v>
      </c>
      <c r="CD320" t="s">
        <v>130</v>
      </c>
      <c r="CE320" t="s">
        <v>130</v>
      </c>
      <c r="CF320" t="s">
        <v>130</v>
      </c>
      <c r="CG320" t="s">
        <v>130</v>
      </c>
      <c r="CH320" t="s">
        <v>130</v>
      </c>
      <c r="CI320" t="s">
        <v>130</v>
      </c>
      <c r="CJ320" t="s">
        <v>140</v>
      </c>
      <c r="CK320" t="s">
        <v>130</v>
      </c>
      <c r="CL320" t="s">
        <v>129</v>
      </c>
      <c r="CM320" t="s">
        <v>130</v>
      </c>
      <c r="CN320" t="s">
        <v>130</v>
      </c>
      <c r="CO320" t="s">
        <v>130</v>
      </c>
      <c r="CP320" t="s">
        <v>129</v>
      </c>
      <c r="CQ320" t="s">
        <v>129</v>
      </c>
      <c r="CR320" t="s">
        <v>130</v>
      </c>
      <c r="CS320" t="s">
        <v>130</v>
      </c>
      <c r="CT320" t="s">
        <v>130</v>
      </c>
      <c r="CU320" t="s">
        <v>130</v>
      </c>
      <c r="CV320" t="s">
        <v>130</v>
      </c>
      <c r="CW320" t="s">
        <v>140</v>
      </c>
      <c r="CX320" t="s">
        <v>130</v>
      </c>
      <c r="CY320" t="s">
        <v>182</v>
      </c>
      <c r="CZ320" t="s">
        <v>141</v>
      </c>
      <c r="DA320" t="s">
        <v>182</v>
      </c>
      <c r="DB320" t="s">
        <v>182</v>
      </c>
      <c r="DC320" t="s">
        <v>182</v>
      </c>
      <c r="DD320" t="s">
        <v>182</v>
      </c>
      <c r="DE320" t="s">
        <v>182</v>
      </c>
      <c r="DF320" t="s">
        <v>142</v>
      </c>
      <c r="DG320" t="s">
        <v>141</v>
      </c>
      <c r="DH320" t="s">
        <v>129</v>
      </c>
      <c r="DI320" t="s">
        <v>129</v>
      </c>
      <c r="DJ320" t="s">
        <v>129</v>
      </c>
      <c r="DK320" t="s">
        <v>129</v>
      </c>
      <c r="DL320" t="s">
        <v>129</v>
      </c>
      <c r="DM320" t="s">
        <v>130</v>
      </c>
      <c r="DN320" t="s">
        <v>130</v>
      </c>
      <c r="DO320" t="s">
        <v>130</v>
      </c>
      <c r="DP320" t="s">
        <v>130</v>
      </c>
      <c r="DQ320" t="s">
        <v>130</v>
      </c>
      <c r="DR320" t="s">
        <v>129</v>
      </c>
      <c r="DS320" t="s">
        <v>135</v>
      </c>
      <c r="DT320" t="s">
        <v>132</v>
      </c>
      <c r="DU320" t="s">
        <v>155</v>
      </c>
      <c r="DV320">
        <v>2</v>
      </c>
      <c r="DW320" t="s">
        <v>172</v>
      </c>
      <c r="DX320" t="s">
        <v>144</v>
      </c>
      <c r="DY320" t="s">
        <v>140</v>
      </c>
      <c r="DZ320" t="s">
        <v>145</v>
      </c>
      <c r="EA320" t="s">
        <v>140</v>
      </c>
      <c r="EB320">
        <v>51</v>
      </c>
      <c r="EC320" t="s">
        <v>178</v>
      </c>
      <c r="ED320" t="s">
        <v>210</v>
      </c>
    </row>
    <row r="321" spans="1:134" hidden="1" x14ac:dyDescent="0.25">
      <c r="A321">
        <v>1250</v>
      </c>
      <c r="B321" s="1">
        <v>45625.183547372682</v>
      </c>
      <c r="C321" s="1">
        <v>45625.19104513889</v>
      </c>
      <c r="D321" t="s">
        <v>179</v>
      </c>
      <c r="E321" t="s">
        <v>187</v>
      </c>
      <c r="F321" t="s">
        <v>212</v>
      </c>
      <c r="G321" t="s">
        <v>148</v>
      </c>
      <c r="H321" t="s">
        <v>130</v>
      </c>
      <c r="I321" t="s">
        <v>130</v>
      </c>
      <c r="J321" t="s">
        <v>130</v>
      </c>
      <c r="K321" t="s">
        <v>129</v>
      </c>
      <c r="L321" t="s">
        <v>130</v>
      </c>
      <c r="M321" t="s">
        <v>131</v>
      </c>
      <c r="N321" t="s">
        <v>129</v>
      </c>
      <c r="O321" t="s">
        <v>129</v>
      </c>
      <c r="P321" t="s">
        <v>130</v>
      </c>
      <c r="Q321" t="s">
        <v>130</v>
      </c>
      <c r="R321" t="s">
        <v>130</v>
      </c>
      <c r="AB321">
        <v>0</v>
      </c>
      <c r="AC321">
        <v>0</v>
      </c>
      <c r="AD321">
        <v>0</v>
      </c>
      <c r="AE321">
        <v>0</v>
      </c>
      <c r="AF321">
        <v>0</v>
      </c>
      <c r="AG321">
        <v>0</v>
      </c>
      <c r="AI321" t="s">
        <v>130</v>
      </c>
      <c r="AJ321" t="s">
        <v>130</v>
      </c>
      <c r="AK321" t="s">
        <v>130</v>
      </c>
      <c r="AL321" t="s">
        <v>129</v>
      </c>
      <c r="AM321" t="s">
        <v>130</v>
      </c>
      <c r="AW321" t="s">
        <v>129</v>
      </c>
      <c r="AX321" t="s">
        <v>172</v>
      </c>
      <c r="AY321" t="s">
        <v>133</v>
      </c>
      <c r="BI321" t="s">
        <v>134</v>
      </c>
      <c r="BJ321" t="s">
        <v>129</v>
      </c>
      <c r="BK321" t="s">
        <v>135</v>
      </c>
      <c r="BL321" t="s">
        <v>138</v>
      </c>
      <c r="BM321" t="s">
        <v>138</v>
      </c>
      <c r="BN321" t="s">
        <v>160</v>
      </c>
      <c r="BO321" t="s">
        <v>130</v>
      </c>
      <c r="BP321" t="s">
        <v>130</v>
      </c>
      <c r="BQ321" t="s">
        <v>129</v>
      </c>
      <c r="BR321" t="s">
        <v>153</v>
      </c>
      <c r="BS321" t="s">
        <v>166</v>
      </c>
      <c r="BT321" t="s">
        <v>160</v>
      </c>
      <c r="BU321" t="s">
        <v>477</v>
      </c>
      <c r="BX321">
        <v>0</v>
      </c>
      <c r="BY321">
        <v>0</v>
      </c>
      <c r="BZ321">
        <v>0</v>
      </c>
      <c r="CA321" t="s">
        <v>130</v>
      </c>
      <c r="CB321" t="s">
        <v>130</v>
      </c>
      <c r="CC321" t="s">
        <v>129</v>
      </c>
      <c r="CD321" t="s">
        <v>130</v>
      </c>
      <c r="CE321" t="s">
        <v>130</v>
      </c>
      <c r="CF321" t="s">
        <v>130</v>
      </c>
      <c r="CG321" t="s">
        <v>130</v>
      </c>
      <c r="CH321" t="s">
        <v>130</v>
      </c>
      <c r="CI321" t="s">
        <v>130</v>
      </c>
      <c r="CJ321" t="s">
        <v>140</v>
      </c>
      <c r="CK321" t="s">
        <v>130</v>
      </c>
      <c r="CL321" t="s">
        <v>129</v>
      </c>
      <c r="CM321" t="s">
        <v>130</v>
      </c>
      <c r="CN321" t="s">
        <v>130</v>
      </c>
      <c r="CO321" t="s">
        <v>130</v>
      </c>
      <c r="CP321" t="s">
        <v>129</v>
      </c>
      <c r="CQ321" t="s">
        <v>130</v>
      </c>
      <c r="CR321" t="s">
        <v>129</v>
      </c>
      <c r="CS321" t="s">
        <v>130</v>
      </c>
      <c r="CT321" t="s">
        <v>130</v>
      </c>
      <c r="CU321" t="s">
        <v>130</v>
      </c>
      <c r="CV321" t="s">
        <v>130</v>
      </c>
      <c r="CW321" t="s">
        <v>140</v>
      </c>
      <c r="CX321" t="s">
        <v>130</v>
      </c>
      <c r="DW321" t="s">
        <v>129</v>
      </c>
      <c r="DX321" t="s">
        <v>144</v>
      </c>
      <c r="DY321" t="s">
        <v>140</v>
      </c>
      <c r="DZ321" t="s">
        <v>145</v>
      </c>
      <c r="EA321" t="s">
        <v>140</v>
      </c>
      <c r="EB321">
        <v>80</v>
      </c>
      <c r="EC321" t="s">
        <v>162</v>
      </c>
      <c r="ED321" t="s">
        <v>163</v>
      </c>
    </row>
    <row r="322" spans="1:134" hidden="1" x14ac:dyDescent="0.25">
      <c r="A322">
        <v>1251</v>
      </c>
      <c r="B322" s="1">
        <v>45625.183662384261</v>
      </c>
      <c r="C322" s="1">
        <v>45625.189654513888</v>
      </c>
      <c r="D322" t="s">
        <v>350</v>
      </c>
      <c r="E322" t="s">
        <v>196</v>
      </c>
      <c r="F322" t="s">
        <v>127</v>
      </c>
      <c r="G322" t="s">
        <v>128</v>
      </c>
      <c r="H322" t="s">
        <v>129</v>
      </c>
      <c r="I322" t="s">
        <v>130</v>
      </c>
      <c r="J322" t="s">
        <v>130</v>
      </c>
      <c r="K322" t="s">
        <v>130</v>
      </c>
      <c r="L322" t="s">
        <v>130</v>
      </c>
      <c r="M322" t="s">
        <v>184</v>
      </c>
      <c r="N322" t="s">
        <v>130</v>
      </c>
      <c r="O322" t="s">
        <v>130</v>
      </c>
      <c r="P322" t="s">
        <v>129</v>
      </c>
      <c r="Q322" t="s">
        <v>130</v>
      </c>
      <c r="R322" t="s">
        <v>130</v>
      </c>
      <c r="AB322">
        <v>0</v>
      </c>
      <c r="AC322">
        <v>0</v>
      </c>
      <c r="AD322">
        <v>0</v>
      </c>
      <c r="AE322">
        <v>0</v>
      </c>
      <c r="AF322">
        <v>0</v>
      </c>
      <c r="AG322">
        <v>0</v>
      </c>
      <c r="AI322" t="s">
        <v>130</v>
      </c>
      <c r="AJ322" t="s">
        <v>130</v>
      </c>
      <c r="AK322" t="s">
        <v>130</v>
      </c>
      <c r="AL322" t="s">
        <v>129</v>
      </c>
      <c r="AM322" t="s">
        <v>130</v>
      </c>
      <c r="AN322" t="s">
        <v>172</v>
      </c>
      <c r="AO322" t="s">
        <v>172</v>
      </c>
      <c r="AP322" t="s">
        <v>133</v>
      </c>
      <c r="AZ322" t="s">
        <v>129</v>
      </c>
      <c r="BA322" t="s">
        <v>135</v>
      </c>
      <c r="BB322" t="s">
        <v>135</v>
      </c>
      <c r="BL322" t="s">
        <v>136</v>
      </c>
      <c r="BM322" t="s">
        <v>136</v>
      </c>
      <c r="BN322" t="s">
        <v>136</v>
      </c>
      <c r="BO322" t="s">
        <v>130</v>
      </c>
      <c r="BP322" t="s">
        <v>130</v>
      </c>
      <c r="BQ322" t="s">
        <v>129</v>
      </c>
      <c r="BR322" t="s">
        <v>137</v>
      </c>
      <c r="BS322" t="s">
        <v>136</v>
      </c>
      <c r="BT322" t="s">
        <v>138</v>
      </c>
      <c r="BU322" t="s">
        <v>478</v>
      </c>
      <c r="BV322" t="s">
        <v>213</v>
      </c>
      <c r="BW322" t="s">
        <v>140</v>
      </c>
      <c r="BX322">
        <v>0</v>
      </c>
      <c r="BY322">
        <v>0</v>
      </c>
      <c r="BZ322">
        <v>0</v>
      </c>
      <c r="CA322" t="s">
        <v>129</v>
      </c>
      <c r="CB322" t="s">
        <v>129</v>
      </c>
      <c r="CC322" t="s">
        <v>130</v>
      </c>
      <c r="CD322" t="s">
        <v>130</v>
      </c>
      <c r="CE322" t="s">
        <v>130</v>
      </c>
      <c r="CF322" t="s">
        <v>130</v>
      </c>
      <c r="CG322" t="s">
        <v>129</v>
      </c>
      <c r="CH322" t="s">
        <v>130</v>
      </c>
      <c r="CI322" t="s">
        <v>130</v>
      </c>
      <c r="CJ322" t="s">
        <v>140</v>
      </c>
      <c r="CK322" t="s">
        <v>130</v>
      </c>
      <c r="CL322" t="s">
        <v>129</v>
      </c>
      <c r="CM322" t="s">
        <v>130</v>
      </c>
      <c r="CN322" t="s">
        <v>130</v>
      </c>
      <c r="CO322" t="s">
        <v>130</v>
      </c>
      <c r="CP322" t="s">
        <v>130</v>
      </c>
      <c r="CQ322" t="s">
        <v>129</v>
      </c>
      <c r="CR322" t="s">
        <v>130</v>
      </c>
      <c r="CS322" t="s">
        <v>130</v>
      </c>
      <c r="CT322" t="s">
        <v>129</v>
      </c>
      <c r="CU322" t="s">
        <v>130</v>
      </c>
      <c r="CV322" t="s">
        <v>130</v>
      </c>
      <c r="CW322" t="s">
        <v>140</v>
      </c>
      <c r="CX322" t="s">
        <v>130</v>
      </c>
      <c r="CY322" t="s">
        <v>175</v>
      </c>
      <c r="CZ322" t="s">
        <v>175</v>
      </c>
      <c r="DA322" t="s">
        <v>175</v>
      </c>
      <c r="DB322" t="s">
        <v>175</v>
      </c>
      <c r="DC322" t="s">
        <v>175</v>
      </c>
      <c r="DD322" t="s">
        <v>175</v>
      </c>
      <c r="DE322" t="s">
        <v>175</v>
      </c>
      <c r="DF322" t="s">
        <v>175</v>
      </c>
      <c r="DG322" t="s">
        <v>175</v>
      </c>
      <c r="DH322" t="s">
        <v>130</v>
      </c>
      <c r="DI322" t="s">
        <v>130</v>
      </c>
      <c r="DJ322" t="s">
        <v>130</v>
      </c>
      <c r="DK322" t="s">
        <v>130</v>
      </c>
      <c r="DL322" t="s">
        <v>130</v>
      </c>
      <c r="DM322" t="s">
        <v>130</v>
      </c>
      <c r="DN322" t="s">
        <v>130</v>
      </c>
      <c r="DO322" t="s">
        <v>130</v>
      </c>
      <c r="DP322" t="s">
        <v>130</v>
      </c>
      <c r="DQ322" t="s">
        <v>129</v>
      </c>
      <c r="DR322" t="s">
        <v>135</v>
      </c>
      <c r="DS322" t="s">
        <v>129</v>
      </c>
      <c r="DT322" t="s">
        <v>132</v>
      </c>
      <c r="DU322" t="s">
        <v>176</v>
      </c>
      <c r="DV322">
        <v>20</v>
      </c>
      <c r="DW322" t="s">
        <v>129</v>
      </c>
      <c r="DX322" t="s">
        <v>193</v>
      </c>
      <c r="DY322" t="s">
        <v>140</v>
      </c>
      <c r="DZ322" t="s">
        <v>214</v>
      </c>
      <c r="EA322" t="s">
        <v>140</v>
      </c>
      <c r="EB322">
        <v>56</v>
      </c>
      <c r="EC322" t="s">
        <v>169</v>
      </c>
      <c r="ED322" t="s">
        <v>194</v>
      </c>
    </row>
    <row r="323" spans="1:134" x14ac:dyDescent="0.25">
      <c r="A323">
        <v>1252</v>
      </c>
      <c r="B323" s="1">
        <v>45625.183667361111</v>
      </c>
      <c r="C323" s="1">
        <v>45625.192145601854</v>
      </c>
      <c r="D323" t="s">
        <v>124</v>
      </c>
      <c r="E323" t="s">
        <v>187</v>
      </c>
      <c r="F323" t="s">
        <v>180</v>
      </c>
      <c r="G323" t="s">
        <v>148</v>
      </c>
      <c r="H323" t="s">
        <v>130</v>
      </c>
      <c r="I323" t="s">
        <v>129</v>
      </c>
      <c r="J323" t="s">
        <v>130</v>
      </c>
      <c r="K323" t="s">
        <v>130</v>
      </c>
      <c r="L323" t="s">
        <v>130</v>
      </c>
      <c r="M323" t="s">
        <v>184</v>
      </c>
      <c r="N323" t="s">
        <v>129</v>
      </c>
      <c r="O323" t="s">
        <v>129</v>
      </c>
      <c r="P323" t="s">
        <v>130</v>
      </c>
      <c r="Q323" t="s">
        <v>129</v>
      </c>
      <c r="R323" t="s">
        <v>130</v>
      </c>
      <c r="S323" t="s">
        <v>150</v>
      </c>
      <c r="T323" t="s">
        <v>140</v>
      </c>
      <c r="U323" t="s">
        <v>130</v>
      </c>
      <c r="V323" t="s">
        <v>130</v>
      </c>
      <c r="W323" t="s">
        <v>129</v>
      </c>
      <c r="X323" t="s">
        <v>130</v>
      </c>
      <c r="Y323" t="s">
        <v>129</v>
      </c>
      <c r="Z323">
        <v>0</v>
      </c>
      <c r="AA323" t="s">
        <v>479</v>
      </c>
      <c r="AB323">
        <v>1</v>
      </c>
      <c r="AC323">
        <v>0</v>
      </c>
      <c r="AD323">
        <v>0</v>
      </c>
      <c r="AE323">
        <v>0</v>
      </c>
      <c r="AF323">
        <v>0</v>
      </c>
      <c r="AG323">
        <v>0</v>
      </c>
      <c r="AH323" t="s">
        <v>130</v>
      </c>
      <c r="AI323" t="s">
        <v>130</v>
      </c>
      <c r="AJ323" t="s">
        <v>129</v>
      </c>
      <c r="AK323" t="s">
        <v>130</v>
      </c>
      <c r="AL323" t="s">
        <v>130</v>
      </c>
      <c r="AM323" t="s">
        <v>130</v>
      </c>
      <c r="AQ323" t="s">
        <v>132</v>
      </c>
      <c r="AR323" t="s">
        <v>133</v>
      </c>
      <c r="AS323" t="s">
        <v>133</v>
      </c>
      <c r="BC323" t="s">
        <v>129</v>
      </c>
      <c r="BD323" t="s">
        <v>129</v>
      </c>
      <c r="BE323" t="s">
        <v>135</v>
      </c>
      <c r="BL323" t="s">
        <v>152</v>
      </c>
      <c r="BM323" t="s">
        <v>152</v>
      </c>
      <c r="BN323" t="s">
        <v>136</v>
      </c>
      <c r="BO323" t="s">
        <v>129</v>
      </c>
      <c r="BP323" t="s">
        <v>129</v>
      </c>
      <c r="BQ323" t="s">
        <v>130</v>
      </c>
      <c r="BR323" t="s">
        <v>153</v>
      </c>
      <c r="BS323" t="s">
        <v>152</v>
      </c>
      <c r="BT323" t="s">
        <v>152</v>
      </c>
      <c r="BU323" t="s">
        <v>480</v>
      </c>
      <c r="BV323" t="s">
        <v>174</v>
      </c>
      <c r="BW323" t="s">
        <v>140</v>
      </c>
      <c r="BX323">
        <v>0</v>
      </c>
      <c r="BY323">
        <v>0</v>
      </c>
      <c r="BZ323">
        <v>0</v>
      </c>
      <c r="CA323" t="s">
        <v>130</v>
      </c>
      <c r="CB323" t="s">
        <v>130</v>
      </c>
      <c r="CC323" t="s">
        <v>130</v>
      </c>
      <c r="CD323" t="s">
        <v>130</v>
      </c>
      <c r="CE323" t="s">
        <v>129</v>
      </c>
      <c r="CF323" t="s">
        <v>129</v>
      </c>
      <c r="CG323" t="s">
        <v>129</v>
      </c>
      <c r="CH323" t="s">
        <v>130</v>
      </c>
      <c r="CI323" t="s">
        <v>130</v>
      </c>
      <c r="CJ323" t="s">
        <v>140</v>
      </c>
      <c r="CK323" t="s">
        <v>130</v>
      </c>
      <c r="CL323" t="s">
        <v>130</v>
      </c>
      <c r="CM323" t="s">
        <v>130</v>
      </c>
      <c r="CN323" t="s">
        <v>130</v>
      </c>
      <c r="CO323" t="s">
        <v>130</v>
      </c>
      <c r="CP323" t="s">
        <v>130</v>
      </c>
      <c r="CQ323" t="s">
        <v>130</v>
      </c>
      <c r="CR323" t="s">
        <v>130</v>
      </c>
      <c r="CS323" t="s">
        <v>130</v>
      </c>
      <c r="CT323" t="s">
        <v>130</v>
      </c>
      <c r="CU323" t="s">
        <v>129</v>
      </c>
      <c r="CV323" t="s">
        <v>130</v>
      </c>
      <c r="CW323" t="s">
        <v>140</v>
      </c>
      <c r="CX323" t="s">
        <v>130</v>
      </c>
      <c r="CY323" t="s">
        <v>182</v>
      </c>
      <c r="CZ323" t="s">
        <v>182</v>
      </c>
      <c r="DA323" t="s">
        <v>142</v>
      </c>
      <c r="DB323" t="s">
        <v>142</v>
      </c>
      <c r="DC323" t="s">
        <v>182</v>
      </c>
      <c r="DD323" t="s">
        <v>142</v>
      </c>
      <c r="DE323" t="s">
        <v>182</v>
      </c>
      <c r="DF323" t="s">
        <v>182</v>
      </c>
      <c r="DG323" t="s">
        <v>141</v>
      </c>
      <c r="DH323" t="s">
        <v>129</v>
      </c>
      <c r="DI323" t="s">
        <v>129</v>
      </c>
      <c r="DJ323" t="s">
        <v>129</v>
      </c>
      <c r="DK323" t="s">
        <v>130</v>
      </c>
      <c r="DL323" t="s">
        <v>129</v>
      </c>
      <c r="DM323" t="s">
        <v>130</v>
      </c>
      <c r="DN323" t="s">
        <v>129</v>
      </c>
      <c r="DO323" t="s">
        <v>129</v>
      </c>
      <c r="DP323" t="s">
        <v>129</v>
      </c>
      <c r="DQ323" t="s">
        <v>130</v>
      </c>
      <c r="DR323" t="s">
        <v>129</v>
      </c>
      <c r="DS323" t="s">
        <v>132</v>
      </c>
      <c r="DT323" t="s">
        <v>135</v>
      </c>
      <c r="DU323" t="s">
        <v>176</v>
      </c>
      <c r="DV323">
        <v>5</v>
      </c>
      <c r="DW323" t="s">
        <v>135</v>
      </c>
      <c r="DX323" t="s">
        <v>144</v>
      </c>
      <c r="DY323" t="s">
        <v>140</v>
      </c>
      <c r="DZ323" t="s">
        <v>145</v>
      </c>
      <c r="EA323" t="s">
        <v>140</v>
      </c>
      <c r="EB323">
        <v>67</v>
      </c>
      <c r="EC323" t="s">
        <v>162</v>
      </c>
      <c r="ED323" t="s">
        <v>163</v>
      </c>
    </row>
    <row r="324" spans="1:134" x14ac:dyDescent="0.25">
      <c r="A324">
        <v>1253</v>
      </c>
      <c r="B324" s="1">
        <v>45625.183755752318</v>
      </c>
      <c r="C324" s="1">
        <v>45625.190438541664</v>
      </c>
      <c r="D324" t="s">
        <v>124</v>
      </c>
      <c r="E324" t="s">
        <v>156</v>
      </c>
      <c r="F324" t="s">
        <v>157</v>
      </c>
      <c r="G324" t="s">
        <v>148</v>
      </c>
      <c r="H324" t="s">
        <v>130</v>
      </c>
      <c r="I324" t="s">
        <v>129</v>
      </c>
      <c r="J324" t="s">
        <v>130</v>
      </c>
      <c r="K324" t="s">
        <v>130</v>
      </c>
      <c r="L324" t="s">
        <v>130</v>
      </c>
      <c r="M324" t="s">
        <v>131</v>
      </c>
      <c r="N324" t="s">
        <v>130</v>
      </c>
      <c r="O324" t="s">
        <v>129</v>
      </c>
      <c r="P324" t="s">
        <v>130</v>
      </c>
      <c r="Q324" t="s">
        <v>130</v>
      </c>
      <c r="R324" t="s">
        <v>130</v>
      </c>
      <c r="S324" t="s">
        <v>150</v>
      </c>
      <c r="T324" t="s">
        <v>140</v>
      </c>
      <c r="U324" t="s">
        <v>130</v>
      </c>
      <c r="V324" t="s">
        <v>130</v>
      </c>
      <c r="W324" t="s">
        <v>129</v>
      </c>
      <c r="X324" t="s">
        <v>130</v>
      </c>
      <c r="Y324" t="s">
        <v>130</v>
      </c>
      <c r="AA324" t="s">
        <v>140</v>
      </c>
      <c r="AB324">
        <v>0</v>
      </c>
      <c r="AC324">
        <v>0</v>
      </c>
      <c r="AD324">
        <v>0</v>
      </c>
      <c r="AE324">
        <v>0</v>
      </c>
      <c r="AF324">
        <v>0</v>
      </c>
      <c r="AG324">
        <v>0</v>
      </c>
      <c r="AH324" t="s">
        <v>130</v>
      </c>
      <c r="AI324" t="s">
        <v>130</v>
      </c>
      <c r="AJ324" t="s">
        <v>130</v>
      </c>
      <c r="AK324" t="s">
        <v>130</v>
      </c>
      <c r="AL324" t="s">
        <v>130</v>
      </c>
      <c r="AM324" t="s">
        <v>129</v>
      </c>
      <c r="AQ324" t="s">
        <v>135</v>
      </c>
      <c r="AR324" t="s">
        <v>135</v>
      </c>
      <c r="AS324" t="s">
        <v>172</v>
      </c>
      <c r="BC324" t="s">
        <v>129</v>
      </c>
      <c r="BD324" t="s">
        <v>129</v>
      </c>
      <c r="BE324" t="s">
        <v>129</v>
      </c>
      <c r="BL324" t="s">
        <v>152</v>
      </c>
      <c r="BM324" t="s">
        <v>136</v>
      </c>
      <c r="BN324" t="s">
        <v>166</v>
      </c>
      <c r="BO324" t="s">
        <v>129</v>
      </c>
      <c r="BP324" t="s">
        <v>129</v>
      </c>
      <c r="BQ324" t="s">
        <v>130</v>
      </c>
      <c r="BR324" t="s">
        <v>153</v>
      </c>
      <c r="BS324" t="s">
        <v>152</v>
      </c>
      <c r="BT324" t="s">
        <v>152</v>
      </c>
      <c r="BV324" t="s">
        <v>154</v>
      </c>
      <c r="BW324" t="s">
        <v>140</v>
      </c>
      <c r="BX324">
        <v>0</v>
      </c>
      <c r="BY324">
        <v>0</v>
      </c>
      <c r="BZ324">
        <v>0</v>
      </c>
      <c r="CA324" t="s">
        <v>130</v>
      </c>
      <c r="CB324" t="s">
        <v>130</v>
      </c>
      <c r="CC324" t="s">
        <v>129</v>
      </c>
      <c r="CD324" t="s">
        <v>129</v>
      </c>
      <c r="CE324" t="s">
        <v>129</v>
      </c>
      <c r="CF324" t="s">
        <v>130</v>
      </c>
      <c r="CG324" t="s">
        <v>130</v>
      </c>
      <c r="CH324" t="s">
        <v>130</v>
      </c>
      <c r="CI324" t="s">
        <v>130</v>
      </c>
      <c r="CJ324" t="s">
        <v>140</v>
      </c>
      <c r="CK324" t="s">
        <v>130</v>
      </c>
      <c r="CL324" t="s">
        <v>130</v>
      </c>
      <c r="CM324" t="s">
        <v>130</v>
      </c>
      <c r="CN324" t="s">
        <v>130</v>
      </c>
      <c r="CO324" t="s">
        <v>130</v>
      </c>
      <c r="CP324" t="s">
        <v>130</v>
      </c>
      <c r="CQ324" t="s">
        <v>130</v>
      </c>
      <c r="CR324" t="s">
        <v>130</v>
      </c>
      <c r="CS324" t="s">
        <v>129</v>
      </c>
      <c r="CT324" t="s">
        <v>130</v>
      </c>
      <c r="CU324" t="s">
        <v>130</v>
      </c>
      <c r="CV324" t="s">
        <v>130</v>
      </c>
      <c r="CW324" t="s">
        <v>140</v>
      </c>
      <c r="CX324" t="s">
        <v>130</v>
      </c>
      <c r="CY324" t="s">
        <v>182</v>
      </c>
      <c r="CZ324" t="s">
        <v>182</v>
      </c>
      <c r="DA324" t="s">
        <v>182</v>
      </c>
      <c r="DB324" t="s">
        <v>142</v>
      </c>
      <c r="DC324" t="s">
        <v>141</v>
      </c>
      <c r="DD324" t="s">
        <v>141</v>
      </c>
      <c r="DE324" t="s">
        <v>142</v>
      </c>
      <c r="DF324" t="s">
        <v>141</v>
      </c>
      <c r="DG324" t="s">
        <v>142</v>
      </c>
      <c r="DH324" t="s">
        <v>129</v>
      </c>
      <c r="DI324" t="s">
        <v>129</v>
      </c>
      <c r="DJ324" t="s">
        <v>130</v>
      </c>
      <c r="DK324" t="s">
        <v>130</v>
      </c>
      <c r="DL324" t="s">
        <v>130</v>
      </c>
      <c r="DM324" t="s">
        <v>130</v>
      </c>
      <c r="DN324" t="s">
        <v>130</v>
      </c>
      <c r="DO324" t="s">
        <v>130</v>
      </c>
      <c r="DP324" t="s">
        <v>130</v>
      </c>
      <c r="DQ324" t="s">
        <v>130</v>
      </c>
      <c r="DR324" t="s">
        <v>129</v>
      </c>
      <c r="DS324" t="s">
        <v>135</v>
      </c>
      <c r="DT324" t="s">
        <v>132</v>
      </c>
      <c r="DU324" t="s">
        <v>176</v>
      </c>
      <c r="DV324">
        <v>5</v>
      </c>
      <c r="DW324" t="s">
        <v>135</v>
      </c>
      <c r="DX324" t="s">
        <v>144</v>
      </c>
      <c r="DY324" t="s">
        <v>140</v>
      </c>
      <c r="DZ324" t="s">
        <v>145</v>
      </c>
      <c r="EA324" t="s">
        <v>140</v>
      </c>
      <c r="EB324">
        <v>72</v>
      </c>
      <c r="EC324" t="s">
        <v>162</v>
      </c>
      <c r="ED324" t="s">
        <v>146</v>
      </c>
    </row>
    <row r="325" spans="1:134" x14ac:dyDescent="0.25">
      <c r="A325">
        <v>1255</v>
      </c>
      <c r="B325" s="1">
        <v>45625.184019293978</v>
      </c>
      <c r="C325" s="1">
        <v>45625.190266585647</v>
      </c>
      <c r="D325" t="s">
        <v>124</v>
      </c>
      <c r="E325" t="s">
        <v>164</v>
      </c>
      <c r="F325" t="s">
        <v>127</v>
      </c>
      <c r="G325" t="s">
        <v>148</v>
      </c>
      <c r="H325" t="s">
        <v>130</v>
      </c>
      <c r="I325" t="s">
        <v>129</v>
      </c>
      <c r="J325" t="s">
        <v>130</v>
      </c>
      <c r="K325" t="s">
        <v>130</v>
      </c>
      <c r="L325" t="s">
        <v>130</v>
      </c>
      <c r="M325" t="s">
        <v>158</v>
      </c>
      <c r="N325" t="s">
        <v>130</v>
      </c>
      <c r="O325" t="s">
        <v>129</v>
      </c>
      <c r="P325" t="s">
        <v>130</v>
      </c>
      <c r="Q325" t="s">
        <v>130</v>
      </c>
      <c r="R325" t="s">
        <v>130</v>
      </c>
      <c r="S325" t="s">
        <v>313</v>
      </c>
      <c r="T325" t="s">
        <v>140</v>
      </c>
      <c r="U325" t="s">
        <v>130</v>
      </c>
      <c r="V325" t="s">
        <v>130</v>
      </c>
      <c r="W325" t="s">
        <v>129</v>
      </c>
      <c r="X325" t="s">
        <v>130</v>
      </c>
      <c r="Y325" t="s">
        <v>130</v>
      </c>
      <c r="AA325" t="s">
        <v>140</v>
      </c>
      <c r="AB325">
        <v>0</v>
      </c>
      <c r="AC325">
        <v>0</v>
      </c>
      <c r="AD325">
        <v>0</v>
      </c>
      <c r="AE325">
        <v>0</v>
      </c>
      <c r="AF325">
        <v>0</v>
      </c>
      <c r="AG325">
        <v>0</v>
      </c>
      <c r="AH325" t="s">
        <v>130</v>
      </c>
      <c r="AI325" t="s">
        <v>130</v>
      </c>
      <c r="AJ325" t="s">
        <v>129</v>
      </c>
      <c r="AK325" t="s">
        <v>130</v>
      </c>
      <c r="AL325" t="s">
        <v>130</v>
      </c>
      <c r="AM325" t="s">
        <v>130</v>
      </c>
      <c r="AQ325" t="s">
        <v>165</v>
      </c>
      <c r="AR325" t="s">
        <v>132</v>
      </c>
      <c r="AS325" t="s">
        <v>172</v>
      </c>
      <c r="BC325" t="s">
        <v>134</v>
      </c>
      <c r="BD325" t="s">
        <v>135</v>
      </c>
      <c r="BE325" t="s">
        <v>135</v>
      </c>
      <c r="BL325" t="s">
        <v>166</v>
      </c>
      <c r="BM325" t="s">
        <v>136</v>
      </c>
      <c r="BN325" t="s">
        <v>136</v>
      </c>
      <c r="BO325" t="s">
        <v>130</v>
      </c>
      <c r="BP325" t="s">
        <v>130</v>
      </c>
      <c r="BQ325" t="s">
        <v>129</v>
      </c>
      <c r="BR325" t="s">
        <v>137</v>
      </c>
      <c r="BS325" t="s">
        <v>138</v>
      </c>
      <c r="BT325" t="s">
        <v>136</v>
      </c>
      <c r="BU325" t="s">
        <v>264</v>
      </c>
      <c r="BV325" t="s">
        <v>154</v>
      </c>
      <c r="BW325" t="s">
        <v>140</v>
      </c>
      <c r="BX325">
        <v>0</v>
      </c>
      <c r="BY325">
        <v>0</v>
      </c>
      <c r="BZ325">
        <v>0</v>
      </c>
      <c r="CA325" t="s">
        <v>130</v>
      </c>
      <c r="CB325" t="s">
        <v>129</v>
      </c>
      <c r="CC325" t="s">
        <v>129</v>
      </c>
      <c r="CD325" t="s">
        <v>130</v>
      </c>
      <c r="CE325" t="s">
        <v>129</v>
      </c>
      <c r="CF325" t="s">
        <v>130</v>
      </c>
      <c r="CG325" t="s">
        <v>130</v>
      </c>
      <c r="CH325" t="s">
        <v>130</v>
      </c>
      <c r="CI325" t="s">
        <v>130</v>
      </c>
      <c r="CJ325" t="s">
        <v>140</v>
      </c>
      <c r="CK325" t="s">
        <v>130</v>
      </c>
      <c r="CL325" t="s">
        <v>130</v>
      </c>
      <c r="CM325" t="s">
        <v>130</v>
      </c>
      <c r="CN325" t="s">
        <v>130</v>
      </c>
      <c r="CO325" t="s">
        <v>130</v>
      </c>
      <c r="CP325" t="s">
        <v>130</v>
      </c>
      <c r="CQ325" t="s">
        <v>129</v>
      </c>
      <c r="CR325" t="s">
        <v>130</v>
      </c>
      <c r="CS325" t="s">
        <v>129</v>
      </c>
      <c r="CT325" t="s">
        <v>130</v>
      </c>
      <c r="CU325" t="s">
        <v>130</v>
      </c>
      <c r="CV325" t="s">
        <v>130</v>
      </c>
      <c r="CW325" t="s">
        <v>140</v>
      </c>
      <c r="CX325" t="s">
        <v>130</v>
      </c>
      <c r="CY325" t="s">
        <v>141</v>
      </c>
      <c r="CZ325" t="s">
        <v>141</v>
      </c>
      <c r="DA325" t="s">
        <v>141</v>
      </c>
      <c r="DB325" t="s">
        <v>141</v>
      </c>
      <c r="DC325" t="s">
        <v>141</v>
      </c>
      <c r="DD325" t="s">
        <v>141</v>
      </c>
      <c r="DE325" t="s">
        <v>141</v>
      </c>
      <c r="DF325" t="s">
        <v>141</v>
      </c>
      <c r="DG325" t="s">
        <v>141</v>
      </c>
      <c r="DH325" t="s">
        <v>129</v>
      </c>
      <c r="DI325" t="s">
        <v>129</v>
      </c>
      <c r="DJ325" t="s">
        <v>129</v>
      </c>
      <c r="DK325" t="s">
        <v>129</v>
      </c>
      <c r="DL325" t="s">
        <v>129</v>
      </c>
      <c r="DM325" t="s">
        <v>130</v>
      </c>
      <c r="DN325" t="s">
        <v>130</v>
      </c>
      <c r="DO325" t="s">
        <v>130</v>
      </c>
      <c r="DP325" t="s">
        <v>130</v>
      </c>
      <c r="DQ325" t="s">
        <v>130</v>
      </c>
      <c r="DR325" t="s">
        <v>132</v>
      </c>
      <c r="DS325" t="s">
        <v>129</v>
      </c>
      <c r="DT325" t="s">
        <v>135</v>
      </c>
      <c r="DU325" t="s">
        <v>143</v>
      </c>
      <c r="DV325">
        <v>3</v>
      </c>
      <c r="DW325" t="s">
        <v>172</v>
      </c>
      <c r="DX325" t="s">
        <v>161</v>
      </c>
      <c r="DY325" t="s">
        <v>140</v>
      </c>
      <c r="DZ325" t="s">
        <v>177</v>
      </c>
      <c r="EA325" t="s">
        <v>140</v>
      </c>
      <c r="EB325">
        <v>64</v>
      </c>
      <c r="EC325" t="s">
        <v>169</v>
      </c>
      <c r="ED325" t="s">
        <v>210</v>
      </c>
    </row>
    <row r="326" spans="1:134" x14ac:dyDescent="0.25">
      <c r="A326">
        <v>1256</v>
      </c>
      <c r="B326" s="1">
        <v>45625.184108298614</v>
      </c>
      <c r="C326" s="1">
        <v>45625.195423877318</v>
      </c>
      <c r="D326" t="s">
        <v>124</v>
      </c>
      <c r="E326" t="s">
        <v>125</v>
      </c>
      <c r="F326" t="s">
        <v>180</v>
      </c>
      <c r="G326" t="s">
        <v>148</v>
      </c>
      <c r="H326" t="s">
        <v>130</v>
      </c>
      <c r="I326" t="s">
        <v>129</v>
      </c>
      <c r="J326" t="s">
        <v>130</v>
      </c>
      <c r="K326" t="s">
        <v>130</v>
      </c>
      <c r="L326" t="s">
        <v>130</v>
      </c>
      <c r="M326" t="s">
        <v>131</v>
      </c>
      <c r="N326" t="s">
        <v>129</v>
      </c>
      <c r="O326" t="s">
        <v>129</v>
      </c>
      <c r="P326" t="s">
        <v>130</v>
      </c>
      <c r="Q326" t="s">
        <v>130</v>
      </c>
      <c r="R326" t="s">
        <v>130</v>
      </c>
      <c r="S326" t="s">
        <v>150</v>
      </c>
      <c r="T326" t="s">
        <v>140</v>
      </c>
      <c r="U326" t="s">
        <v>130</v>
      </c>
      <c r="V326" t="s">
        <v>130</v>
      </c>
      <c r="W326" t="s">
        <v>130</v>
      </c>
      <c r="X326" t="s">
        <v>129</v>
      </c>
      <c r="Y326" t="s">
        <v>130</v>
      </c>
      <c r="AA326" t="s">
        <v>140</v>
      </c>
      <c r="AB326">
        <v>0</v>
      </c>
      <c r="AC326">
        <v>0</v>
      </c>
      <c r="AD326">
        <v>0</v>
      </c>
      <c r="AE326">
        <v>0</v>
      </c>
      <c r="AF326">
        <v>0</v>
      </c>
      <c r="AG326">
        <v>0</v>
      </c>
      <c r="AH326" t="s">
        <v>130</v>
      </c>
      <c r="AI326" t="s">
        <v>130</v>
      </c>
      <c r="AJ326" t="s">
        <v>129</v>
      </c>
      <c r="AK326" t="s">
        <v>130</v>
      </c>
      <c r="AL326" t="s">
        <v>130</v>
      </c>
      <c r="AM326" t="s">
        <v>130</v>
      </c>
      <c r="AQ326" t="s">
        <v>132</v>
      </c>
      <c r="AR326" t="s">
        <v>172</v>
      </c>
      <c r="AS326" t="s">
        <v>133</v>
      </c>
      <c r="BC326" t="s">
        <v>129</v>
      </c>
      <c r="BD326" t="s">
        <v>135</v>
      </c>
      <c r="BE326" t="s">
        <v>135</v>
      </c>
      <c r="BL326" t="s">
        <v>136</v>
      </c>
      <c r="BM326" t="s">
        <v>136</v>
      </c>
      <c r="BN326" t="s">
        <v>136</v>
      </c>
      <c r="BO326" t="s">
        <v>129</v>
      </c>
      <c r="BP326" t="s">
        <v>129</v>
      </c>
      <c r="BQ326" t="s">
        <v>130</v>
      </c>
      <c r="BR326" t="s">
        <v>137</v>
      </c>
      <c r="BS326" t="s">
        <v>152</v>
      </c>
      <c r="BT326" t="s">
        <v>152</v>
      </c>
      <c r="BU326" t="s">
        <v>481</v>
      </c>
      <c r="BV326" t="s">
        <v>197</v>
      </c>
      <c r="BW326" t="s">
        <v>140</v>
      </c>
      <c r="BX326">
        <v>0</v>
      </c>
      <c r="BY326">
        <v>0</v>
      </c>
      <c r="BZ326">
        <v>0</v>
      </c>
      <c r="CA326" t="s">
        <v>130</v>
      </c>
      <c r="CB326" t="s">
        <v>130</v>
      </c>
      <c r="CC326" t="s">
        <v>129</v>
      </c>
      <c r="CD326" t="s">
        <v>129</v>
      </c>
      <c r="CE326" t="s">
        <v>130</v>
      </c>
      <c r="CF326" t="s">
        <v>130</v>
      </c>
      <c r="CG326" t="s">
        <v>129</v>
      </c>
      <c r="CH326" t="s">
        <v>130</v>
      </c>
      <c r="CI326" t="s">
        <v>130</v>
      </c>
      <c r="CJ326" t="s">
        <v>140</v>
      </c>
      <c r="CK326" t="s">
        <v>130</v>
      </c>
      <c r="CL326" t="s">
        <v>129</v>
      </c>
      <c r="CM326" t="s">
        <v>130</v>
      </c>
      <c r="CN326" t="s">
        <v>129</v>
      </c>
      <c r="CO326" t="s">
        <v>130</v>
      </c>
      <c r="CP326" t="s">
        <v>129</v>
      </c>
      <c r="CQ326" t="s">
        <v>130</v>
      </c>
      <c r="CR326" t="s">
        <v>130</v>
      </c>
      <c r="CS326" t="s">
        <v>130</v>
      </c>
      <c r="CT326" t="s">
        <v>130</v>
      </c>
      <c r="CU326" t="s">
        <v>130</v>
      </c>
      <c r="CV326" t="s">
        <v>130</v>
      </c>
      <c r="CW326" t="s">
        <v>140</v>
      </c>
      <c r="CX326" t="s">
        <v>130</v>
      </c>
      <c r="CY326" t="s">
        <v>141</v>
      </c>
      <c r="CZ326" t="s">
        <v>141</v>
      </c>
      <c r="DA326" t="s">
        <v>141</v>
      </c>
      <c r="DB326" t="s">
        <v>141</v>
      </c>
      <c r="DC326" t="s">
        <v>141</v>
      </c>
      <c r="DD326" t="s">
        <v>141</v>
      </c>
      <c r="DE326" t="s">
        <v>141</v>
      </c>
      <c r="DF326" t="s">
        <v>141</v>
      </c>
      <c r="DG326" t="s">
        <v>141</v>
      </c>
      <c r="DH326" t="s">
        <v>129</v>
      </c>
      <c r="DI326" t="s">
        <v>129</v>
      </c>
      <c r="DJ326" t="s">
        <v>130</v>
      </c>
      <c r="DK326" t="s">
        <v>130</v>
      </c>
      <c r="DL326" t="s">
        <v>129</v>
      </c>
      <c r="DM326" t="s">
        <v>129</v>
      </c>
      <c r="DN326" t="s">
        <v>130</v>
      </c>
      <c r="DO326" t="s">
        <v>130</v>
      </c>
      <c r="DP326" t="s">
        <v>129</v>
      </c>
      <c r="DQ326" t="s">
        <v>130</v>
      </c>
      <c r="DR326" t="s">
        <v>129</v>
      </c>
      <c r="DS326" t="s">
        <v>135</v>
      </c>
      <c r="DT326" t="s">
        <v>132</v>
      </c>
      <c r="DU326" t="s">
        <v>199</v>
      </c>
      <c r="DV326">
        <v>3</v>
      </c>
      <c r="DW326" t="s">
        <v>135</v>
      </c>
      <c r="DX326" t="s">
        <v>144</v>
      </c>
      <c r="DY326" t="s">
        <v>140</v>
      </c>
      <c r="DZ326" t="s">
        <v>145</v>
      </c>
      <c r="EA326" t="s">
        <v>140</v>
      </c>
      <c r="EB326">
        <v>85</v>
      </c>
      <c r="EC326" t="s">
        <v>162</v>
      </c>
      <c r="ED326" t="s">
        <v>163</v>
      </c>
    </row>
    <row r="327" spans="1:134" x14ac:dyDescent="0.25">
      <c r="A327">
        <v>1257</v>
      </c>
      <c r="B327" s="1">
        <v>45625.18437978009</v>
      </c>
      <c r="C327" s="1">
        <v>45625.19070042824</v>
      </c>
      <c r="D327" t="s">
        <v>124</v>
      </c>
      <c r="E327" t="s">
        <v>125</v>
      </c>
      <c r="F327" t="s">
        <v>149</v>
      </c>
      <c r="G327" t="s">
        <v>148</v>
      </c>
      <c r="H327" t="s">
        <v>130</v>
      </c>
      <c r="I327" t="s">
        <v>129</v>
      </c>
      <c r="J327" t="s">
        <v>130</v>
      </c>
      <c r="K327" t="s">
        <v>130</v>
      </c>
      <c r="L327" t="s">
        <v>130</v>
      </c>
      <c r="M327" t="s">
        <v>131</v>
      </c>
      <c r="N327" t="s">
        <v>130</v>
      </c>
      <c r="O327" t="s">
        <v>129</v>
      </c>
      <c r="P327" t="s">
        <v>130</v>
      </c>
      <c r="Q327" t="s">
        <v>130</v>
      </c>
      <c r="R327" t="s">
        <v>130</v>
      </c>
      <c r="S327" t="s">
        <v>150</v>
      </c>
      <c r="T327" t="s">
        <v>140</v>
      </c>
      <c r="U327" t="s">
        <v>130</v>
      </c>
      <c r="V327" t="s">
        <v>130</v>
      </c>
      <c r="W327" t="s">
        <v>130</v>
      </c>
      <c r="X327" t="s">
        <v>129</v>
      </c>
      <c r="Y327" t="s">
        <v>130</v>
      </c>
      <c r="AA327" t="s">
        <v>140</v>
      </c>
      <c r="AB327">
        <v>0</v>
      </c>
      <c r="AC327">
        <v>0</v>
      </c>
      <c r="AD327">
        <v>0</v>
      </c>
      <c r="AE327">
        <v>0</v>
      </c>
      <c r="AF327">
        <v>0</v>
      </c>
      <c r="AG327">
        <v>0</v>
      </c>
      <c r="AH327" t="s">
        <v>130</v>
      </c>
      <c r="AI327" t="s">
        <v>130</v>
      </c>
      <c r="AJ327" t="s">
        <v>129</v>
      </c>
      <c r="AK327" t="s">
        <v>130</v>
      </c>
      <c r="AL327" t="s">
        <v>130</v>
      </c>
      <c r="AM327" t="s">
        <v>130</v>
      </c>
      <c r="AQ327" t="s">
        <v>132</v>
      </c>
      <c r="AR327" t="s">
        <v>172</v>
      </c>
      <c r="AS327" t="s">
        <v>133</v>
      </c>
      <c r="BC327" t="s">
        <v>135</v>
      </c>
      <c r="BD327" t="s">
        <v>135</v>
      </c>
      <c r="BE327" t="s">
        <v>135</v>
      </c>
      <c r="BL327" t="s">
        <v>152</v>
      </c>
      <c r="BM327" t="s">
        <v>152</v>
      </c>
      <c r="BN327" t="s">
        <v>138</v>
      </c>
      <c r="BO327" t="s">
        <v>129</v>
      </c>
      <c r="BP327" t="s">
        <v>130</v>
      </c>
      <c r="BQ327" t="s">
        <v>130</v>
      </c>
      <c r="BR327" t="s">
        <v>153</v>
      </c>
      <c r="BS327" t="s">
        <v>152</v>
      </c>
      <c r="BT327" t="s">
        <v>138</v>
      </c>
      <c r="BU327" t="s">
        <v>482</v>
      </c>
      <c r="BV327" t="s">
        <v>154</v>
      </c>
      <c r="BW327" t="s">
        <v>140</v>
      </c>
      <c r="BX327">
        <v>0</v>
      </c>
      <c r="BY327">
        <v>0</v>
      </c>
      <c r="BZ327">
        <v>0</v>
      </c>
      <c r="CA327" t="s">
        <v>130</v>
      </c>
      <c r="CB327" t="s">
        <v>129</v>
      </c>
      <c r="CC327" t="s">
        <v>129</v>
      </c>
      <c r="CD327" t="s">
        <v>129</v>
      </c>
      <c r="CE327" t="s">
        <v>130</v>
      </c>
      <c r="CF327" t="s">
        <v>130</v>
      </c>
      <c r="CG327" t="s">
        <v>130</v>
      </c>
      <c r="CH327" t="s">
        <v>130</v>
      </c>
      <c r="CI327" t="s">
        <v>130</v>
      </c>
      <c r="CJ327" t="s">
        <v>140</v>
      </c>
      <c r="CK327" t="s">
        <v>130</v>
      </c>
      <c r="CL327" t="s">
        <v>129</v>
      </c>
      <c r="CM327" t="s">
        <v>130</v>
      </c>
      <c r="CN327" t="s">
        <v>130</v>
      </c>
      <c r="CO327" t="s">
        <v>130</v>
      </c>
      <c r="CP327" t="s">
        <v>129</v>
      </c>
      <c r="CQ327" t="s">
        <v>130</v>
      </c>
      <c r="CR327" t="s">
        <v>129</v>
      </c>
      <c r="CS327" t="s">
        <v>130</v>
      </c>
      <c r="CT327" t="s">
        <v>130</v>
      </c>
      <c r="CU327" t="s">
        <v>130</v>
      </c>
      <c r="CV327" t="s">
        <v>130</v>
      </c>
      <c r="CW327" t="s">
        <v>140</v>
      </c>
      <c r="CX327" t="s">
        <v>130</v>
      </c>
      <c r="CY327" t="s">
        <v>141</v>
      </c>
      <c r="CZ327" t="s">
        <v>141</v>
      </c>
      <c r="DA327" t="s">
        <v>141</v>
      </c>
      <c r="DB327" t="s">
        <v>141</v>
      </c>
      <c r="DC327" t="s">
        <v>141</v>
      </c>
      <c r="DD327" t="s">
        <v>141</v>
      </c>
      <c r="DE327" t="s">
        <v>141</v>
      </c>
      <c r="DF327" t="s">
        <v>141</v>
      </c>
      <c r="DG327" t="s">
        <v>141</v>
      </c>
      <c r="DH327" t="s">
        <v>129</v>
      </c>
      <c r="DI327" t="s">
        <v>130</v>
      </c>
      <c r="DJ327" t="s">
        <v>130</v>
      </c>
      <c r="DK327" t="s">
        <v>130</v>
      </c>
      <c r="DL327" t="s">
        <v>130</v>
      </c>
      <c r="DM327" t="s">
        <v>130</v>
      </c>
      <c r="DN327" t="s">
        <v>130</v>
      </c>
      <c r="DO327" t="s">
        <v>130</v>
      </c>
      <c r="DP327" t="s">
        <v>130</v>
      </c>
      <c r="DQ327" t="s">
        <v>130</v>
      </c>
      <c r="DR327" t="s">
        <v>129</v>
      </c>
      <c r="DS327" t="s">
        <v>135</v>
      </c>
      <c r="DT327" t="s">
        <v>132</v>
      </c>
      <c r="DU327" t="s">
        <v>155</v>
      </c>
      <c r="DV327">
        <v>4</v>
      </c>
      <c r="DW327" t="s">
        <v>129</v>
      </c>
      <c r="DX327" t="s">
        <v>144</v>
      </c>
      <c r="DY327" t="s">
        <v>140</v>
      </c>
      <c r="DZ327" t="s">
        <v>145</v>
      </c>
      <c r="EA327" t="s">
        <v>140</v>
      </c>
      <c r="EB327">
        <v>68</v>
      </c>
      <c r="EC327" t="s">
        <v>162</v>
      </c>
      <c r="ED327" t="s">
        <v>183</v>
      </c>
    </row>
    <row r="328" spans="1:134" hidden="1" x14ac:dyDescent="0.25">
      <c r="A328">
        <v>1258</v>
      </c>
      <c r="B328" s="1">
        <v>45625.184384722219</v>
      </c>
      <c r="C328" s="1">
        <v>45625.187839583334</v>
      </c>
      <c r="D328" t="s">
        <v>350</v>
      </c>
      <c r="F328" t="s">
        <v>180</v>
      </c>
      <c r="G328" t="s">
        <v>148</v>
      </c>
      <c r="H328" t="s">
        <v>130</v>
      </c>
      <c r="I328" t="s">
        <v>130</v>
      </c>
      <c r="J328" t="s">
        <v>130</v>
      </c>
      <c r="K328" t="s">
        <v>130</v>
      </c>
      <c r="L328" t="s">
        <v>129</v>
      </c>
      <c r="AB328">
        <v>0</v>
      </c>
      <c r="AC328">
        <v>0</v>
      </c>
      <c r="AD328">
        <v>0</v>
      </c>
      <c r="AE328">
        <v>0</v>
      </c>
      <c r="AF328">
        <v>0</v>
      </c>
      <c r="AG328">
        <v>0</v>
      </c>
      <c r="AI328" t="s">
        <v>129</v>
      </c>
      <c r="AJ328" t="s">
        <v>129</v>
      </c>
      <c r="AK328" t="s">
        <v>130</v>
      </c>
      <c r="AL328" t="s">
        <v>130</v>
      </c>
      <c r="AM328" t="s">
        <v>130</v>
      </c>
      <c r="BL328" t="s">
        <v>152</v>
      </c>
      <c r="BM328" t="s">
        <v>152</v>
      </c>
      <c r="BN328" t="s">
        <v>136</v>
      </c>
      <c r="BO328" t="s">
        <v>130</v>
      </c>
      <c r="BP328" t="s">
        <v>130</v>
      </c>
      <c r="BQ328" t="s">
        <v>129</v>
      </c>
      <c r="BR328" t="s">
        <v>159</v>
      </c>
      <c r="BS328" t="s">
        <v>136</v>
      </c>
      <c r="BT328" t="s">
        <v>136</v>
      </c>
      <c r="BV328" t="s">
        <v>217</v>
      </c>
      <c r="BW328" t="s">
        <v>140</v>
      </c>
      <c r="BX328">
        <v>0</v>
      </c>
      <c r="BY328">
        <v>0</v>
      </c>
      <c r="BZ328">
        <v>0</v>
      </c>
      <c r="CA328" t="s">
        <v>130</v>
      </c>
      <c r="CB328" t="s">
        <v>130</v>
      </c>
      <c r="CC328" t="s">
        <v>130</v>
      </c>
      <c r="CD328" t="s">
        <v>130</v>
      </c>
      <c r="CE328" t="s">
        <v>130</v>
      </c>
      <c r="CF328" t="s">
        <v>129</v>
      </c>
      <c r="CG328" t="s">
        <v>129</v>
      </c>
      <c r="CH328" t="s">
        <v>130</v>
      </c>
      <c r="CI328" t="s">
        <v>130</v>
      </c>
      <c r="CJ328" t="s">
        <v>140</v>
      </c>
      <c r="CK328" t="s">
        <v>130</v>
      </c>
      <c r="CL328" t="s">
        <v>129</v>
      </c>
      <c r="CM328" t="s">
        <v>130</v>
      </c>
      <c r="CN328" t="s">
        <v>130</v>
      </c>
      <c r="CO328" t="s">
        <v>130</v>
      </c>
      <c r="CP328" t="s">
        <v>130</v>
      </c>
      <c r="CQ328" t="s">
        <v>129</v>
      </c>
      <c r="CR328" t="s">
        <v>130</v>
      </c>
      <c r="CS328" t="s">
        <v>130</v>
      </c>
      <c r="CT328" t="s">
        <v>130</v>
      </c>
      <c r="CU328" t="s">
        <v>130</v>
      </c>
      <c r="CV328" t="s">
        <v>130</v>
      </c>
      <c r="CW328" t="s">
        <v>140</v>
      </c>
      <c r="CX328" t="s">
        <v>130</v>
      </c>
      <c r="CY328" t="s">
        <v>141</v>
      </c>
      <c r="CZ328" t="s">
        <v>141</v>
      </c>
      <c r="DA328" t="s">
        <v>142</v>
      </c>
      <c r="DB328" t="s">
        <v>142</v>
      </c>
      <c r="DC328" t="s">
        <v>142</v>
      </c>
      <c r="DD328" t="s">
        <v>142</v>
      </c>
      <c r="DE328" t="s">
        <v>142</v>
      </c>
      <c r="DF328" t="s">
        <v>141</v>
      </c>
      <c r="DG328" t="s">
        <v>141</v>
      </c>
      <c r="DH328" t="s">
        <v>130</v>
      </c>
      <c r="DI328" t="s">
        <v>130</v>
      </c>
      <c r="DJ328" t="s">
        <v>130</v>
      </c>
      <c r="DK328" t="s">
        <v>130</v>
      </c>
      <c r="DL328" t="s">
        <v>130</v>
      </c>
      <c r="DM328" t="s">
        <v>130</v>
      </c>
      <c r="DN328" t="s">
        <v>130</v>
      </c>
      <c r="DO328" t="s">
        <v>129</v>
      </c>
      <c r="DP328" t="s">
        <v>129</v>
      </c>
      <c r="DQ328" t="s">
        <v>130</v>
      </c>
      <c r="DR328" t="s">
        <v>135</v>
      </c>
      <c r="DS328" t="s">
        <v>129</v>
      </c>
      <c r="DT328" t="s">
        <v>132</v>
      </c>
      <c r="DU328" t="s">
        <v>155</v>
      </c>
      <c r="DV328">
        <v>10</v>
      </c>
      <c r="DW328" t="s">
        <v>135</v>
      </c>
      <c r="DX328" t="s">
        <v>144</v>
      </c>
      <c r="DY328" t="s">
        <v>140</v>
      </c>
      <c r="DZ328" t="s">
        <v>177</v>
      </c>
      <c r="EA328" t="s">
        <v>140</v>
      </c>
      <c r="EB328">
        <v>40</v>
      </c>
      <c r="EC328" t="s">
        <v>200</v>
      </c>
      <c r="ED328" t="s">
        <v>163</v>
      </c>
    </row>
    <row r="329" spans="1:134" hidden="1" x14ac:dyDescent="0.25">
      <c r="A329">
        <v>1259</v>
      </c>
      <c r="B329" s="1">
        <v>45625.184756631941</v>
      </c>
      <c r="C329" s="1">
        <v>45625.191036226854</v>
      </c>
      <c r="D329" t="s">
        <v>124</v>
      </c>
      <c r="E329" t="s">
        <v>187</v>
      </c>
      <c r="F329" t="s">
        <v>127</v>
      </c>
      <c r="G329" t="s">
        <v>128</v>
      </c>
      <c r="H329" t="s">
        <v>129</v>
      </c>
      <c r="I329" t="s">
        <v>130</v>
      </c>
      <c r="J329" t="s">
        <v>130</v>
      </c>
      <c r="K329" t="s">
        <v>130</v>
      </c>
      <c r="L329" t="s">
        <v>130</v>
      </c>
      <c r="M329" t="s">
        <v>131</v>
      </c>
      <c r="N329" t="s">
        <v>129</v>
      </c>
      <c r="O329" t="s">
        <v>129</v>
      </c>
      <c r="P329" t="s">
        <v>130</v>
      </c>
      <c r="Q329" t="s">
        <v>130</v>
      </c>
      <c r="R329" t="s">
        <v>130</v>
      </c>
      <c r="AB329">
        <v>0</v>
      </c>
      <c r="AC329">
        <v>0</v>
      </c>
      <c r="AD329">
        <v>0</v>
      </c>
      <c r="AE329">
        <v>0</v>
      </c>
      <c r="AF329">
        <v>0</v>
      </c>
      <c r="AG329">
        <v>0</v>
      </c>
      <c r="AI329" t="s">
        <v>129</v>
      </c>
      <c r="AJ329" t="s">
        <v>130</v>
      </c>
      <c r="AK329" t="s">
        <v>130</v>
      </c>
      <c r="AL329" t="s">
        <v>130</v>
      </c>
      <c r="AM329" t="s">
        <v>130</v>
      </c>
      <c r="AN329" t="s">
        <v>132</v>
      </c>
      <c r="AO329" t="s">
        <v>135</v>
      </c>
      <c r="AP329" t="s">
        <v>133</v>
      </c>
      <c r="AZ329" t="s">
        <v>134</v>
      </c>
      <c r="BA329" t="s">
        <v>129</v>
      </c>
      <c r="BB329" t="s">
        <v>135</v>
      </c>
      <c r="BL329" t="s">
        <v>136</v>
      </c>
      <c r="BM329" t="s">
        <v>138</v>
      </c>
      <c r="BN329" t="s">
        <v>166</v>
      </c>
      <c r="BO329" t="s">
        <v>130</v>
      </c>
      <c r="BP329" t="s">
        <v>130</v>
      </c>
      <c r="BQ329" t="s">
        <v>129</v>
      </c>
      <c r="BR329" t="s">
        <v>159</v>
      </c>
      <c r="BS329" t="s">
        <v>152</v>
      </c>
      <c r="BT329" t="s">
        <v>152</v>
      </c>
      <c r="BV329" t="s">
        <v>197</v>
      </c>
      <c r="BW329" t="s">
        <v>140</v>
      </c>
      <c r="BX329">
        <v>0</v>
      </c>
      <c r="BY329">
        <v>0</v>
      </c>
      <c r="BZ329">
        <v>0</v>
      </c>
      <c r="CA329" t="s">
        <v>130</v>
      </c>
      <c r="CB329" t="s">
        <v>129</v>
      </c>
      <c r="CC329" t="s">
        <v>130</v>
      </c>
      <c r="CD329" t="s">
        <v>129</v>
      </c>
      <c r="CE329" t="s">
        <v>130</v>
      </c>
      <c r="CF329" t="s">
        <v>129</v>
      </c>
      <c r="CG329" t="s">
        <v>130</v>
      </c>
      <c r="CH329" t="s">
        <v>130</v>
      </c>
      <c r="CI329" t="s">
        <v>130</v>
      </c>
      <c r="CJ329" t="s">
        <v>140</v>
      </c>
      <c r="CK329" t="s">
        <v>130</v>
      </c>
      <c r="CL329" t="s">
        <v>130</v>
      </c>
      <c r="CM329" t="s">
        <v>130</v>
      </c>
      <c r="CN329" t="s">
        <v>130</v>
      </c>
      <c r="CO329" t="s">
        <v>130</v>
      </c>
      <c r="CP329" t="s">
        <v>129</v>
      </c>
      <c r="CQ329" t="s">
        <v>129</v>
      </c>
      <c r="CR329" t="s">
        <v>130</v>
      </c>
      <c r="CS329" t="s">
        <v>130</v>
      </c>
      <c r="CT329" t="s">
        <v>130</v>
      </c>
      <c r="CU329" t="s">
        <v>130</v>
      </c>
      <c r="CV329" t="s">
        <v>130</v>
      </c>
      <c r="CW329" t="s">
        <v>140</v>
      </c>
      <c r="CX329" t="s">
        <v>130</v>
      </c>
      <c r="CY329" t="s">
        <v>141</v>
      </c>
      <c r="CZ329" t="s">
        <v>141</v>
      </c>
      <c r="DA329" t="s">
        <v>142</v>
      </c>
      <c r="DB329" t="s">
        <v>175</v>
      </c>
      <c r="DC329" t="s">
        <v>142</v>
      </c>
      <c r="DD329" t="s">
        <v>142</v>
      </c>
      <c r="DE329" t="s">
        <v>175</v>
      </c>
      <c r="DF329" t="s">
        <v>175</v>
      </c>
      <c r="DG329" t="s">
        <v>142</v>
      </c>
      <c r="DH329" t="s">
        <v>129</v>
      </c>
      <c r="DI329" t="s">
        <v>130</v>
      </c>
      <c r="DJ329" t="s">
        <v>130</v>
      </c>
      <c r="DK329" t="s">
        <v>130</v>
      </c>
      <c r="DL329" t="s">
        <v>130</v>
      </c>
      <c r="DM329" t="s">
        <v>130</v>
      </c>
      <c r="DN329" t="s">
        <v>130</v>
      </c>
      <c r="DO329" t="s">
        <v>130</v>
      </c>
      <c r="DP329" t="s">
        <v>130</v>
      </c>
      <c r="DQ329" t="s">
        <v>130</v>
      </c>
      <c r="DR329" t="s">
        <v>129</v>
      </c>
      <c r="DS329" t="s">
        <v>135</v>
      </c>
      <c r="DT329" t="s">
        <v>132</v>
      </c>
      <c r="DU329" t="s">
        <v>155</v>
      </c>
      <c r="DV329">
        <v>3</v>
      </c>
      <c r="DW329" t="s">
        <v>135</v>
      </c>
      <c r="DX329" t="s">
        <v>144</v>
      </c>
      <c r="DY329" t="s">
        <v>140</v>
      </c>
      <c r="DZ329" t="s">
        <v>145</v>
      </c>
      <c r="EA329" t="s">
        <v>140</v>
      </c>
      <c r="EB329">
        <v>63</v>
      </c>
      <c r="EC329" t="s">
        <v>169</v>
      </c>
      <c r="ED329" t="s">
        <v>146</v>
      </c>
    </row>
    <row r="330" spans="1:134" x14ac:dyDescent="0.25">
      <c r="A330">
        <v>1265</v>
      </c>
      <c r="B330" s="1">
        <v>45625.185289039349</v>
      </c>
      <c r="C330" s="1">
        <v>45625.188923182868</v>
      </c>
      <c r="D330" t="s">
        <v>124</v>
      </c>
      <c r="E330" t="s">
        <v>196</v>
      </c>
      <c r="F330" t="s">
        <v>180</v>
      </c>
      <c r="G330" t="s">
        <v>148</v>
      </c>
      <c r="H330" t="s">
        <v>129</v>
      </c>
      <c r="I330" t="s">
        <v>129</v>
      </c>
      <c r="J330" t="s">
        <v>130</v>
      </c>
      <c r="K330" t="s">
        <v>130</v>
      </c>
      <c r="L330" t="s">
        <v>130</v>
      </c>
      <c r="M330" t="s">
        <v>184</v>
      </c>
      <c r="N330" t="s">
        <v>129</v>
      </c>
      <c r="O330" t="s">
        <v>129</v>
      </c>
      <c r="P330" t="s">
        <v>130</v>
      </c>
      <c r="Q330" t="s">
        <v>130</v>
      </c>
      <c r="R330" t="s">
        <v>130</v>
      </c>
      <c r="S330" t="s">
        <v>150</v>
      </c>
      <c r="T330" t="s">
        <v>140</v>
      </c>
      <c r="U330" t="s">
        <v>130</v>
      </c>
      <c r="V330" t="s">
        <v>130</v>
      </c>
      <c r="W330" t="s">
        <v>129</v>
      </c>
      <c r="X330" t="s">
        <v>129</v>
      </c>
      <c r="Y330" t="s">
        <v>130</v>
      </c>
      <c r="AA330" t="s">
        <v>140</v>
      </c>
      <c r="AB330">
        <v>0</v>
      </c>
      <c r="AC330">
        <v>0</v>
      </c>
      <c r="AD330">
        <v>0</v>
      </c>
      <c r="AE330">
        <v>0</v>
      </c>
      <c r="AF330">
        <v>0</v>
      </c>
      <c r="AG330">
        <v>0</v>
      </c>
      <c r="AH330" t="s">
        <v>130</v>
      </c>
      <c r="AI330" t="s">
        <v>130</v>
      </c>
      <c r="AJ330" t="s">
        <v>129</v>
      </c>
      <c r="AK330" t="s">
        <v>130</v>
      </c>
      <c r="AL330" t="s">
        <v>130</v>
      </c>
      <c r="AM330" t="s">
        <v>130</v>
      </c>
      <c r="AN330" t="s">
        <v>165</v>
      </c>
      <c r="AO330" t="s">
        <v>133</v>
      </c>
      <c r="AP330" t="s">
        <v>165</v>
      </c>
      <c r="AQ330" t="s">
        <v>133</v>
      </c>
      <c r="AR330" t="s">
        <v>133</v>
      </c>
      <c r="AS330" t="s">
        <v>133</v>
      </c>
      <c r="AZ330" t="s">
        <v>134</v>
      </c>
      <c r="BA330" t="s">
        <v>134</v>
      </c>
      <c r="BB330" t="s">
        <v>134</v>
      </c>
      <c r="BC330" t="s">
        <v>135</v>
      </c>
      <c r="BD330" t="s">
        <v>135</v>
      </c>
      <c r="BE330" t="s">
        <v>135</v>
      </c>
      <c r="BL330" t="s">
        <v>152</v>
      </c>
      <c r="BM330" t="s">
        <v>152</v>
      </c>
      <c r="BN330" t="s">
        <v>152</v>
      </c>
      <c r="BO330" t="s">
        <v>129</v>
      </c>
      <c r="BP330" t="s">
        <v>129</v>
      </c>
      <c r="BQ330" t="s">
        <v>130</v>
      </c>
      <c r="BR330" t="s">
        <v>153</v>
      </c>
      <c r="BS330" t="s">
        <v>152</v>
      </c>
      <c r="BT330" t="s">
        <v>152</v>
      </c>
      <c r="BV330" t="s">
        <v>174</v>
      </c>
      <c r="BW330" t="s">
        <v>140</v>
      </c>
      <c r="BX330">
        <v>0</v>
      </c>
      <c r="BY330">
        <v>0</v>
      </c>
      <c r="BZ330">
        <v>0</v>
      </c>
      <c r="CA330" t="s">
        <v>129</v>
      </c>
      <c r="CB330" t="s">
        <v>129</v>
      </c>
      <c r="CC330" t="s">
        <v>129</v>
      </c>
      <c r="CD330" t="s">
        <v>130</v>
      </c>
      <c r="CE330" t="s">
        <v>130</v>
      </c>
      <c r="CF330" t="s">
        <v>130</v>
      </c>
      <c r="CG330" t="s">
        <v>130</v>
      </c>
      <c r="CH330" t="s">
        <v>130</v>
      </c>
      <c r="CI330" t="s">
        <v>130</v>
      </c>
      <c r="CJ330" t="s">
        <v>140</v>
      </c>
      <c r="CK330" t="s">
        <v>130</v>
      </c>
      <c r="CL330" t="s">
        <v>130</v>
      </c>
      <c r="CM330" t="s">
        <v>130</v>
      </c>
      <c r="CN330" t="s">
        <v>130</v>
      </c>
      <c r="CO330" t="s">
        <v>130</v>
      </c>
      <c r="CP330" t="s">
        <v>130</v>
      </c>
      <c r="CQ330" t="s">
        <v>130</v>
      </c>
      <c r="CR330" t="s">
        <v>130</v>
      </c>
      <c r="CS330" t="s">
        <v>130</v>
      </c>
      <c r="CT330" t="s">
        <v>130</v>
      </c>
      <c r="CU330" t="s">
        <v>129</v>
      </c>
      <c r="CV330" t="s">
        <v>130</v>
      </c>
      <c r="CW330" t="s">
        <v>140</v>
      </c>
      <c r="CX330" t="s">
        <v>130</v>
      </c>
      <c r="CY330" t="s">
        <v>182</v>
      </c>
      <c r="CZ330" t="s">
        <v>182</v>
      </c>
      <c r="DA330" t="s">
        <v>182</v>
      </c>
      <c r="DB330" t="s">
        <v>182</v>
      </c>
      <c r="DC330" t="s">
        <v>182</v>
      </c>
      <c r="DD330" t="s">
        <v>182</v>
      </c>
      <c r="DE330" t="s">
        <v>182</v>
      </c>
      <c r="DF330" t="s">
        <v>182</v>
      </c>
      <c r="DG330" t="s">
        <v>182</v>
      </c>
      <c r="DH330" t="s">
        <v>129</v>
      </c>
      <c r="DI330" t="s">
        <v>130</v>
      </c>
      <c r="DJ330" t="s">
        <v>130</v>
      </c>
      <c r="DK330" t="s">
        <v>130</v>
      </c>
      <c r="DL330" t="s">
        <v>129</v>
      </c>
      <c r="DM330" t="s">
        <v>130</v>
      </c>
      <c r="DN330" t="s">
        <v>130</v>
      </c>
      <c r="DO330" t="s">
        <v>130</v>
      </c>
      <c r="DP330" t="s">
        <v>130</v>
      </c>
      <c r="DQ330" t="s">
        <v>130</v>
      </c>
      <c r="DR330" t="s">
        <v>129</v>
      </c>
      <c r="DS330" t="s">
        <v>135</v>
      </c>
      <c r="DT330" t="s">
        <v>132</v>
      </c>
      <c r="DU330" t="s">
        <v>155</v>
      </c>
      <c r="DV330">
        <v>1</v>
      </c>
      <c r="DW330" t="s">
        <v>129</v>
      </c>
      <c r="DX330" t="s">
        <v>144</v>
      </c>
      <c r="DY330" t="s">
        <v>140</v>
      </c>
      <c r="DZ330" t="s">
        <v>145</v>
      </c>
      <c r="EA330" t="s">
        <v>140</v>
      </c>
      <c r="EB330">
        <v>1</v>
      </c>
      <c r="EC330" t="s">
        <v>146</v>
      </c>
      <c r="ED330" t="s">
        <v>186</v>
      </c>
    </row>
    <row r="331" spans="1:134" x14ac:dyDescent="0.25">
      <c r="A331">
        <v>1266</v>
      </c>
      <c r="B331" s="1">
        <v>45625.186312731479</v>
      </c>
      <c r="C331" s="1">
        <v>45625.191997800925</v>
      </c>
      <c r="D331" t="s">
        <v>179</v>
      </c>
      <c r="E331" t="s">
        <v>156</v>
      </c>
      <c r="F331" t="s">
        <v>180</v>
      </c>
      <c r="G331" t="s">
        <v>148</v>
      </c>
      <c r="H331" t="s">
        <v>129</v>
      </c>
      <c r="I331" t="s">
        <v>129</v>
      </c>
      <c r="J331" t="s">
        <v>130</v>
      </c>
      <c r="K331" t="s">
        <v>130</v>
      </c>
      <c r="L331" t="s">
        <v>130</v>
      </c>
      <c r="M331" t="s">
        <v>184</v>
      </c>
      <c r="N331" t="s">
        <v>130</v>
      </c>
      <c r="O331" t="s">
        <v>129</v>
      </c>
      <c r="P331" t="s">
        <v>130</v>
      </c>
      <c r="Q331" t="s">
        <v>130</v>
      </c>
      <c r="R331" t="s">
        <v>130</v>
      </c>
      <c r="S331" t="s">
        <v>150</v>
      </c>
      <c r="T331" t="s">
        <v>140</v>
      </c>
      <c r="U331" t="s">
        <v>130</v>
      </c>
      <c r="V331" t="s">
        <v>130</v>
      </c>
      <c r="W331" t="s">
        <v>129</v>
      </c>
      <c r="X331" t="s">
        <v>129</v>
      </c>
      <c r="Y331" t="s">
        <v>130</v>
      </c>
      <c r="AA331" t="s">
        <v>140</v>
      </c>
      <c r="AB331">
        <v>0</v>
      </c>
      <c r="AC331">
        <v>0</v>
      </c>
      <c r="AD331">
        <v>0</v>
      </c>
      <c r="AE331">
        <v>0</v>
      </c>
      <c r="AF331">
        <v>0</v>
      </c>
      <c r="AG331">
        <v>0</v>
      </c>
      <c r="AH331" t="s">
        <v>130</v>
      </c>
      <c r="AI331" t="s">
        <v>130</v>
      </c>
      <c r="AJ331" t="s">
        <v>129</v>
      </c>
      <c r="AK331" t="s">
        <v>130</v>
      </c>
      <c r="AL331" t="s">
        <v>130</v>
      </c>
      <c r="AM331" t="s">
        <v>130</v>
      </c>
      <c r="AN331" t="s">
        <v>132</v>
      </c>
      <c r="AO331" t="s">
        <v>172</v>
      </c>
      <c r="AP331" t="s">
        <v>133</v>
      </c>
      <c r="AQ331" t="s">
        <v>132</v>
      </c>
      <c r="AR331" t="s">
        <v>172</v>
      </c>
      <c r="AS331" t="s">
        <v>133</v>
      </c>
      <c r="AZ331" t="s">
        <v>129</v>
      </c>
      <c r="BA331" t="s">
        <v>129</v>
      </c>
      <c r="BB331" t="s">
        <v>135</v>
      </c>
      <c r="BC331" t="s">
        <v>129</v>
      </c>
      <c r="BD331" t="s">
        <v>129</v>
      </c>
      <c r="BE331" t="s">
        <v>135</v>
      </c>
      <c r="BL331" t="s">
        <v>160</v>
      </c>
      <c r="BM331" t="s">
        <v>160</v>
      </c>
      <c r="BN331" t="s">
        <v>160</v>
      </c>
      <c r="BO331" t="s">
        <v>129</v>
      </c>
      <c r="BP331" t="s">
        <v>129</v>
      </c>
      <c r="BQ331" t="s">
        <v>130</v>
      </c>
      <c r="BR331" t="s">
        <v>153</v>
      </c>
      <c r="BS331" t="s">
        <v>136</v>
      </c>
      <c r="BT331" t="s">
        <v>136</v>
      </c>
      <c r="BU331" t="s">
        <v>483</v>
      </c>
      <c r="BV331" t="s">
        <v>197</v>
      </c>
      <c r="BW331" t="s">
        <v>140</v>
      </c>
      <c r="BX331">
        <v>0</v>
      </c>
      <c r="BY331">
        <v>0</v>
      </c>
      <c r="BZ331">
        <v>0</v>
      </c>
      <c r="CA331" t="s">
        <v>130</v>
      </c>
      <c r="CB331" t="s">
        <v>129</v>
      </c>
      <c r="CC331" t="s">
        <v>130</v>
      </c>
      <c r="CD331" t="s">
        <v>129</v>
      </c>
      <c r="CE331" t="s">
        <v>130</v>
      </c>
      <c r="CF331" t="s">
        <v>130</v>
      </c>
      <c r="CG331" t="s">
        <v>130</v>
      </c>
      <c r="CH331" t="s">
        <v>130</v>
      </c>
      <c r="CI331" t="s">
        <v>130</v>
      </c>
      <c r="CJ331" t="s">
        <v>140</v>
      </c>
      <c r="CK331" t="s">
        <v>130</v>
      </c>
      <c r="CL331" t="s">
        <v>129</v>
      </c>
      <c r="CM331" t="s">
        <v>130</v>
      </c>
      <c r="CN331" t="s">
        <v>130</v>
      </c>
      <c r="CO331" t="s">
        <v>130</v>
      </c>
      <c r="CP331" t="s">
        <v>129</v>
      </c>
      <c r="CQ331" t="s">
        <v>130</v>
      </c>
      <c r="CR331" t="s">
        <v>129</v>
      </c>
      <c r="CS331" t="s">
        <v>130</v>
      </c>
      <c r="CT331" t="s">
        <v>130</v>
      </c>
      <c r="CU331" t="s">
        <v>130</v>
      </c>
      <c r="CV331" t="s">
        <v>130</v>
      </c>
      <c r="CW331" t="s">
        <v>140</v>
      </c>
      <c r="CX331" t="s">
        <v>130</v>
      </c>
      <c r="CY331" t="s">
        <v>141</v>
      </c>
      <c r="CZ331" t="s">
        <v>141</v>
      </c>
      <c r="DA331" t="s">
        <v>141</v>
      </c>
      <c r="DB331" t="s">
        <v>142</v>
      </c>
      <c r="DC331" t="s">
        <v>141</v>
      </c>
      <c r="DD331" t="s">
        <v>141</v>
      </c>
      <c r="DE331" t="s">
        <v>141</v>
      </c>
      <c r="DF331" t="s">
        <v>142</v>
      </c>
      <c r="DG331" t="s">
        <v>141</v>
      </c>
      <c r="DH331" t="s">
        <v>129</v>
      </c>
      <c r="DI331" t="s">
        <v>129</v>
      </c>
      <c r="DJ331" t="s">
        <v>129</v>
      </c>
      <c r="DK331" t="s">
        <v>130</v>
      </c>
      <c r="DL331" t="s">
        <v>129</v>
      </c>
      <c r="DM331" t="s">
        <v>129</v>
      </c>
      <c r="DN331" t="s">
        <v>130</v>
      </c>
      <c r="DO331" t="s">
        <v>130</v>
      </c>
      <c r="DP331" t="s">
        <v>130</v>
      </c>
      <c r="DQ331" t="s">
        <v>130</v>
      </c>
      <c r="DR331" t="s">
        <v>135</v>
      </c>
      <c r="DS331" t="s">
        <v>129</v>
      </c>
      <c r="DT331" t="s">
        <v>132</v>
      </c>
      <c r="DU331" t="s">
        <v>199</v>
      </c>
      <c r="DV331">
        <v>5</v>
      </c>
      <c r="DW331" t="s">
        <v>135</v>
      </c>
      <c r="DX331" t="s">
        <v>144</v>
      </c>
      <c r="DY331" t="s">
        <v>140</v>
      </c>
      <c r="DZ331" t="s">
        <v>145</v>
      </c>
      <c r="EA331" t="s">
        <v>140</v>
      </c>
      <c r="EB331">
        <v>74</v>
      </c>
      <c r="EC331" t="s">
        <v>162</v>
      </c>
      <c r="ED331" t="s">
        <v>194</v>
      </c>
    </row>
    <row r="332" spans="1:134" hidden="1" x14ac:dyDescent="0.25">
      <c r="A332">
        <v>1267</v>
      </c>
      <c r="B332" s="1">
        <v>45625.186380671294</v>
      </c>
      <c r="C332" s="1">
        <v>45625.200833067131</v>
      </c>
      <c r="D332" t="s">
        <v>124</v>
      </c>
      <c r="E332" t="s">
        <v>196</v>
      </c>
      <c r="F332" t="s">
        <v>180</v>
      </c>
      <c r="G332" t="s">
        <v>148</v>
      </c>
      <c r="H332" t="s">
        <v>130</v>
      </c>
      <c r="I332" t="s">
        <v>130</v>
      </c>
      <c r="J332" t="s">
        <v>129</v>
      </c>
      <c r="K332" t="s">
        <v>130</v>
      </c>
      <c r="L332" t="s">
        <v>130</v>
      </c>
      <c r="M332" t="s">
        <v>184</v>
      </c>
      <c r="N332" t="s">
        <v>130</v>
      </c>
      <c r="O332" t="s">
        <v>129</v>
      </c>
      <c r="P332" t="s">
        <v>130</v>
      </c>
      <c r="Q332" t="s">
        <v>130</v>
      </c>
      <c r="R332" t="s">
        <v>130</v>
      </c>
      <c r="AB332">
        <v>0</v>
      </c>
      <c r="AC332">
        <v>0</v>
      </c>
      <c r="AD332">
        <v>0</v>
      </c>
      <c r="AE332">
        <v>0</v>
      </c>
      <c r="AF332">
        <v>0</v>
      </c>
      <c r="AG332">
        <v>0</v>
      </c>
      <c r="AI332" t="s">
        <v>130</v>
      </c>
      <c r="AJ332" t="s">
        <v>129</v>
      </c>
      <c r="AK332" t="s">
        <v>130</v>
      </c>
      <c r="AL332" t="s">
        <v>130</v>
      </c>
      <c r="AM332" t="s">
        <v>130</v>
      </c>
      <c r="AT332" t="s">
        <v>172</v>
      </c>
      <c r="AU332" t="s">
        <v>133</v>
      </c>
      <c r="AV332" t="s">
        <v>133</v>
      </c>
      <c r="BF332" t="s">
        <v>135</v>
      </c>
      <c r="BG332" t="s">
        <v>135</v>
      </c>
      <c r="BH332" t="s">
        <v>135</v>
      </c>
      <c r="BL332" t="s">
        <v>152</v>
      </c>
      <c r="BM332" t="s">
        <v>136</v>
      </c>
      <c r="BN332" t="s">
        <v>160</v>
      </c>
      <c r="BO332" t="s">
        <v>129</v>
      </c>
      <c r="BP332" t="s">
        <v>129</v>
      </c>
      <c r="BQ332" t="s">
        <v>130</v>
      </c>
      <c r="BR332" t="s">
        <v>153</v>
      </c>
      <c r="BS332" t="s">
        <v>152</v>
      </c>
      <c r="BT332" t="s">
        <v>152</v>
      </c>
      <c r="BV332" t="s">
        <v>197</v>
      </c>
      <c r="BW332" t="s">
        <v>140</v>
      </c>
      <c r="BX332">
        <v>0</v>
      </c>
      <c r="BY332">
        <v>0</v>
      </c>
      <c r="BZ332">
        <v>0</v>
      </c>
      <c r="CA332" t="s">
        <v>130</v>
      </c>
      <c r="CB332" t="s">
        <v>129</v>
      </c>
      <c r="CC332" t="s">
        <v>129</v>
      </c>
      <c r="CD332" t="s">
        <v>130</v>
      </c>
      <c r="CE332" t="s">
        <v>129</v>
      </c>
      <c r="CF332" t="s">
        <v>130</v>
      </c>
      <c r="CG332" t="s">
        <v>130</v>
      </c>
      <c r="CH332" t="s">
        <v>130</v>
      </c>
      <c r="CI332" t="s">
        <v>130</v>
      </c>
      <c r="CJ332" t="s">
        <v>140</v>
      </c>
      <c r="CK332" t="s">
        <v>130</v>
      </c>
      <c r="CL332" t="s">
        <v>130</v>
      </c>
      <c r="CM332" t="s">
        <v>130</v>
      </c>
      <c r="CN332" t="s">
        <v>130</v>
      </c>
      <c r="CO332" t="s">
        <v>130</v>
      </c>
      <c r="CP332" t="s">
        <v>129</v>
      </c>
      <c r="CQ332" t="s">
        <v>130</v>
      </c>
      <c r="CR332" t="s">
        <v>130</v>
      </c>
      <c r="CS332" t="s">
        <v>130</v>
      </c>
      <c r="CT332" t="s">
        <v>130</v>
      </c>
      <c r="CU332" t="s">
        <v>129</v>
      </c>
      <c r="CV332" t="s">
        <v>130</v>
      </c>
      <c r="CW332" t="s">
        <v>140</v>
      </c>
      <c r="CX332" t="s">
        <v>130</v>
      </c>
      <c r="CY332" t="s">
        <v>141</v>
      </c>
      <c r="CZ332" t="s">
        <v>142</v>
      </c>
      <c r="DA332" t="s">
        <v>168</v>
      </c>
      <c r="DB332" t="s">
        <v>175</v>
      </c>
      <c r="DC332" t="s">
        <v>141</v>
      </c>
      <c r="DD332" t="s">
        <v>142</v>
      </c>
      <c r="DE332" t="s">
        <v>141</v>
      </c>
      <c r="DF332" t="s">
        <v>175</v>
      </c>
      <c r="DG332" t="s">
        <v>175</v>
      </c>
      <c r="DH332" t="s">
        <v>129</v>
      </c>
      <c r="DI332" t="s">
        <v>129</v>
      </c>
      <c r="DJ332" t="s">
        <v>130</v>
      </c>
      <c r="DK332" t="s">
        <v>130</v>
      </c>
      <c r="DL332" t="s">
        <v>129</v>
      </c>
      <c r="DM332" t="s">
        <v>130</v>
      </c>
      <c r="DN332" t="s">
        <v>129</v>
      </c>
      <c r="DO332" t="s">
        <v>129</v>
      </c>
      <c r="DP332" t="s">
        <v>130</v>
      </c>
      <c r="DQ332" t="s">
        <v>130</v>
      </c>
      <c r="DR332" t="s">
        <v>135</v>
      </c>
      <c r="DS332" t="s">
        <v>129</v>
      </c>
      <c r="DT332" t="s">
        <v>132</v>
      </c>
      <c r="DU332" t="s">
        <v>143</v>
      </c>
      <c r="DV332">
        <v>10</v>
      </c>
      <c r="DW332" t="s">
        <v>135</v>
      </c>
      <c r="DX332" t="s">
        <v>144</v>
      </c>
      <c r="DY332" t="s">
        <v>140</v>
      </c>
      <c r="DZ332" t="s">
        <v>145</v>
      </c>
      <c r="EA332" t="s">
        <v>140</v>
      </c>
      <c r="EB332">
        <v>59</v>
      </c>
      <c r="EC332" t="s">
        <v>169</v>
      </c>
      <c r="ED332" t="s">
        <v>194</v>
      </c>
    </row>
    <row r="333" spans="1:134" hidden="1" x14ac:dyDescent="0.25">
      <c r="A333">
        <v>1268</v>
      </c>
      <c r="B333" s="1">
        <v>45625.18704070602</v>
      </c>
      <c r="C333" s="1">
        <v>45625.189807835646</v>
      </c>
      <c r="D333" t="s">
        <v>124</v>
      </c>
      <c r="E333" t="s">
        <v>156</v>
      </c>
      <c r="F333" t="s">
        <v>127</v>
      </c>
      <c r="G333" t="s">
        <v>128</v>
      </c>
      <c r="H333" t="s">
        <v>129</v>
      </c>
      <c r="I333" t="s">
        <v>130</v>
      </c>
      <c r="J333" t="s">
        <v>130</v>
      </c>
      <c r="K333" t="s">
        <v>130</v>
      </c>
      <c r="L333" t="s">
        <v>130</v>
      </c>
      <c r="M333" t="s">
        <v>131</v>
      </c>
      <c r="N333" t="s">
        <v>129</v>
      </c>
      <c r="O333" t="s">
        <v>129</v>
      </c>
      <c r="P333" t="s">
        <v>130</v>
      </c>
      <c r="Q333" t="s">
        <v>129</v>
      </c>
      <c r="R333" t="s">
        <v>130</v>
      </c>
      <c r="AB333">
        <v>0</v>
      </c>
      <c r="AC333">
        <v>0</v>
      </c>
      <c r="AD333">
        <v>0</v>
      </c>
      <c r="AE333">
        <v>0</v>
      </c>
      <c r="AF333">
        <v>0</v>
      </c>
      <c r="AG333">
        <v>0</v>
      </c>
      <c r="AI333" t="s">
        <v>129</v>
      </c>
      <c r="AJ333" t="s">
        <v>130</v>
      </c>
      <c r="AK333" t="s">
        <v>130</v>
      </c>
      <c r="AL333" t="s">
        <v>130</v>
      </c>
      <c r="AM333" t="s">
        <v>130</v>
      </c>
      <c r="AN333" t="s">
        <v>133</v>
      </c>
      <c r="AO333" t="s">
        <v>133</v>
      </c>
      <c r="AP333" t="s">
        <v>133</v>
      </c>
      <c r="AZ333" t="s">
        <v>135</v>
      </c>
      <c r="BA333" t="s">
        <v>135</v>
      </c>
      <c r="BB333" t="s">
        <v>135</v>
      </c>
      <c r="BL333" t="s">
        <v>136</v>
      </c>
      <c r="BM333" t="s">
        <v>136</v>
      </c>
      <c r="BN333" t="s">
        <v>160</v>
      </c>
      <c r="BO333" t="s">
        <v>130</v>
      </c>
      <c r="BP333" t="s">
        <v>130</v>
      </c>
      <c r="BQ333" t="s">
        <v>129</v>
      </c>
      <c r="BR333" t="s">
        <v>137</v>
      </c>
      <c r="BS333" t="s">
        <v>138</v>
      </c>
      <c r="BT333" t="s">
        <v>160</v>
      </c>
      <c r="BU333" t="s">
        <v>484</v>
      </c>
      <c r="BX333">
        <v>0</v>
      </c>
      <c r="BY333">
        <v>0</v>
      </c>
      <c r="BZ333">
        <v>0</v>
      </c>
      <c r="CA333" t="s">
        <v>130</v>
      </c>
      <c r="CB333" t="s">
        <v>130</v>
      </c>
      <c r="CC333" t="s">
        <v>130</v>
      </c>
      <c r="CD333" t="s">
        <v>130</v>
      </c>
      <c r="CE333" t="s">
        <v>130</v>
      </c>
      <c r="CF333" t="s">
        <v>130</v>
      </c>
      <c r="CG333" t="s">
        <v>130</v>
      </c>
      <c r="CH333" t="s">
        <v>130</v>
      </c>
      <c r="CI333" t="s">
        <v>130</v>
      </c>
      <c r="CJ333" t="s">
        <v>140</v>
      </c>
      <c r="CK333" t="s">
        <v>129</v>
      </c>
      <c r="CL333" t="s">
        <v>130</v>
      </c>
      <c r="CM333" t="s">
        <v>130</v>
      </c>
      <c r="CN333" t="s">
        <v>130</v>
      </c>
      <c r="CO333" t="s">
        <v>130</v>
      </c>
      <c r="CP333" t="s">
        <v>130</v>
      </c>
      <c r="CQ333" t="s">
        <v>130</v>
      </c>
      <c r="CR333" t="s">
        <v>130</v>
      </c>
      <c r="CS333" t="s">
        <v>130</v>
      </c>
      <c r="CT333" t="s">
        <v>130</v>
      </c>
      <c r="CU333" t="s">
        <v>130</v>
      </c>
      <c r="CV333" t="s">
        <v>130</v>
      </c>
      <c r="CW333" t="s">
        <v>140</v>
      </c>
      <c r="CX333" t="s">
        <v>129</v>
      </c>
      <c r="DW333" t="s">
        <v>135</v>
      </c>
      <c r="DX333" t="s">
        <v>144</v>
      </c>
      <c r="DY333" t="s">
        <v>140</v>
      </c>
      <c r="DZ333" t="s">
        <v>145</v>
      </c>
      <c r="EA333" t="s">
        <v>140</v>
      </c>
      <c r="EB333">
        <v>67</v>
      </c>
      <c r="EC333" t="s">
        <v>162</v>
      </c>
      <c r="ED333" t="s">
        <v>163</v>
      </c>
    </row>
    <row r="334" spans="1:134" hidden="1" x14ac:dyDescent="0.25">
      <c r="A334">
        <v>1269</v>
      </c>
      <c r="B334" s="1">
        <v>45625.187416666668</v>
      </c>
      <c r="C334" s="1">
        <v>45625.190400462961</v>
      </c>
      <c r="D334" t="s">
        <v>124</v>
      </c>
      <c r="E334" t="s">
        <v>125</v>
      </c>
      <c r="F334" t="s">
        <v>149</v>
      </c>
      <c r="G334" t="s">
        <v>128</v>
      </c>
      <c r="H334" t="s">
        <v>129</v>
      </c>
      <c r="I334" t="s">
        <v>130</v>
      </c>
      <c r="J334" t="s">
        <v>130</v>
      </c>
      <c r="K334" t="s">
        <v>130</v>
      </c>
      <c r="L334" t="s">
        <v>130</v>
      </c>
      <c r="M334" t="s">
        <v>131</v>
      </c>
      <c r="N334" t="s">
        <v>130</v>
      </c>
      <c r="O334" t="s">
        <v>129</v>
      </c>
      <c r="P334" t="s">
        <v>130</v>
      </c>
      <c r="Q334" t="s">
        <v>130</v>
      </c>
      <c r="R334" t="s">
        <v>130</v>
      </c>
      <c r="AB334">
        <v>0</v>
      </c>
      <c r="AC334">
        <v>0</v>
      </c>
      <c r="AD334">
        <v>0</v>
      </c>
      <c r="AE334">
        <v>0</v>
      </c>
      <c r="AF334">
        <v>0</v>
      </c>
      <c r="AG334">
        <v>0</v>
      </c>
      <c r="AI334" t="s">
        <v>130</v>
      </c>
      <c r="AJ334" t="s">
        <v>130</v>
      </c>
      <c r="AK334" t="s">
        <v>130</v>
      </c>
      <c r="AL334" t="s">
        <v>130</v>
      </c>
      <c r="AM334" t="s">
        <v>129</v>
      </c>
      <c r="AN334" t="s">
        <v>172</v>
      </c>
      <c r="AO334" t="s">
        <v>133</v>
      </c>
      <c r="AP334" t="s">
        <v>133</v>
      </c>
      <c r="AZ334" t="s">
        <v>135</v>
      </c>
      <c r="BA334" t="s">
        <v>135</v>
      </c>
      <c r="BB334" t="s">
        <v>135</v>
      </c>
      <c r="BL334" t="s">
        <v>152</v>
      </c>
      <c r="BM334" t="s">
        <v>136</v>
      </c>
      <c r="BN334" t="s">
        <v>136</v>
      </c>
      <c r="BO334" t="s">
        <v>130</v>
      </c>
      <c r="BP334" t="s">
        <v>130</v>
      </c>
      <c r="BQ334" t="s">
        <v>129</v>
      </c>
      <c r="BR334" t="s">
        <v>159</v>
      </c>
      <c r="BS334" t="s">
        <v>136</v>
      </c>
      <c r="BT334" t="s">
        <v>160</v>
      </c>
      <c r="BX334">
        <v>0</v>
      </c>
      <c r="BY334">
        <v>0</v>
      </c>
      <c r="BZ334">
        <v>0</v>
      </c>
      <c r="CA334" t="s">
        <v>130</v>
      </c>
      <c r="CB334" t="s">
        <v>129</v>
      </c>
      <c r="CC334" t="s">
        <v>129</v>
      </c>
      <c r="CD334" t="s">
        <v>130</v>
      </c>
      <c r="CE334" t="s">
        <v>130</v>
      </c>
      <c r="CF334" t="s">
        <v>130</v>
      </c>
      <c r="CG334" t="s">
        <v>129</v>
      </c>
      <c r="CH334" t="s">
        <v>130</v>
      </c>
      <c r="CI334" t="s">
        <v>130</v>
      </c>
      <c r="CJ334" t="s">
        <v>140</v>
      </c>
      <c r="CK334" t="s">
        <v>130</v>
      </c>
      <c r="CL334" t="s">
        <v>129</v>
      </c>
      <c r="CM334" t="s">
        <v>129</v>
      </c>
      <c r="CN334" t="s">
        <v>129</v>
      </c>
      <c r="CO334" t="s">
        <v>130</v>
      </c>
      <c r="CP334" t="s">
        <v>130</v>
      </c>
      <c r="CQ334" t="s">
        <v>130</v>
      </c>
      <c r="CR334" t="s">
        <v>130</v>
      </c>
      <c r="CS334" t="s">
        <v>130</v>
      </c>
      <c r="CT334" t="s">
        <v>130</v>
      </c>
      <c r="CU334" t="s">
        <v>130</v>
      </c>
      <c r="CV334" t="s">
        <v>130</v>
      </c>
      <c r="CW334" t="s">
        <v>140</v>
      </c>
      <c r="CX334" t="s">
        <v>130</v>
      </c>
      <c r="DW334" t="s">
        <v>135</v>
      </c>
      <c r="DX334" t="s">
        <v>161</v>
      </c>
      <c r="DY334" t="s">
        <v>140</v>
      </c>
      <c r="DZ334" t="s">
        <v>145</v>
      </c>
      <c r="EA334" t="s">
        <v>140</v>
      </c>
      <c r="EB334">
        <v>82</v>
      </c>
      <c r="EC334" t="s">
        <v>162</v>
      </c>
      <c r="ED334" t="s">
        <v>183</v>
      </c>
    </row>
    <row r="335" spans="1:134" x14ac:dyDescent="0.25">
      <c r="A335">
        <v>1271</v>
      </c>
      <c r="B335" s="1">
        <v>45625.188487997686</v>
      </c>
      <c r="C335" s="1">
        <v>45625.197610960648</v>
      </c>
      <c r="D335" t="s">
        <v>179</v>
      </c>
      <c r="E335" t="s">
        <v>125</v>
      </c>
      <c r="F335" t="s">
        <v>149</v>
      </c>
      <c r="G335" t="s">
        <v>148</v>
      </c>
      <c r="H335" t="s">
        <v>130</v>
      </c>
      <c r="I335" t="s">
        <v>129</v>
      </c>
      <c r="J335" t="s">
        <v>130</v>
      </c>
      <c r="K335" t="s">
        <v>130</v>
      </c>
      <c r="L335" t="s">
        <v>130</v>
      </c>
      <c r="M335" t="s">
        <v>184</v>
      </c>
      <c r="N335" t="s">
        <v>130</v>
      </c>
      <c r="O335" t="s">
        <v>129</v>
      </c>
      <c r="P335" t="s">
        <v>130</v>
      </c>
      <c r="Q335" t="s">
        <v>130</v>
      </c>
      <c r="R335" t="s">
        <v>130</v>
      </c>
      <c r="S335" t="s">
        <v>201</v>
      </c>
      <c r="T335" t="s">
        <v>140</v>
      </c>
      <c r="U335" t="s">
        <v>130</v>
      </c>
      <c r="V335" t="s">
        <v>130</v>
      </c>
      <c r="W335" t="s">
        <v>130</v>
      </c>
      <c r="X335" t="s">
        <v>129</v>
      </c>
      <c r="Y335" t="s">
        <v>130</v>
      </c>
      <c r="AA335" t="s">
        <v>140</v>
      </c>
      <c r="AB335">
        <v>0</v>
      </c>
      <c r="AC335">
        <v>0</v>
      </c>
      <c r="AD335">
        <v>0</v>
      </c>
      <c r="AE335">
        <v>0</v>
      </c>
      <c r="AF335">
        <v>0</v>
      </c>
      <c r="AG335">
        <v>0</v>
      </c>
      <c r="AH335" t="s">
        <v>130</v>
      </c>
      <c r="AI335" t="s">
        <v>130</v>
      </c>
      <c r="AJ335" t="s">
        <v>129</v>
      </c>
      <c r="AK335" t="s">
        <v>130</v>
      </c>
      <c r="AL335" t="s">
        <v>130</v>
      </c>
      <c r="AM335" t="s">
        <v>130</v>
      </c>
      <c r="AQ335" t="s">
        <v>135</v>
      </c>
      <c r="AR335" t="s">
        <v>133</v>
      </c>
      <c r="AS335" t="s">
        <v>133</v>
      </c>
      <c r="BC335" t="s">
        <v>134</v>
      </c>
      <c r="BD335" t="s">
        <v>135</v>
      </c>
      <c r="BE335" t="s">
        <v>135</v>
      </c>
      <c r="BL335" t="s">
        <v>138</v>
      </c>
      <c r="BM335" t="s">
        <v>136</v>
      </c>
      <c r="BN335" t="s">
        <v>138</v>
      </c>
      <c r="BO335" t="s">
        <v>129</v>
      </c>
      <c r="BP335" t="s">
        <v>129</v>
      </c>
      <c r="BQ335" t="s">
        <v>130</v>
      </c>
      <c r="BR335" t="s">
        <v>137</v>
      </c>
      <c r="BS335" t="s">
        <v>136</v>
      </c>
      <c r="BT335" t="s">
        <v>138</v>
      </c>
      <c r="BV335" t="s">
        <v>217</v>
      </c>
      <c r="BW335" t="s">
        <v>140</v>
      </c>
      <c r="BX335">
        <v>0</v>
      </c>
      <c r="BY335">
        <v>0</v>
      </c>
      <c r="BZ335">
        <v>0</v>
      </c>
      <c r="CA335" t="s">
        <v>130</v>
      </c>
      <c r="CB335" t="s">
        <v>129</v>
      </c>
      <c r="CC335" t="s">
        <v>129</v>
      </c>
      <c r="CD335" t="s">
        <v>130</v>
      </c>
      <c r="CE335" t="s">
        <v>130</v>
      </c>
      <c r="CF335" t="s">
        <v>129</v>
      </c>
      <c r="CG335" t="s">
        <v>130</v>
      </c>
      <c r="CH335" t="s">
        <v>130</v>
      </c>
      <c r="CI335" t="s">
        <v>130</v>
      </c>
      <c r="CJ335" t="s">
        <v>140</v>
      </c>
      <c r="CK335" t="s">
        <v>130</v>
      </c>
      <c r="CL335" t="s">
        <v>130</v>
      </c>
      <c r="CM335" t="s">
        <v>130</v>
      </c>
      <c r="CN335" t="s">
        <v>130</v>
      </c>
      <c r="CO335" t="s">
        <v>130</v>
      </c>
      <c r="CP335" t="s">
        <v>129</v>
      </c>
      <c r="CQ335" t="s">
        <v>129</v>
      </c>
      <c r="CR335" t="s">
        <v>130</v>
      </c>
      <c r="CS335" t="s">
        <v>130</v>
      </c>
      <c r="CT335" t="s">
        <v>129</v>
      </c>
      <c r="CU335" t="s">
        <v>130</v>
      </c>
      <c r="CV335" t="s">
        <v>130</v>
      </c>
      <c r="CW335" t="s">
        <v>140</v>
      </c>
      <c r="CX335" t="s">
        <v>130</v>
      </c>
      <c r="CY335" t="s">
        <v>141</v>
      </c>
      <c r="CZ335" t="s">
        <v>141</v>
      </c>
      <c r="DA335" t="s">
        <v>141</v>
      </c>
      <c r="DB335" t="s">
        <v>141</v>
      </c>
      <c r="DC335" t="s">
        <v>141</v>
      </c>
      <c r="DD335" t="s">
        <v>141</v>
      </c>
      <c r="DE335" t="s">
        <v>141</v>
      </c>
      <c r="DF335" t="s">
        <v>142</v>
      </c>
      <c r="DG335" t="s">
        <v>141</v>
      </c>
      <c r="DH335" t="s">
        <v>130</v>
      </c>
      <c r="DI335" t="s">
        <v>129</v>
      </c>
      <c r="DJ335" t="s">
        <v>130</v>
      </c>
      <c r="DK335" t="s">
        <v>130</v>
      </c>
      <c r="DL335" t="s">
        <v>130</v>
      </c>
      <c r="DM335" t="s">
        <v>130</v>
      </c>
      <c r="DN335" t="s">
        <v>129</v>
      </c>
      <c r="DO335" t="s">
        <v>129</v>
      </c>
      <c r="DP335" t="s">
        <v>130</v>
      </c>
      <c r="DQ335" t="s">
        <v>130</v>
      </c>
      <c r="DR335" t="s">
        <v>132</v>
      </c>
      <c r="DS335" t="s">
        <v>129</v>
      </c>
      <c r="DT335" t="s">
        <v>135</v>
      </c>
      <c r="DU335" t="s">
        <v>155</v>
      </c>
      <c r="DV335">
        <v>2</v>
      </c>
      <c r="DW335" t="s">
        <v>135</v>
      </c>
      <c r="DX335" t="s">
        <v>144</v>
      </c>
      <c r="DY335" t="s">
        <v>140</v>
      </c>
      <c r="DZ335" t="s">
        <v>145</v>
      </c>
      <c r="EA335" t="s">
        <v>140</v>
      </c>
      <c r="EB335">
        <v>80</v>
      </c>
      <c r="EC335" t="s">
        <v>162</v>
      </c>
      <c r="ED335" t="s">
        <v>163</v>
      </c>
    </row>
    <row r="336" spans="1:134" x14ac:dyDescent="0.25">
      <c r="A336">
        <v>1272</v>
      </c>
      <c r="B336" s="1">
        <v>45625.188654548612</v>
      </c>
      <c r="C336" s="1">
        <v>45625.194967858799</v>
      </c>
      <c r="D336" t="s">
        <v>124</v>
      </c>
      <c r="E336" t="s">
        <v>125</v>
      </c>
      <c r="F336" t="s">
        <v>180</v>
      </c>
      <c r="G336" t="s">
        <v>148</v>
      </c>
      <c r="H336" t="s">
        <v>130</v>
      </c>
      <c r="I336" t="s">
        <v>129</v>
      </c>
      <c r="J336" t="s">
        <v>130</v>
      </c>
      <c r="K336" t="s">
        <v>130</v>
      </c>
      <c r="L336" t="s">
        <v>130</v>
      </c>
      <c r="M336" t="s">
        <v>158</v>
      </c>
      <c r="N336" t="s">
        <v>130</v>
      </c>
      <c r="O336" t="s">
        <v>129</v>
      </c>
      <c r="P336" t="s">
        <v>130</v>
      </c>
      <c r="Q336" t="s">
        <v>130</v>
      </c>
      <c r="R336" t="s">
        <v>130</v>
      </c>
      <c r="S336" t="s">
        <v>150</v>
      </c>
      <c r="T336" t="s">
        <v>140</v>
      </c>
      <c r="U336" t="s">
        <v>130</v>
      </c>
      <c r="V336" t="s">
        <v>130</v>
      </c>
      <c r="W336" t="s">
        <v>130</v>
      </c>
      <c r="X336" t="s">
        <v>129</v>
      </c>
      <c r="Y336" t="s">
        <v>130</v>
      </c>
      <c r="AA336" t="s">
        <v>140</v>
      </c>
      <c r="AB336">
        <v>0</v>
      </c>
      <c r="AC336">
        <v>0</v>
      </c>
      <c r="AD336">
        <v>0</v>
      </c>
      <c r="AE336">
        <v>0</v>
      </c>
      <c r="AF336">
        <v>0</v>
      </c>
      <c r="AG336">
        <v>0</v>
      </c>
      <c r="AH336" t="s">
        <v>130</v>
      </c>
      <c r="AI336" t="s">
        <v>130</v>
      </c>
      <c r="AJ336" t="s">
        <v>129</v>
      </c>
      <c r="AK336" t="s">
        <v>130</v>
      </c>
      <c r="AL336" t="s">
        <v>130</v>
      </c>
      <c r="AM336" t="s">
        <v>130</v>
      </c>
      <c r="AQ336" t="s">
        <v>133</v>
      </c>
      <c r="AR336" t="s">
        <v>133</v>
      </c>
      <c r="AS336" t="s">
        <v>133</v>
      </c>
      <c r="BC336" t="s">
        <v>129</v>
      </c>
      <c r="BD336" t="s">
        <v>135</v>
      </c>
      <c r="BE336" t="s">
        <v>135</v>
      </c>
      <c r="BL336" t="s">
        <v>152</v>
      </c>
      <c r="BM336" t="s">
        <v>152</v>
      </c>
      <c r="BN336" t="s">
        <v>136</v>
      </c>
      <c r="BO336" t="s">
        <v>129</v>
      </c>
      <c r="BP336" t="s">
        <v>129</v>
      </c>
      <c r="BQ336" t="s">
        <v>130</v>
      </c>
      <c r="BR336" t="s">
        <v>153</v>
      </c>
      <c r="BS336" t="s">
        <v>152</v>
      </c>
      <c r="BT336" t="s">
        <v>152</v>
      </c>
      <c r="BU336" t="s">
        <v>485</v>
      </c>
      <c r="BV336" t="s">
        <v>174</v>
      </c>
      <c r="BW336" t="s">
        <v>140</v>
      </c>
      <c r="BX336">
        <v>0</v>
      </c>
      <c r="BY336">
        <v>0</v>
      </c>
      <c r="BZ336">
        <v>0</v>
      </c>
      <c r="CA336" t="s">
        <v>129</v>
      </c>
      <c r="CB336" t="s">
        <v>129</v>
      </c>
      <c r="CC336" t="s">
        <v>129</v>
      </c>
      <c r="CD336" t="s">
        <v>130</v>
      </c>
      <c r="CE336" t="s">
        <v>130</v>
      </c>
      <c r="CF336" t="s">
        <v>130</v>
      </c>
      <c r="CG336" t="s">
        <v>130</v>
      </c>
      <c r="CH336" t="s">
        <v>130</v>
      </c>
      <c r="CI336" t="s">
        <v>130</v>
      </c>
      <c r="CJ336" t="s">
        <v>140</v>
      </c>
      <c r="CK336" t="s">
        <v>130</v>
      </c>
      <c r="CL336" t="s">
        <v>130</v>
      </c>
      <c r="CM336" t="s">
        <v>130</v>
      </c>
      <c r="CN336" t="s">
        <v>130</v>
      </c>
      <c r="CO336" t="s">
        <v>130</v>
      </c>
      <c r="CP336" t="s">
        <v>130</v>
      </c>
      <c r="CQ336" t="s">
        <v>130</v>
      </c>
      <c r="CR336" t="s">
        <v>130</v>
      </c>
      <c r="CS336" t="s">
        <v>130</v>
      </c>
      <c r="CT336" t="s">
        <v>130</v>
      </c>
      <c r="CU336" t="s">
        <v>130</v>
      </c>
      <c r="CV336" t="s">
        <v>130</v>
      </c>
      <c r="CW336" t="s">
        <v>140</v>
      </c>
      <c r="CX336" t="s">
        <v>129</v>
      </c>
      <c r="CY336" t="s">
        <v>182</v>
      </c>
      <c r="CZ336" t="s">
        <v>182</v>
      </c>
      <c r="DA336" t="s">
        <v>182</v>
      </c>
      <c r="DB336" t="s">
        <v>142</v>
      </c>
      <c r="DC336" t="s">
        <v>182</v>
      </c>
      <c r="DD336" t="s">
        <v>182</v>
      </c>
      <c r="DE336" t="s">
        <v>182</v>
      </c>
      <c r="DF336" t="s">
        <v>182</v>
      </c>
      <c r="DG336" t="s">
        <v>141</v>
      </c>
      <c r="DH336" t="s">
        <v>129</v>
      </c>
      <c r="DI336" t="s">
        <v>129</v>
      </c>
      <c r="DJ336" t="s">
        <v>129</v>
      </c>
      <c r="DK336" t="s">
        <v>129</v>
      </c>
      <c r="DL336" t="s">
        <v>129</v>
      </c>
      <c r="DM336" t="s">
        <v>129</v>
      </c>
      <c r="DN336" t="s">
        <v>129</v>
      </c>
      <c r="DO336" t="s">
        <v>129</v>
      </c>
      <c r="DP336" t="s">
        <v>129</v>
      </c>
      <c r="DQ336" t="s">
        <v>130</v>
      </c>
      <c r="DR336" t="s">
        <v>135</v>
      </c>
      <c r="DS336" t="s">
        <v>129</v>
      </c>
      <c r="DT336" t="s">
        <v>132</v>
      </c>
      <c r="DU336" t="s">
        <v>143</v>
      </c>
      <c r="DV336">
        <v>5</v>
      </c>
      <c r="DW336" t="s">
        <v>135</v>
      </c>
      <c r="DX336" t="s">
        <v>144</v>
      </c>
      <c r="DY336" t="s">
        <v>140</v>
      </c>
      <c r="DZ336" t="s">
        <v>177</v>
      </c>
      <c r="EA336" t="s">
        <v>140</v>
      </c>
      <c r="EB336">
        <v>79</v>
      </c>
      <c r="EC336" t="s">
        <v>162</v>
      </c>
      <c r="ED336" t="s">
        <v>194</v>
      </c>
    </row>
    <row r="337" spans="1:134" x14ac:dyDescent="0.25">
      <c r="A337">
        <v>1273</v>
      </c>
      <c r="B337" s="1">
        <v>45625.188810497682</v>
      </c>
      <c r="C337" s="1">
        <v>45625.194198807869</v>
      </c>
      <c r="D337" t="s">
        <v>350</v>
      </c>
      <c r="F337" t="s">
        <v>157</v>
      </c>
      <c r="G337" t="s">
        <v>148</v>
      </c>
      <c r="H337" t="s">
        <v>130</v>
      </c>
      <c r="I337" t="s">
        <v>129</v>
      </c>
      <c r="J337" t="s">
        <v>130</v>
      </c>
      <c r="K337" t="s">
        <v>130</v>
      </c>
      <c r="L337" t="s">
        <v>130</v>
      </c>
      <c r="M337" t="s">
        <v>184</v>
      </c>
      <c r="N337" t="s">
        <v>130</v>
      </c>
      <c r="O337" t="s">
        <v>129</v>
      </c>
      <c r="P337" t="s">
        <v>130</v>
      </c>
      <c r="Q337" t="s">
        <v>130</v>
      </c>
      <c r="R337" t="s">
        <v>130</v>
      </c>
      <c r="S337" t="s">
        <v>150</v>
      </c>
      <c r="T337" t="s">
        <v>140</v>
      </c>
      <c r="U337" t="s">
        <v>130</v>
      </c>
      <c r="V337" t="s">
        <v>130</v>
      </c>
      <c r="W337" t="s">
        <v>129</v>
      </c>
      <c r="X337" t="s">
        <v>130</v>
      </c>
      <c r="Y337" t="s">
        <v>130</v>
      </c>
      <c r="AA337" t="s">
        <v>140</v>
      </c>
      <c r="AB337">
        <v>0</v>
      </c>
      <c r="AC337">
        <v>0</v>
      </c>
      <c r="AD337">
        <v>0</v>
      </c>
      <c r="AE337">
        <v>0</v>
      </c>
      <c r="AF337">
        <v>0</v>
      </c>
      <c r="AG337">
        <v>0</v>
      </c>
      <c r="AH337" t="s">
        <v>130</v>
      </c>
      <c r="AI337" t="s">
        <v>130</v>
      </c>
      <c r="AJ337" t="s">
        <v>129</v>
      </c>
      <c r="AK337" t="s">
        <v>130</v>
      </c>
      <c r="AL337" t="s">
        <v>130</v>
      </c>
      <c r="AM337" t="s">
        <v>130</v>
      </c>
      <c r="AQ337" t="s">
        <v>135</v>
      </c>
      <c r="AR337" t="s">
        <v>129</v>
      </c>
      <c r="AS337" t="s">
        <v>133</v>
      </c>
      <c r="BC337" t="s">
        <v>134</v>
      </c>
      <c r="BD337" t="s">
        <v>129</v>
      </c>
      <c r="BE337" t="s">
        <v>135</v>
      </c>
      <c r="BL337" t="s">
        <v>152</v>
      </c>
      <c r="BM337" t="s">
        <v>152</v>
      </c>
      <c r="BN337" t="s">
        <v>152</v>
      </c>
      <c r="BO337" t="s">
        <v>129</v>
      </c>
      <c r="BP337" t="s">
        <v>130</v>
      </c>
      <c r="BQ337" t="s">
        <v>130</v>
      </c>
      <c r="BR337" t="s">
        <v>137</v>
      </c>
      <c r="BS337" t="s">
        <v>152</v>
      </c>
      <c r="BT337" t="s">
        <v>136</v>
      </c>
      <c r="BV337" t="s">
        <v>217</v>
      </c>
      <c r="BW337" t="s">
        <v>140</v>
      </c>
      <c r="BX337">
        <v>0</v>
      </c>
      <c r="BY337">
        <v>0</v>
      </c>
      <c r="BZ337">
        <v>0</v>
      </c>
      <c r="CA337" t="s">
        <v>130</v>
      </c>
      <c r="CB337" t="s">
        <v>129</v>
      </c>
      <c r="CC337" t="s">
        <v>130</v>
      </c>
      <c r="CD337" t="s">
        <v>130</v>
      </c>
      <c r="CE337" t="s">
        <v>130</v>
      </c>
      <c r="CF337" t="s">
        <v>130</v>
      </c>
      <c r="CG337" t="s">
        <v>130</v>
      </c>
      <c r="CH337" t="s">
        <v>130</v>
      </c>
      <c r="CI337" t="s">
        <v>130</v>
      </c>
      <c r="CJ337" t="s">
        <v>140</v>
      </c>
      <c r="CK337" t="s">
        <v>130</v>
      </c>
      <c r="CL337" t="s">
        <v>130</v>
      </c>
      <c r="CM337" t="s">
        <v>130</v>
      </c>
      <c r="CN337" t="s">
        <v>130</v>
      </c>
      <c r="CO337" t="s">
        <v>130</v>
      </c>
      <c r="CP337" t="s">
        <v>130</v>
      </c>
      <c r="CQ337" t="s">
        <v>130</v>
      </c>
      <c r="CR337" t="s">
        <v>130</v>
      </c>
      <c r="CS337" t="s">
        <v>129</v>
      </c>
      <c r="CT337" t="s">
        <v>130</v>
      </c>
      <c r="CU337" t="s">
        <v>130</v>
      </c>
      <c r="CV337" t="s">
        <v>130</v>
      </c>
      <c r="CW337" t="s">
        <v>140</v>
      </c>
      <c r="CX337" t="s">
        <v>130</v>
      </c>
      <c r="CY337" t="s">
        <v>141</v>
      </c>
      <c r="CZ337" t="s">
        <v>141</v>
      </c>
      <c r="DA337" t="s">
        <v>141</v>
      </c>
      <c r="DB337" t="s">
        <v>175</v>
      </c>
      <c r="DC337" t="s">
        <v>142</v>
      </c>
      <c r="DD337" t="s">
        <v>142</v>
      </c>
      <c r="DE337" t="s">
        <v>141</v>
      </c>
      <c r="DF337" t="s">
        <v>141</v>
      </c>
      <c r="DG337" t="s">
        <v>141</v>
      </c>
      <c r="DH337" t="s">
        <v>130</v>
      </c>
      <c r="DI337" t="s">
        <v>130</v>
      </c>
      <c r="DJ337" t="s">
        <v>130</v>
      </c>
      <c r="DK337" t="s">
        <v>130</v>
      </c>
      <c r="DL337" t="s">
        <v>130</v>
      </c>
      <c r="DM337" t="s">
        <v>130</v>
      </c>
      <c r="DN337" t="s">
        <v>130</v>
      </c>
      <c r="DO337" t="s">
        <v>130</v>
      </c>
      <c r="DP337" t="s">
        <v>130</v>
      </c>
      <c r="DQ337" t="s">
        <v>129</v>
      </c>
      <c r="DR337" t="s">
        <v>129</v>
      </c>
      <c r="DS337" t="s">
        <v>135</v>
      </c>
      <c r="DT337" t="s">
        <v>132</v>
      </c>
      <c r="DU337" t="s">
        <v>155</v>
      </c>
      <c r="DV337">
        <v>3</v>
      </c>
      <c r="DW337" t="s">
        <v>135</v>
      </c>
      <c r="DX337" t="s">
        <v>144</v>
      </c>
      <c r="DY337" t="s">
        <v>140</v>
      </c>
      <c r="DZ337" t="s">
        <v>145</v>
      </c>
      <c r="EA337" t="s">
        <v>140</v>
      </c>
      <c r="EB337">
        <v>77</v>
      </c>
      <c r="EC337" t="s">
        <v>162</v>
      </c>
      <c r="ED337" t="s">
        <v>146</v>
      </c>
    </row>
    <row r="338" spans="1:134" x14ac:dyDescent="0.25">
      <c r="A338">
        <v>1274</v>
      </c>
      <c r="B338" s="1">
        <v>45625.188934687503</v>
      </c>
      <c r="C338" s="1">
        <v>45625.194686539355</v>
      </c>
      <c r="D338" t="s">
        <v>179</v>
      </c>
      <c r="E338" t="s">
        <v>196</v>
      </c>
      <c r="F338" t="s">
        <v>149</v>
      </c>
      <c r="G338" t="s">
        <v>148</v>
      </c>
      <c r="H338" t="s">
        <v>130</v>
      </c>
      <c r="I338" t="s">
        <v>129</v>
      </c>
      <c r="J338" t="s">
        <v>130</v>
      </c>
      <c r="K338" t="s">
        <v>130</v>
      </c>
      <c r="L338" t="s">
        <v>130</v>
      </c>
      <c r="M338" t="s">
        <v>184</v>
      </c>
      <c r="N338" t="s">
        <v>129</v>
      </c>
      <c r="O338" t="s">
        <v>129</v>
      </c>
      <c r="P338" t="s">
        <v>130</v>
      </c>
      <c r="Q338" t="s">
        <v>130</v>
      </c>
      <c r="R338" t="s">
        <v>130</v>
      </c>
      <c r="S338" t="s">
        <v>150</v>
      </c>
      <c r="T338" t="s">
        <v>140</v>
      </c>
      <c r="U338" t="s">
        <v>130</v>
      </c>
      <c r="V338" t="s">
        <v>130</v>
      </c>
      <c r="W338" t="s">
        <v>130</v>
      </c>
      <c r="X338" t="s">
        <v>130</v>
      </c>
      <c r="Y338" t="s">
        <v>129</v>
      </c>
      <c r="Z338">
        <v>0</v>
      </c>
      <c r="AA338" t="s">
        <v>330</v>
      </c>
      <c r="AB338">
        <v>1</v>
      </c>
      <c r="AC338">
        <v>0</v>
      </c>
      <c r="AD338">
        <v>0</v>
      </c>
      <c r="AE338">
        <v>0</v>
      </c>
      <c r="AF338">
        <v>0</v>
      </c>
      <c r="AG338">
        <v>0</v>
      </c>
      <c r="AH338" t="s">
        <v>130</v>
      </c>
      <c r="AI338" t="s">
        <v>130</v>
      </c>
      <c r="AJ338" t="s">
        <v>130</v>
      </c>
      <c r="AK338" t="s">
        <v>130</v>
      </c>
      <c r="AL338" t="s">
        <v>130</v>
      </c>
      <c r="AM338" t="s">
        <v>129</v>
      </c>
      <c r="AQ338" t="s">
        <v>132</v>
      </c>
      <c r="AR338" t="s">
        <v>172</v>
      </c>
      <c r="AS338" t="s">
        <v>133</v>
      </c>
      <c r="BC338" t="s">
        <v>129</v>
      </c>
      <c r="BD338" t="s">
        <v>129</v>
      </c>
      <c r="BE338" t="s">
        <v>135</v>
      </c>
      <c r="BL338" t="s">
        <v>152</v>
      </c>
      <c r="BM338" t="s">
        <v>152</v>
      </c>
      <c r="BN338" t="s">
        <v>152</v>
      </c>
      <c r="BO338" t="s">
        <v>129</v>
      </c>
      <c r="BP338" t="s">
        <v>129</v>
      </c>
      <c r="BQ338" t="s">
        <v>130</v>
      </c>
      <c r="BR338" t="s">
        <v>153</v>
      </c>
      <c r="BS338" t="s">
        <v>152</v>
      </c>
      <c r="BT338" t="s">
        <v>138</v>
      </c>
      <c r="BU338" t="s">
        <v>486</v>
      </c>
      <c r="BV338" t="s">
        <v>189</v>
      </c>
      <c r="BW338" t="s">
        <v>487</v>
      </c>
      <c r="BX338">
        <v>0</v>
      </c>
      <c r="BY338">
        <v>0</v>
      </c>
      <c r="BZ338">
        <v>1</v>
      </c>
      <c r="CA338" t="s">
        <v>130</v>
      </c>
      <c r="CB338" t="s">
        <v>129</v>
      </c>
      <c r="CC338" t="s">
        <v>129</v>
      </c>
      <c r="CD338" t="s">
        <v>130</v>
      </c>
      <c r="CE338" t="s">
        <v>130</v>
      </c>
      <c r="CF338" t="s">
        <v>129</v>
      </c>
      <c r="CG338" t="s">
        <v>130</v>
      </c>
      <c r="CH338" t="s">
        <v>130</v>
      </c>
      <c r="CI338" t="s">
        <v>130</v>
      </c>
      <c r="CJ338" t="s">
        <v>140</v>
      </c>
      <c r="CK338" t="s">
        <v>130</v>
      </c>
      <c r="CL338" t="s">
        <v>130</v>
      </c>
      <c r="CM338" t="s">
        <v>130</v>
      </c>
      <c r="CN338" t="s">
        <v>130</v>
      </c>
      <c r="CO338" t="s">
        <v>130</v>
      </c>
      <c r="CP338" t="s">
        <v>130</v>
      </c>
      <c r="CQ338" t="s">
        <v>129</v>
      </c>
      <c r="CR338" t="s">
        <v>129</v>
      </c>
      <c r="CS338" t="s">
        <v>129</v>
      </c>
      <c r="CT338" t="s">
        <v>130</v>
      </c>
      <c r="CU338" t="s">
        <v>130</v>
      </c>
      <c r="CV338" t="s">
        <v>130</v>
      </c>
      <c r="CW338" t="s">
        <v>140</v>
      </c>
      <c r="CX338" t="s">
        <v>130</v>
      </c>
      <c r="CY338" t="s">
        <v>141</v>
      </c>
      <c r="CZ338" t="s">
        <v>141</v>
      </c>
      <c r="DA338" t="s">
        <v>142</v>
      </c>
      <c r="DB338" t="s">
        <v>141</v>
      </c>
      <c r="DC338" t="s">
        <v>141</v>
      </c>
      <c r="DD338" t="s">
        <v>141</v>
      </c>
      <c r="DE338" t="s">
        <v>141</v>
      </c>
      <c r="DF338" t="s">
        <v>141</v>
      </c>
      <c r="DG338" t="s">
        <v>141</v>
      </c>
      <c r="DH338" t="s">
        <v>129</v>
      </c>
      <c r="DI338" t="s">
        <v>129</v>
      </c>
      <c r="DJ338" t="s">
        <v>129</v>
      </c>
      <c r="DK338" t="s">
        <v>129</v>
      </c>
      <c r="DL338" t="s">
        <v>129</v>
      </c>
      <c r="DM338" t="s">
        <v>129</v>
      </c>
      <c r="DN338" t="s">
        <v>129</v>
      </c>
      <c r="DO338" t="s">
        <v>130</v>
      </c>
      <c r="DP338" t="s">
        <v>129</v>
      </c>
      <c r="DQ338" t="s">
        <v>130</v>
      </c>
      <c r="DR338" t="s">
        <v>135</v>
      </c>
      <c r="DS338" t="s">
        <v>129</v>
      </c>
      <c r="DT338" t="s">
        <v>132</v>
      </c>
      <c r="DU338" t="s">
        <v>199</v>
      </c>
      <c r="DV338">
        <v>3</v>
      </c>
      <c r="DW338" t="s">
        <v>132</v>
      </c>
      <c r="DX338" t="s">
        <v>229</v>
      </c>
      <c r="DY338" t="s">
        <v>140</v>
      </c>
      <c r="DZ338" t="s">
        <v>177</v>
      </c>
      <c r="EA338" t="s">
        <v>140</v>
      </c>
      <c r="EB338">
        <v>53</v>
      </c>
      <c r="EC338" t="s">
        <v>178</v>
      </c>
      <c r="ED338" t="s">
        <v>146</v>
      </c>
    </row>
    <row r="339" spans="1:134" hidden="1" x14ac:dyDescent="0.25">
      <c r="A339">
        <v>1275</v>
      </c>
      <c r="B339" s="1">
        <v>45625.189519479165</v>
      </c>
      <c r="C339" s="1">
        <v>45625.192964618058</v>
      </c>
      <c r="D339" t="s">
        <v>179</v>
      </c>
      <c r="E339" t="s">
        <v>156</v>
      </c>
      <c r="F339" t="s">
        <v>180</v>
      </c>
      <c r="G339" t="s">
        <v>128</v>
      </c>
      <c r="H339" t="s">
        <v>129</v>
      </c>
      <c r="I339" t="s">
        <v>130</v>
      </c>
      <c r="J339" t="s">
        <v>130</v>
      </c>
      <c r="K339" t="s">
        <v>130</v>
      </c>
      <c r="L339" t="s">
        <v>130</v>
      </c>
      <c r="M339" t="s">
        <v>184</v>
      </c>
      <c r="N339" t="s">
        <v>129</v>
      </c>
      <c r="O339" t="s">
        <v>129</v>
      </c>
      <c r="P339" t="s">
        <v>130</v>
      </c>
      <c r="Q339" t="s">
        <v>129</v>
      </c>
      <c r="R339" t="s">
        <v>130</v>
      </c>
      <c r="AB339">
        <v>0</v>
      </c>
      <c r="AC339">
        <v>0</v>
      </c>
      <c r="AD339">
        <v>0</v>
      </c>
      <c r="AE339">
        <v>0</v>
      </c>
      <c r="AF339">
        <v>0</v>
      </c>
      <c r="AG339">
        <v>0</v>
      </c>
      <c r="AI339" t="s">
        <v>129</v>
      </c>
      <c r="AJ339" t="s">
        <v>130</v>
      </c>
      <c r="AK339" t="s">
        <v>130</v>
      </c>
      <c r="AL339" t="s">
        <v>130</v>
      </c>
      <c r="AM339" t="s">
        <v>130</v>
      </c>
      <c r="AN339" t="s">
        <v>132</v>
      </c>
      <c r="AO339" t="s">
        <v>133</v>
      </c>
      <c r="AP339" t="s">
        <v>133</v>
      </c>
      <c r="AZ339" t="s">
        <v>129</v>
      </c>
      <c r="BA339" t="s">
        <v>135</v>
      </c>
      <c r="BB339" t="s">
        <v>135</v>
      </c>
      <c r="BL339" t="s">
        <v>152</v>
      </c>
      <c r="BM339" t="s">
        <v>152</v>
      </c>
      <c r="BN339" t="s">
        <v>136</v>
      </c>
      <c r="BO339" t="s">
        <v>129</v>
      </c>
      <c r="BP339" t="s">
        <v>129</v>
      </c>
      <c r="BQ339" t="s">
        <v>130</v>
      </c>
      <c r="BR339" t="s">
        <v>137</v>
      </c>
      <c r="BS339" t="s">
        <v>152</v>
      </c>
      <c r="BT339" t="s">
        <v>138</v>
      </c>
      <c r="BV339" t="s">
        <v>139</v>
      </c>
      <c r="BW339" t="s">
        <v>140</v>
      </c>
      <c r="BX339">
        <v>0</v>
      </c>
      <c r="BY339">
        <v>0</v>
      </c>
      <c r="BZ339">
        <v>0</v>
      </c>
      <c r="CA339" t="s">
        <v>130</v>
      </c>
      <c r="CB339" t="s">
        <v>129</v>
      </c>
      <c r="CC339" t="s">
        <v>129</v>
      </c>
      <c r="CD339" t="s">
        <v>130</v>
      </c>
      <c r="CE339" t="s">
        <v>130</v>
      </c>
      <c r="CF339" t="s">
        <v>130</v>
      </c>
      <c r="CG339" t="s">
        <v>129</v>
      </c>
      <c r="CH339" t="s">
        <v>130</v>
      </c>
      <c r="CI339" t="s">
        <v>130</v>
      </c>
      <c r="CJ339" t="s">
        <v>140</v>
      </c>
      <c r="CK339" t="s">
        <v>130</v>
      </c>
      <c r="CL339" t="s">
        <v>129</v>
      </c>
      <c r="CM339" t="s">
        <v>129</v>
      </c>
      <c r="CN339" t="s">
        <v>130</v>
      </c>
      <c r="CO339" t="s">
        <v>130</v>
      </c>
      <c r="CP339" t="s">
        <v>130</v>
      </c>
      <c r="CQ339" t="s">
        <v>129</v>
      </c>
      <c r="CR339" t="s">
        <v>130</v>
      </c>
      <c r="CS339" t="s">
        <v>130</v>
      </c>
      <c r="CT339" t="s">
        <v>130</v>
      </c>
      <c r="CU339" t="s">
        <v>130</v>
      </c>
      <c r="CV339" t="s">
        <v>130</v>
      </c>
      <c r="CW339" t="s">
        <v>140</v>
      </c>
      <c r="CX339" t="s">
        <v>130</v>
      </c>
      <c r="CY339" t="s">
        <v>175</v>
      </c>
      <c r="CZ339" t="s">
        <v>175</v>
      </c>
      <c r="DA339" t="s">
        <v>175</v>
      </c>
      <c r="DB339" t="s">
        <v>175</v>
      </c>
      <c r="DC339" t="s">
        <v>175</v>
      </c>
      <c r="DD339" t="s">
        <v>175</v>
      </c>
      <c r="DE339" t="s">
        <v>175</v>
      </c>
      <c r="DF339" t="s">
        <v>175</v>
      </c>
      <c r="DG339" t="s">
        <v>175</v>
      </c>
      <c r="DH339" t="s">
        <v>129</v>
      </c>
      <c r="DI339" t="s">
        <v>130</v>
      </c>
      <c r="DJ339" t="s">
        <v>130</v>
      </c>
      <c r="DK339" t="s">
        <v>130</v>
      </c>
      <c r="DL339" t="s">
        <v>130</v>
      </c>
      <c r="DM339" t="s">
        <v>130</v>
      </c>
      <c r="DN339" t="s">
        <v>130</v>
      </c>
      <c r="DO339" t="s">
        <v>130</v>
      </c>
      <c r="DP339" t="s">
        <v>130</v>
      </c>
      <c r="DQ339" t="s">
        <v>130</v>
      </c>
      <c r="DR339" t="s">
        <v>135</v>
      </c>
      <c r="DS339" t="s">
        <v>129</v>
      </c>
      <c r="DT339" t="s">
        <v>132</v>
      </c>
      <c r="DU339" t="s">
        <v>143</v>
      </c>
      <c r="DV339">
        <v>10</v>
      </c>
      <c r="DW339" t="s">
        <v>135</v>
      </c>
      <c r="DX339" t="s">
        <v>144</v>
      </c>
      <c r="DY339" t="s">
        <v>140</v>
      </c>
      <c r="DZ339" t="s">
        <v>145</v>
      </c>
      <c r="EA339" t="s">
        <v>140</v>
      </c>
      <c r="EB339">
        <v>71</v>
      </c>
      <c r="EC339" t="s">
        <v>162</v>
      </c>
      <c r="ED339" t="s">
        <v>146</v>
      </c>
    </row>
    <row r="340" spans="1:134" x14ac:dyDescent="0.25">
      <c r="A340">
        <v>1276</v>
      </c>
      <c r="B340" s="1">
        <v>45625.189577662037</v>
      </c>
      <c r="C340" s="1">
        <v>45625.193222256945</v>
      </c>
      <c r="D340" t="s">
        <v>124</v>
      </c>
      <c r="E340" t="s">
        <v>235</v>
      </c>
      <c r="F340" t="s">
        <v>157</v>
      </c>
      <c r="G340" t="s">
        <v>148</v>
      </c>
      <c r="H340" t="s">
        <v>129</v>
      </c>
      <c r="I340" t="s">
        <v>129</v>
      </c>
      <c r="J340" t="s">
        <v>130</v>
      </c>
      <c r="K340" t="s">
        <v>130</v>
      </c>
      <c r="L340" t="s">
        <v>130</v>
      </c>
      <c r="M340" t="s">
        <v>184</v>
      </c>
      <c r="N340" t="s">
        <v>129</v>
      </c>
      <c r="O340" t="s">
        <v>129</v>
      </c>
      <c r="P340" t="s">
        <v>130</v>
      </c>
      <c r="Q340" t="s">
        <v>130</v>
      </c>
      <c r="R340" t="s">
        <v>130</v>
      </c>
      <c r="S340" t="s">
        <v>150</v>
      </c>
      <c r="T340" t="s">
        <v>140</v>
      </c>
      <c r="U340" t="s">
        <v>130</v>
      </c>
      <c r="V340" t="s">
        <v>129</v>
      </c>
      <c r="W340" t="s">
        <v>129</v>
      </c>
      <c r="X340" t="s">
        <v>130</v>
      </c>
      <c r="Y340" t="s">
        <v>130</v>
      </c>
      <c r="AA340" t="s">
        <v>140</v>
      </c>
      <c r="AB340">
        <v>0</v>
      </c>
      <c r="AC340">
        <v>0</v>
      </c>
      <c r="AD340">
        <v>0</v>
      </c>
      <c r="AE340">
        <v>0</v>
      </c>
      <c r="AF340">
        <v>0</v>
      </c>
      <c r="AG340">
        <v>0</v>
      </c>
      <c r="AH340" t="s">
        <v>130</v>
      </c>
      <c r="AI340" t="s">
        <v>129</v>
      </c>
      <c r="AJ340" t="s">
        <v>129</v>
      </c>
      <c r="AK340" t="s">
        <v>129</v>
      </c>
      <c r="AL340" t="s">
        <v>130</v>
      </c>
      <c r="AM340" t="s">
        <v>130</v>
      </c>
      <c r="AN340" t="s">
        <v>135</v>
      </c>
      <c r="AO340" t="s">
        <v>132</v>
      </c>
      <c r="AP340" t="s">
        <v>133</v>
      </c>
      <c r="AQ340" t="s">
        <v>132</v>
      </c>
      <c r="AR340" t="s">
        <v>172</v>
      </c>
      <c r="AS340" t="s">
        <v>133</v>
      </c>
      <c r="AZ340" t="s">
        <v>129</v>
      </c>
      <c r="BA340" t="s">
        <v>135</v>
      </c>
      <c r="BB340" t="s">
        <v>135</v>
      </c>
      <c r="BC340" t="s">
        <v>129</v>
      </c>
      <c r="BD340" t="s">
        <v>129</v>
      </c>
      <c r="BE340" t="s">
        <v>135</v>
      </c>
      <c r="BL340" t="s">
        <v>152</v>
      </c>
      <c r="BM340" t="s">
        <v>138</v>
      </c>
      <c r="BN340" t="s">
        <v>152</v>
      </c>
      <c r="BO340" t="s">
        <v>130</v>
      </c>
      <c r="BP340" t="s">
        <v>130</v>
      </c>
      <c r="BQ340" t="s">
        <v>129</v>
      </c>
      <c r="BR340" t="s">
        <v>137</v>
      </c>
      <c r="BS340" t="s">
        <v>152</v>
      </c>
      <c r="BT340" t="s">
        <v>152</v>
      </c>
      <c r="BV340" t="s">
        <v>154</v>
      </c>
      <c r="BW340" t="s">
        <v>140</v>
      </c>
      <c r="BX340">
        <v>0</v>
      </c>
      <c r="BY340">
        <v>0</v>
      </c>
      <c r="BZ340">
        <v>0</v>
      </c>
      <c r="CA340" t="s">
        <v>130</v>
      </c>
      <c r="CB340" t="s">
        <v>129</v>
      </c>
      <c r="CC340" t="s">
        <v>129</v>
      </c>
      <c r="CD340" t="s">
        <v>130</v>
      </c>
      <c r="CE340" t="s">
        <v>130</v>
      </c>
      <c r="CF340" t="s">
        <v>129</v>
      </c>
      <c r="CG340" t="s">
        <v>130</v>
      </c>
      <c r="CH340" t="s">
        <v>130</v>
      </c>
      <c r="CI340" t="s">
        <v>130</v>
      </c>
      <c r="CJ340" t="s">
        <v>140</v>
      </c>
      <c r="CK340" t="s">
        <v>130</v>
      </c>
      <c r="CL340" t="s">
        <v>130</v>
      </c>
      <c r="CM340" t="s">
        <v>130</v>
      </c>
      <c r="CN340" t="s">
        <v>130</v>
      </c>
      <c r="CO340" t="s">
        <v>130</v>
      </c>
      <c r="CP340" t="s">
        <v>129</v>
      </c>
      <c r="CQ340" t="s">
        <v>129</v>
      </c>
      <c r="CR340" t="s">
        <v>129</v>
      </c>
      <c r="CS340" t="s">
        <v>130</v>
      </c>
      <c r="CT340" t="s">
        <v>130</v>
      </c>
      <c r="CU340" t="s">
        <v>130</v>
      </c>
      <c r="CV340" t="s">
        <v>130</v>
      </c>
      <c r="CW340" t="s">
        <v>140</v>
      </c>
      <c r="CX340" t="s">
        <v>130</v>
      </c>
      <c r="CY340" t="s">
        <v>141</v>
      </c>
      <c r="CZ340" t="s">
        <v>142</v>
      </c>
      <c r="DA340" t="s">
        <v>141</v>
      </c>
      <c r="DB340" t="s">
        <v>182</v>
      </c>
      <c r="DC340" t="s">
        <v>182</v>
      </c>
      <c r="DD340" t="s">
        <v>182</v>
      </c>
      <c r="DE340" t="s">
        <v>142</v>
      </c>
      <c r="DF340" t="s">
        <v>168</v>
      </c>
      <c r="DG340" t="s">
        <v>142</v>
      </c>
      <c r="DH340" t="s">
        <v>129</v>
      </c>
      <c r="DI340" t="s">
        <v>130</v>
      </c>
      <c r="DJ340" t="s">
        <v>130</v>
      </c>
      <c r="DK340" t="s">
        <v>129</v>
      </c>
      <c r="DL340" t="s">
        <v>130</v>
      </c>
      <c r="DM340" t="s">
        <v>130</v>
      </c>
      <c r="DN340" t="s">
        <v>129</v>
      </c>
      <c r="DO340" t="s">
        <v>130</v>
      </c>
      <c r="DP340" t="s">
        <v>130</v>
      </c>
      <c r="DQ340" t="s">
        <v>130</v>
      </c>
      <c r="DR340" t="s">
        <v>135</v>
      </c>
      <c r="DS340" t="s">
        <v>129</v>
      </c>
      <c r="DT340" t="s">
        <v>132</v>
      </c>
      <c r="DU340" t="s">
        <v>176</v>
      </c>
      <c r="DV340">
        <v>2</v>
      </c>
      <c r="DW340" t="s">
        <v>135</v>
      </c>
      <c r="DX340" t="s">
        <v>144</v>
      </c>
      <c r="DY340" t="s">
        <v>140</v>
      </c>
      <c r="DZ340" t="s">
        <v>177</v>
      </c>
      <c r="EA340" t="s">
        <v>140</v>
      </c>
      <c r="EB340">
        <v>35</v>
      </c>
      <c r="EC340" t="s">
        <v>200</v>
      </c>
      <c r="ED340" t="s">
        <v>210</v>
      </c>
    </row>
    <row r="341" spans="1:134" hidden="1" x14ac:dyDescent="0.25">
      <c r="A341">
        <v>1278</v>
      </c>
      <c r="B341" s="1">
        <v>45625.190492326386</v>
      </c>
      <c r="C341" s="1">
        <v>45625.194198495374</v>
      </c>
      <c r="D341" t="s">
        <v>179</v>
      </c>
      <c r="E341" t="s">
        <v>196</v>
      </c>
      <c r="F341" t="s">
        <v>180</v>
      </c>
      <c r="G341" t="s">
        <v>128</v>
      </c>
      <c r="H341" t="s">
        <v>129</v>
      </c>
      <c r="I341" t="s">
        <v>130</v>
      </c>
      <c r="J341" t="s">
        <v>130</v>
      </c>
      <c r="K341" t="s">
        <v>130</v>
      </c>
      <c r="L341" t="s">
        <v>130</v>
      </c>
      <c r="M341" t="s">
        <v>131</v>
      </c>
      <c r="N341" t="s">
        <v>130</v>
      </c>
      <c r="O341" t="s">
        <v>129</v>
      </c>
      <c r="P341" t="s">
        <v>130</v>
      </c>
      <c r="Q341" t="s">
        <v>130</v>
      </c>
      <c r="R341" t="s">
        <v>130</v>
      </c>
      <c r="AB341">
        <v>0</v>
      </c>
      <c r="AC341">
        <v>0</v>
      </c>
      <c r="AD341">
        <v>0</v>
      </c>
      <c r="AE341">
        <v>0</v>
      </c>
      <c r="AF341">
        <v>0</v>
      </c>
      <c r="AG341">
        <v>0</v>
      </c>
      <c r="AI341" t="s">
        <v>130</v>
      </c>
      <c r="AJ341" t="s">
        <v>130</v>
      </c>
      <c r="AK341" t="s">
        <v>130</v>
      </c>
      <c r="AL341" t="s">
        <v>130</v>
      </c>
      <c r="AM341" t="s">
        <v>129</v>
      </c>
      <c r="AN341" t="s">
        <v>172</v>
      </c>
      <c r="AO341" t="s">
        <v>172</v>
      </c>
      <c r="AP341" t="s">
        <v>133</v>
      </c>
      <c r="AZ341" t="s">
        <v>129</v>
      </c>
      <c r="BA341" t="s">
        <v>135</v>
      </c>
      <c r="BB341" t="s">
        <v>135</v>
      </c>
      <c r="BL341" t="s">
        <v>152</v>
      </c>
      <c r="BM341" t="s">
        <v>136</v>
      </c>
      <c r="BN341" t="s">
        <v>138</v>
      </c>
      <c r="BO341" t="s">
        <v>129</v>
      </c>
      <c r="BP341" t="s">
        <v>129</v>
      </c>
      <c r="BQ341" t="s">
        <v>130</v>
      </c>
      <c r="BR341" t="s">
        <v>159</v>
      </c>
      <c r="BS341" t="s">
        <v>138</v>
      </c>
      <c r="BT341" t="s">
        <v>160</v>
      </c>
      <c r="BX341">
        <v>0</v>
      </c>
      <c r="BY341">
        <v>0</v>
      </c>
      <c r="BZ341">
        <v>0</v>
      </c>
      <c r="CA341" t="s">
        <v>130</v>
      </c>
      <c r="CB341" t="s">
        <v>130</v>
      </c>
      <c r="CC341" t="s">
        <v>130</v>
      </c>
      <c r="CD341" t="s">
        <v>129</v>
      </c>
      <c r="CE341" t="s">
        <v>130</v>
      </c>
      <c r="CF341" t="s">
        <v>129</v>
      </c>
      <c r="CG341" t="s">
        <v>129</v>
      </c>
      <c r="CH341" t="s">
        <v>130</v>
      </c>
      <c r="CI341" t="s">
        <v>130</v>
      </c>
      <c r="CJ341" t="s">
        <v>140</v>
      </c>
      <c r="CK341" t="s">
        <v>130</v>
      </c>
      <c r="CL341" t="s">
        <v>129</v>
      </c>
      <c r="CM341" t="s">
        <v>129</v>
      </c>
      <c r="CN341" t="s">
        <v>130</v>
      </c>
      <c r="CO341" t="s">
        <v>130</v>
      </c>
      <c r="CP341" t="s">
        <v>129</v>
      </c>
      <c r="CQ341" t="s">
        <v>130</v>
      </c>
      <c r="CR341" t="s">
        <v>130</v>
      </c>
      <c r="CS341" t="s">
        <v>130</v>
      </c>
      <c r="CT341" t="s">
        <v>130</v>
      </c>
      <c r="CU341" t="s">
        <v>130</v>
      </c>
      <c r="CV341" t="s">
        <v>130</v>
      </c>
      <c r="CW341" t="s">
        <v>140</v>
      </c>
      <c r="CX341" t="s">
        <v>130</v>
      </c>
      <c r="DW341" t="s">
        <v>135</v>
      </c>
      <c r="DX341" t="s">
        <v>144</v>
      </c>
      <c r="DY341" t="s">
        <v>140</v>
      </c>
      <c r="DZ341" t="s">
        <v>145</v>
      </c>
      <c r="EA341" t="s">
        <v>140</v>
      </c>
      <c r="EB341">
        <v>63</v>
      </c>
      <c r="EC341" t="s">
        <v>169</v>
      </c>
      <c r="ED341" t="s">
        <v>194</v>
      </c>
    </row>
    <row r="342" spans="1:134" x14ac:dyDescent="0.25">
      <c r="A342">
        <v>1280</v>
      </c>
      <c r="B342" s="1">
        <v>45625.190712303243</v>
      </c>
      <c r="C342" s="1">
        <v>45625.196317974536</v>
      </c>
      <c r="D342" t="s">
        <v>124</v>
      </c>
      <c r="E342" t="s">
        <v>235</v>
      </c>
      <c r="F342" t="s">
        <v>180</v>
      </c>
      <c r="G342" t="s">
        <v>148</v>
      </c>
      <c r="H342" t="s">
        <v>130</v>
      </c>
      <c r="I342" t="s">
        <v>129</v>
      </c>
      <c r="J342" t="s">
        <v>130</v>
      </c>
      <c r="K342" t="s">
        <v>130</v>
      </c>
      <c r="L342" t="s">
        <v>130</v>
      </c>
      <c r="M342" t="s">
        <v>158</v>
      </c>
      <c r="N342" t="s">
        <v>129</v>
      </c>
      <c r="O342" t="s">
        <v>129</v>
      </c>
      <c r="P342" t="s">
        <v>130</v>
      </c>
      <c r="Q342" t="s">
        <v>129</v>
      </c>
      <c r="R342" t="s">
        <v>130</v>
      </c>
      <c r="S342" t="s">
        <v>150</v>
      </c>
      <c r="T342" t="s">
        <v>140</v>
      </c>
      <c r="U342" t="s">
        <v>130</v>
      </c>
      <c r="V342" t="s">
        <v>129</v>
      </c>
      <c r="W342" t="s">
        <v>130</v>
      </c>
      <c r="X342" t="s">
        <v>129</v>
      </c>
      <c r="Y342" t="s">
        <v>130</v>
      </c>
      <c r="AA342" t="s">
        <v>140</v>
      </c>
      <c r="AB342">
        <v>0</v>
      </c>
      <c r="AC342">
        <v>0</v>
      </c>
      <c r="AD342">
        <v>0</v>
      </c>
      <c r="AE342">
        <v>0</v>
      </c>
      <c r="AF342">
        <v>0</v>
      </c>
      <c r="AG342">
        <v>0</v>
      </c>
      <c r="AH342" t="s">
        <v>130</v>
      </c>
      <c r="AI342" t="s">
        <v>130</v>
      </c>
      <c r="AJ342" t="s">
        <v>129</v>
      </c>
      <c r="AK342" t="s">
        <v>130</v>
      </c>
      <c r="AL342" t="s">
        <v>130</v>
      </c>
      <c r="AM342" t="s">
        <v>130</v>
      </c>
      <c r="AQ342" t="s">
        <v>135</v>
      </c>
      <c r="AR342" t="s">
        <v>135</v>
      </c>
      <c r="AS342" t="s">
        <v>133</v>
      </c>
      <c r="BC342" t="s">
        <v>129</v>
      </c>
      <c r="BD342" t="s">
        <v>135</v>
      </c>
      <c r="BE342" t="s">
        <v>135</v>
      </c>
      <c r="BL342" t="s">
        <v>152</v>
      </c>
      <c r="BM342" t="s">
        <v>152</v>
      </c>
      <c r="BN342" t="s">
        <v>136</v>
      </c>
      <c r="BO342" t="s">
        <v>130</v>
      </c>
      <c r="BP342" t="s">
        <v>130</v>
      </c>
      <c r="BQ342" t="s">
        <v>129</v>
      </c>
      <c r="BR342" t="s">
        <v>153</v>
      </c>
      <c r="BS342" t="s">
        <v>152</v>
      </c>
      <c r="BT342" t="s">
        <v>152</v>
      </c>
      <c r="BV342" t="s">
        <v>154</v>
      </c>
      <c r="BW342" t="s">
        <v>140</v>
      </c>
      <c r="BX342">
        <v>0</v>
      </c>
      <c r="BY342">
        <v>0</v>
      </c>
      <c r="BZ342">
        <v>0</v>
      </c>
      <c r="CA342" t="s">
        <v>129</v>
      </c>
      <c r="CB342" t="s">
        <v>129</v>
      </c>
      <c r="CC342" t="s">
        <v>130</v>
      </c>
      <c r="CD342" t="s">
        <v>130</v>
      </c>
      <c r="CE342" t="s">
        <v>130</v>
      </c>
      <c r="CF342" t="s">
        <v>130</v>
      </c>
      <c r="CG342" t="s">
        <v>129</v>
      </c>
      <c r="CH342" t="s">
        <v>130</v>
      </c>
      <c r="CI342" t="s">
        <v>130</v>
      </c>
      <c r="CJ342" t="s">
        <v>140</v>
      </c>
      <c r="CK342" t="s">
        <v>130</v>
      </c>
      <c r="CL342" t="s">
        <v>129</v>
      </c>
      <c r="CM342" t="s">
        <v>130</v>
      </c>
      <c r="CN342" t="s">
        <v>130</v>
      </c>
      <c r="CO342" t="s">
        <v>130</v>
      </c>
      <c r="CP342" t="s">
        <v>129</v>
      </c>
      <c r="CQ342" t="s">
        <v>130</v>
      </c>
      <c r="CR342" t="s">
        <v>129</v>
      </c>
      <c r="CS342" t="s">
        <v>130</v>
      </c>
      <c r="CT342" t="s">
        <v>130</v>
      </c>
      <c r="CU342" t="s">
        <v>130</v>
      </c>
      <c r="CV342" t="s">
        <v>130</v>
      </c>
      <c r="CW342" t="s">
        <v>140</v>
      </c>
      <c r="CX342" t="s">
        <v>130</v>
      </c>
      <c r="CY342" t="s">
        <v>182</v>
      </c>
      <c r="CZ342" t="s">
        <v>182</v>
      </c>
      <c r="DA342" t="s">
        <v>182</v>
      </c>
      <c r="DB342" t="s">
        <v>141</v>
      </c>
      <c r="DC342" t="s">
        <v>141</v>
      </c>
      <c r="DD342" t="s">
        <v>141</v>
      </c>
      <c r="DE342" t="s">
        <v>182</v>
      </c>
      <c r="DF342" t="s">
        <v>141</v>
      </c>
      <c r="DG342" t="s">
        <v>182</v>
      </c>
      <c r="DH342" t="s">
        <v>129</v>
      </c>
      <c r="DI342" t="s">
        <v>129</v>
      </c>
      <c r="DJ342" t="s">
        <v>129</v>
      </c>
      <c r="DK342" t="s">
        <v>129</v>
      </c>
      <c r="DL342" t="s">
        <v>130</v>
      </c>
      <c r="DM342" t="s">
        <v>129</v>
      </c>
      <c r="DN342" t="s">
        <v>129</v>
      </c>
      <c r="DO342" t="s">
        <v>129</v>
      </c>
      <c r="DP342" t="s">
        <v>130</v>
      </c>
      <c r="DQ342" t="s">
        <v>130</v>
      </c>
      <c r="DR342" t="s">
        <v>135</v>
      </c>
      <c r="DS342" t="s">
        <v>129</v>
      </c>
      <c r="DT342" t="s">
        <v>132</v>
      </c>
      <c r="DU342" t="s">
        <v>143</v>
      </c>
      <c r="DV342">
        <v>4</v>
      </c>
      <c r="DW342" t="s">
        <v>135</v>
      </c>
      <c r="DX342" t="s">
        <v>144</v>
      </c>
      <c r="DY342" t="s">
        <v>140</v>
      </c>
      <c r="DZ342" t="s">
        <v>177</v>
      </c>
      <c r="EA342" t="s">
        <v>140</v>
      </c>
      <c r="EB342">
        <v>36</v>
      </c>
      <c r="EC342" t="s">
        <v>200</v>
      </c>
      <c r="ED342" t="s">
        <v>195</v>
      </c>
    </row>
    <row r="343" spans="1:134" hidden="1" x14ac:dyDescent="0.25">
      <c r="A343">
        <v>1282</v>
      </c>
      <c r="B343" s="1">
        <v>45625.192016435183</v>
      </c>
      <c r="C343" s="1">
        <v>45625.195897569443</v>
      </c>
      <c r="D343" t="s">
        <v>124</v>
      </c>
      <c r="E343" t="s">
        <v>156</v>
      </c>
      <c r="F343" t="s">
        <v>149</v>
      </c>
      <c r="G343" t="s">
        <v>128</v>
      </c>
      <c r="H343" t="s">
        <v>129</v>
      </c>
      <c r="I343" t="s">
        <v>130</v>
      </c>
      <c r="J343" t="s">
        <v>130</v>
      </c>
      <c r="K343" t="s">
        <v>130</v>
      </c>
      <c r="L343" t="s">
        <v>130</v>
      </c>
      <c r="M343" t="s">
        <v>131</v>
      </c>
      <c r="N343" t="s">
        <v>130</v>
      </c>
      <c r="O343" t="s">
        <v>129</v>
      </c>
      <c r="P343" t="s">
        <v>130</v>
      </c>
      <c r="Q343" t="s">
        <v>130</v>
      </c>
      <c r="R343" t="s">
        <v>130</v>
      </c>
      <c r="AB343">
        <v>0</v>
      </c>
      <c r="AC343">
        <v>0</v>
      </c>
      <c r="AD343">
        <v>0</v>
      </c>
      <c r="AE343">
        <v>0</v>
      </c>
      <c r="AF343">
        <v>0</v>
      </c>
      <c r="AG343">
        <v>0</v>
      </c>
      <c r="AI343" t="s">
        <v>130</v>
      </c>
      <c r="AJ343" t="s">
        <v>130</v>
      </c>
      <c r="AK343" t="s">
        <v>130</v>
      </c>
      <c r="AL343" t="s">
        <v>130</v>
      </c>
      <c r="AM343" t="s">
        <v>129</v>
      </c>
      <c r="AN343" t="s">
        <v>172</v>
      </c>
      <c r="AO343" t="s">
        <v>133</v>
      </c>
      <c r="AP343" t="s">
        <v>133</v>
      </c>
      <c r="AZ343" t="s">
        <v>129</v>
      </c>
      <c r="BA343" t="s">
        <v>129</v>
      </c>
      <c r="BB343" t="s">
        <v>135</v>
      </c>
      <c r="BL343" t="s">
        <v>160</v>
      </c>
      <c r="BM343" t="s">
        <v>160</v>
      </c>
      <c r="BN343" t="s">
        <v>160</v>
      </c>
      <c r="BO343" t="s">
        <v>129</v>
      </c>
      <c r="BP343" t="s">
        <v>129</v>
      </c>
      <c r="BQ343" t="s">
        <v>130</v>
      </c>
      <c r="BR343" t="s">
        <v>159</v>
      </c>
      <c r="BS343" t="s">
        <v>138</v>
      </c>
      <c r="BT343" t="s">
        <v>160</v>
      </c>
      <c r="BU343" t="s">
        <v>488</v>
      </c>
      <c r="BX343">
        <v>0</v>
      </c>
      <c r="BY343">
        <v>0</v>
      </c>
      <c r="BZ343">
        <v>0</v>
      </c>
      <c r="CA343" t="s">
        <v>130</v>
      </c>
      <c r="CB343" t="s">
        <v>130</v>
      </c>
      <c r="CC343" t="s">
        <v>130</v>
      </c>
      <c r="CD343" t="s">
        <v>130</v>
      </c>
      <c r="CE343" t="s">
        <v>130</v>
      </c>
      <c r="CF343" t="s">
        <v>130</v>
      </c>
      <c r="CG343" t="s">
        <v>130</v>
      </c>
      <c r="CH343" t="s">
        <v>130</v>
      </c>
      <c r="CI343" t="s">
        <v>130</v>
      </c>
      <c r="CJ343" t="s">
        <v>140</v>
      </c>
      <c r="CK343" t="s">
        <v>129</v>
      </c>
      <c r="CL343" t="s">
        <v>130</v>
      </c>
      <c r="CM343" t="s">
        <v>129</v>
      </c>
      <c r="CN343" t="s">
        <v>130</v>
      </c>
      <c r="CO343" t="s">
        <v>130</v>
      </c>
      <c r="CP343" t="s">
        <v>129</v>
      </c>
      <c r="CQ343" t="s">
        <v>130</v>
      </c>
      <c r="CR343" t="s">
        <v>130</v>
      </c>
      <c r="CS343" t="s">
        <v>130</v>
      </c>
      <c r="CT343" t="s">
        <v>129</v>
      </c>
      <c r="CU343" t="s">
        <v>130</v>
      </c>
      <c r="CV343" t="s">
        <v>130</v>
      </c>
      <c r="CW343" t="s">
        <v>140</v>
      </c>
      <c r="CX343" t="s">
        <v>130</v>
      </c>
      <c r="DW343" t="s">
        <v>135</v>
      </c>
      <c r="DX343" t="s">
        <v>144</v>
      </c>
      <c r="DY343" t="s">
        <v>140</v>
      </c>
      <c r="DZ343" t="s">
        <v>145</v>
      </c>
      <c r="EA343" t="s">
        <v>140</v>
      </c>
      <c r="EB343">
        <v>60</v>
      </c>
      <c r="EC343" t="s">
        <v>169</v>
      </c>
      <c r="ED343" t="s">
        <v>183</v>
      </c>
    </row>
    <row r="344" spans="1:134" x14ac:dyDescent="0.25">
      <c r="A344">
        <v>1285</v>
      </c>
      <c r="B344" s="1">
        <v>45625.194335879627</v>
      </c>
      <c r="C344" s="1">
        <v>45625.23796273148</v>
      </c>
      <c r="D344" t="s">
        <v>350</v>
      </c>
      <c r="E344" t="s">
        <v>187</v>
      </c>
      <c r="F344" t="s">
        <v>127</v>
      </c>
      <c r="G344" t="s">
        <v>148</v>
      </c>
      <c r="H344" t="s">
        <v>130</v>
      </c>
      <c r="I344" t="s">
        <v>129</v>
      </c>
      <c r="J344" t="s">
        <v>130</v>
      </c>
      <c r="K344" t="s">
        <v>130</v>
      </c>
      <c r="L344" t="s">
        <v>130</v>
      </c>
      <c r="M344" t="s">
        <v>184</v>
      </c>
      <c r="N344" t="s">
        <v>129</v>
      </c>
      <c r="O344" t="s">
        <v>130</v>
      </c>
      <c r="P344" t="s">
        <v>130</v>
      </c>
      <c r="Q344" t="s">
        <v>130</v>
      </c>
      <c r="R344" t="s">
        <v>130</v>
      </c>
      <c r="S344" t="s">
        <v>150</v>
      </c>
      <c r="T344" t="s">
        <v>140</v>
      </c>
      <c r="U344" t="s">
        <v>130</v>
      </c>
      <c r="V344" t="s">
        <v>130</v>
      </c>
      <c r="W344" t="s">
        <v>130</v>
      </c>
      <c r="X344" t="s">
        <v>129</v>
      </c>
      <c r="Y344" t="s">
        <v>130</v>
      </c>
      <c r="AA344" t="s">
        <v>140</v>
      </c>
      <c r="AB344">
        <v>0</v>
      </c>
      <c r="AC344">
        <v>0</v>
      </c>
      <c r="AD344">
        <v>0</v>
      </c>
      <c r="AE344">
        <v>0</v>
      </c>
      <c r="AF344">
        <v>0</v>
      </c>
      <c r="AG344">
        <v>0</v>
      </c>
      <c r="AH344" t="s">
        <v>130</v>
      </c>
      <c r="AI344" t="s">
        <v>130</v>
      </c>
      <c r="AJ344" t="s">
        <v>130</v>
      </c>
      <c r="AK344" t="s">
        <v>130</v>
      </c>
      <c r="AL344" t="s">
        <v>130</v>
      </c>
      <c r="AM344" t="s">
        <v>129</v>
      </c>
      <c r="AQ344" t="s">
        <v>172</v>
      </c>
      <c r="AR344" t="s">
        <v>133</v>
      </c>
      <c r="AS344" t="s">
        <v>133</v>
      </c>
      <c r="BC344" t="s">
        <v>129</v>
      </c>
      <c r="BD344" t="s">
        <v>129</v>
      </c>
      <c r="BE344" t="s">
        <v>135</v>
      </c>
      <c r="BL344" t="s">
        <v>152</v>
      </c>
      <c r="BM344" t="s">
        <v>152</v>
      </c>
      <c r="BN344" t="s">
        <v>152</v>
      </c>
      <c r="BO344" t="s">
        <v>130</v>
      </c>
      <c r="BP344" t="s">
        <v>130</v>
      </c>
      <c r="BQ344" t="s">
        <v>129</v>
      </c>
      <c r="BR344" t="s">
        <v>159</v>
      </c>
      <c r="BS344" t="s">
        <v>152</v>
      </c>
      <c r="BT344" t="s">
        <v>152</v>
      </c>
      <c r="BV344" t="s">
        <v>154</v>
      </c>
      <c r="BW344" t="s">
        <v>140</v>
      </c>
      <c r="BX344">
        <v>0</v>
      </c>
      <c r="BY344">
        <v>0</v>
      </c>
      <c r="BZ344">
        <v>0</v>
      </c>
      <c r="CA344" t="s">
        <v>130</v>
      </c>
      <c r="CB344" t="s">
        <v>130</v>
      </c>
      <c r="CC344" t="s">
        <v>129</v>
      </c>
      <c r="CD344" t="s">
        <v>129</v>
      </c>
      <c r="CE344" t="s">
        <v>130</v>
      </c>
      <c r="CF344" t="s">
        <v>129</v>
      </c>
      <c r="CG344" t="s">
        <v>130</v>
      </c>
      <c r="CH344" t="s">
        <v>130</v>
      </c>
      <c r="CI344" t="s">
        <v>130</v>
      </c>
      <c r="CJ344" t="s">
        <v>140</v>
      </c>
      <c r="CK344" t="s">
        <v>130</v>
      </c>
      <c r="CL344" t="s">
        <v>130</v>
      </c>
      <c r="CM344" t="s">
        <v>129</v>
      </c>
      <c r="CN344" t="s">
        <v>130</v>
      </c>
      <c r="CO344" t="s">
        <v>130</v>
      </c>
      <c r="CP344" t="s">
        <v>130</v>
      </c>
      <c r="CQ344" t="s">
        <v>129</v>
      </c>
      <c r="CR344" t="s">
        <v>130</v>
      </c>
      <c r="CS344" t="s">
        <v>129</v>
      </c>
      <c r="CT344" t="s">
        <v>130</v>
      </c>
      <c r="CU344" t="s">
        <v>130</v>
      </c>
      <c r="CV344" t="s">
        <v>130</v>
      </c>
      <c r="CW344" t="s">
        <v>140</v>
      </c>
      <c r="CX344" t="s">
        <v>130</v>
      </c>
      <c r="CY344" t="s">
        <v>182</v>
      </c>
      <c r="CZ344" t="s">
        <v>182</v>
      </c>
      <c r="DA344" t="s">
        <v>182</v>
      </c>
      <c r="DB344" t="s">
        <v>142</v>
      </c>
      <c r="DC344" t="s">
        <v>182</v>
      </c>
      <c r="DD344" t="s">
        <v>182</v>
      </c>
      <c r="DE344" t="s">
        <v>182</v>
      </c>
      <c r="DF344" t="s">
        <v>182</v>
      </c>
      <c r="DG344" t="s">
        <v>182</v>
      </c>
      <c r="DH344" t="s">
        <v>130</v>
      </c>
      <c r="DI344" t="s">
        <v>129</v>
      </c>
      <c r="DJ344" t="s">
        <v>130</v>
      </c>
      <c r="DK344" t="s">
        <v>130</v>
      </c>
      <c r="DL344" t="s">
        <v>129</v>
      </c>
      <c r="DM344" t="s">
        <v>130</v>
      </c>
      <c r="DN344" t="s">
        <v>129</v>
      </c>
      <c r="DO344" t="s">
        <v>130</v>
      </c>
      <c r="DP344" t="s">
        <v>130</v>
      </c>
      <c r="DQ344" t="s">
        <v>130</v>
      </c>
      <c r="DR344" t="s">
        <v>135</v>
      </c>
      <c r="DS344" t="s">
        <v>129</v>
      </c>
      <c r="DT344" t="s">
        <v>132</v>
      </c>
      <c r="DU344" t="s">
        <v>199</v>
      </c>
      <c r="DV344">
        <v>5</v>
      </c>
      <c r="DW344" t="s">
        <v>129</v>
      </c>
      <c r="DX344" t="s">
        <v>144</v>
      </c>
      <c r="DY344" t="s">
        <v>140</v>
      </c>
      <c r="DZ344" t="s">
        <v>145</v>
      </c>
      <c r="EA344" t="s">
        <v>140</v>
      </c>
      <c r="EB344">
        <v>71</v>
      </c>
      <c r="EC344" t="s">
        <v>162</v>
      </c>
      <c r="ED344" t="s">
        <v>194</v>
      </c>
    </row>
    <row r="345" spans="1:134" hidden="1" x14ac:dyDescent="0.25">
      <c r="A345">
        <v>1288</v>
      </c>
      <c r="B345" s="1">
        <v>45625.19458059028</v>
      </c>
      <c r="C345" s="1">
        <v>45625.197534687497</v>
      </c>
      <c r="D345" t="s">
        <v>124</v>
      </c>
      <c r="E345" t="s">
        <v>187</v>
      </c>
      <c r="F345" t="s">
        <v>127</v>
      </c>
      <c r="G345" t="s">
        <v>128</v>
      </c>
      <c r="H345" t="s">
        <v>129</v>
      </c>
      <c r="I345" t="s">
        <v>130</v>
      </c>
      <c r="J345" t="s">
        <v>130</v>
      </c>
      <c r="K345" t="s">
        <v>130</v>
      </c>
      <c r="L345" t="s">
        <v>130</v>
      </c>
      <c r="M345" t="s">
        <v>184</v>
      </c>
      <c r="N345" t="s">
        <v>130</v>
      </c>
      <c r="O345" t="s">
        <v>130</v>
      </c>
      <c r="P345" t="s">
        <v>129</v>
      </c>
      <c r="Q345" t="s">
        <v>130</v>
      </c>
      <c r="R345" t="s">
        <v>130</v>
      </c>
      <c r="AB345">
        <v>0</v>
      </c>
      <c r="AC345">
        <v>0</v>
      </c>
      <c r="AD345">
        <v>0</v>
      </c>
      <c r="AE345">
        <v>0</v>
      </c>
      <c r="AF345">
        <v>0</v>
      </c>
      <c r="AG345">
        <v>0</v>
      </c>
      <c r="AI345" t="s">
        <v>130</v>
      </c>
      <c r="AJ345" t="s">
        <v>130</v>
      </c>
      <c r="AK345" t="s">
        <v>130</v>
      </c>
      <c r="AL345" t="s">
        <v>130</v>
      </c>
      <c r="AM345" t="s">
        <v>129</v>
      </c>
      <c r="AN345" t="s">
        <v>135</v>
      </c>
      <c r="AO345" t="s">
        <v>133</v>
      </c>
      <c r="AP345" t="s">
        <v>133</v>
      </c>
      <c r="AZ345" t="s">
        <v>129</v>
      </c>
      <c r="BA345" t="s">
        <v>135</v>
      </c>
      <c r="BB345" t="s">
        <v>135</v>
      </c>
      <c r="BL345" t="s">
        <v>136</v>
      </c>
      <c r="BM345" t="s">
        <v>138</v>
      </c>
      <c r="BN345" t="s">
        <v>138</v>
      </c>
      <c r="BO345" t="s">
        <v>130</v>
      </c>
      <c r="BP345" t="s">
        <v>130</v>
      </c>
      <c r="BQ345" t="s">
        <v>129</v>
      </c>
      <c r="BR345" t="s">
        <v>159</v>
      </c>
      <c r="BS345" t="s">
        <v>138</v>
      </c>
      <c r="BT345" t="s">
        <v>160</v>
      </c>
      <c r="BX345">
        <v>0</v>
      </c>
      <c r="BY345">
        <v>0</v>
      </c>
      <c r="BZ345">
        <v>0</v>
      </c>
      <c r="CA345" t="s">
        <v>130</v>
      </c>
      <c r="CB345" t="s">
        <v>130</v>
      </c>
      <c r="CC345" t="s">
        <v>130</v>
      </c>
      <c r="CD345" t="s">
        <v>130</v>
      </c>
      <c r="CE345" t="s">
        <v>130</v>
      </c>
      <c r="CF345" t="s">
        <v>130</v>
      </c>
      <c r="CG345" t="s">
        <v>130</v>
      </c>
      <c r="CH345" t="s">
        <v>130</v>
      </c>
      <c r="CI345" t="s">
        <v>130</v>
      </c>
      <c r="CJ345" t="s">
        <v>140</v>
      </c>
      <c r="CK345" t="s">
        <v>129</v>
      </c>
      <c r="CL345" t="s">
        <v>130</v>
      </c>
      <c r="CM345" t="s">
        <v>130</v>
      </c>
      <c r="CN345" t="s">
        <v>130</v>
      </c>
      <c r="CO345" t="s">
        <v>130</v>
      </c>
      <c r="CP345" t="s">
        <v>130</v>
      </c>
      <c r="CQ345" t="s">
        <v>130</v>
      </c>
      <c r="CR345" t="s">
        <v>130</v>
      </c>
      <c r="CS345" t="s">
        <v>130</v>
      </c>
      <c r="CT345" t="s">
        <v>130</v>
      </c>
      <c r="CU345" t="s">
        <v>130</v>
      </c>
      <c r="CV345" t="s">
        <v>130</v>
      </c>
      <c r="CW345" t="s">
        <v>140</v>
      </c>
      <c r="CX345" t="s">
        <v>129</v>
      </c>
      <c r="DW345" t="s">
        <v>135</v>
      </c>
      <c r="DX345" t="s">
        <v>193</v>
      </c>
      <c r="DY345" t="s">
        <v>140</v>
      </c>
      <c r="DZ345" t="s">
        <v>145</v>
      </c>
      <c r="EA345" t="s">
        <v>140</v>
      </c>
      <c r="EB345">
        <v>74</v>
      </c>
      <c r="EC345" t="s">
        <v>162</v>
      </c>
      <c r="ED345" t="s">
        <v>146</v>
      </c>
    </row>
    <row r="346" spans="1:134" x14ac:dyDescent="0.25">
      <c r="A346">
        <v>1289</v>
      </c>
      <c r="B346" s="1">
        <v>45625.195087384258</v>
      </c>
      <c r="C346" s="1">
        <v>45625.203139317127</v>
      </c>
      <c r="D346" t="s">
        <v>124</v>
      </c>
      <c r="E346" t="s">
        <v>203</v>
      </c>
      <c r="F346" t="s">
        <v>157</v>
      </c>
      <c r="G346" t="s">
        <v>148</v>
      </c>
      <c r="H346" t="s">
        <v>129</v>
      </c>
      <c r="I346" t="s">
        <v>129</v>
      </c>
      <c r="J346" t="s">
        <v>130</v>
      </c>
      <c r="K346" t="s">
        <v>130</v>
      </c>
      <c r="L346" t="s">
        <v>130</v>
      </c>
      <c r="M346" t="s">
        <v>158</v>
      </c>
      <c r="N346" t="s">
        <v>129</v>
      </c>
      <c r="O346" t="s">
        <v>130</v>
      </c>
      <c r="P346" t="s">
        <v>130</v>
      </c>
      <c r="Q346" t="s">
        <v>129</v>
      </c>
      <c r="R346" t="s">
        <v>130</v>
      </c>
      <c r="S346" t="s">
        <v>150</v>
      </c>
      <c r="T346" t="s">
        <v>140</v>
      </c>
      <c r="U346" t="s">
        <v>130</v>
      </c>
      <c r="V346" t="s">
        <v>130</v>
      </c>
      <c r="W346" t="s">
        <v>129</v>
      </c>
      <c r="X346" t="s">
        <v>129</v>
      </c>
      <c r="Y346" t="s">
        <v>130</v>
      </c>
      <c r="AA346" t="s">
        <v>140</v>
      </c>
      <c r="AB346">
        <v>0</v>
      </c>
      <c r="AC346">
        <v>0</v>
      </c>
      <c r="AD346">
        <v>0</v>
      </c>
      <c r="AE346">
        <v>0</v>
      </c>
      <c r="AF346">
        <v>0</v>
      </c>
      <c r="AG346">
        <v>0</v>
      </c>
      <c r="AH346" t="s">
        <v>130</v>
      </c>
      <c r="AI346" t="s">
        <v>130</v>
      </c>
      <c r="AJ346" t="s">
        <v>129</v>
      </c>
      <c r="AK346" t="s">
        <v>129</v>
      </c>
      <c r="AL346" t="s">
        <v>130</v>
      </c>
      <c r="AM346" t="s">
        <v>130</v>
      </c>
      <c r="AN346" t="s">
        <v>133</v>
      </c>
      <c r="AO346" t="s">
        <v>165</v>
      </c>
      <c r="AP346" t="s">
        <v>165</v>
      </c>
      <c r="AQ346" t="s">
        <v>172</v>
      </c>
      <c r="AR346" t="s">
        <v>165</v>
      </c>
      <c r="AS346" t="s">
        <v>165</v>
      </c>
      <c r="AZ346" t="s">
        <v>135</v>
      </c>
      <c r="BA346" t="s">
        <v>135</v>
      </c>
      <c r="BB346" t="s">
        <v>135</v>
      </c>
      <c r="BC346" t="s">
        <v>129</v>
      </c>
      <c r="BD346" t="s">
        <v>129</v>
      </c>
      <c r="BE346" t="s">
        <v>129</v>
      </c>
      <c r="BL346" t="s">
        <v>136</v>
      </c>
      <c r="BM346" t="s">
        <v>160</v>
      </c>
      <c r="BN346" t="s">
        <v>136</v>
      </c>
      <c r="BO346" t="s">
        <v>129</v>
      </c>
      <c r="BP346" t="s">
        <v>130</v>
      </c>
      <c r="BQ346" t="s">
        <v>130</v>
      </c>
      <c r="BR346" t="s">
        <v>137</v>
      </c>
      <c r="BS346" t="s">
        <v>152</v>
      </c>
      <c r="BT346" t="s">
        <v>152</v>
      </c>
      <c r="BV346" t="s">
        <v>139</v>
      </c>
      <c r="BW346" t="s">
        <v>140</v>
      </c>
      <c r="BX346">
        <v>0</v>
      </c>
      <c r="BY346">
        <v>0</v>
      </c>
      <c r="BZ346">
        <v>0</v>
      </c>
      <c r="CA346" t="s">
        <v>129</v>
      </c>
      <c r="CB346" t="s">
        <v>130</v>
      </c>
      <c r="CC346" t="s">
        <v>130</v>
      </c>
      <c r="CD346" t="s">
        <v>130</v>
      </c>
      <c r="CE346" t="s">
        <v>130</v>
      </c>
      <c r="CF346" t="s">
        <v>130</v>
      </c>
      <c r="CG346" t="s">
        <v>129</v>
      </c>
      <c r="CH346" t="s">
        <v>129</v>
      </c>
      <c r="CI346" t="s">
        <v>130</v>
      </c>
      <c r="CJ346" t="s">
        <v>140</v>
      </c>
      <c r="CK346" t="s">
        <v>130</v>
      </c>
      <c r="CL346" t="s">
        <v>129</v>
      </c>
      <c r="CM346" t="s">
        <v>130</v>
      </c>
      <c r="CN346" t="s">
        <v>130</v>
      </c>
      <c r="CO346" t="s">
        <v>130</v>
      </c>
      <c r="CP346" t="s">
        <v>129</v>
      </c>
      <c r="CQ346" t="s">
        <v>130</v>
      </c>
      <c r="CR346" t="s">
        <v>129</v>
      </c>
      <c r="CS346" t="s">
        <v>130</v>
      </c>
      <c r="CT346" t="s">
        <v>130</v>
      </c>
      <c r="CU346" t="s">
        <v>130</v>
      </c>
      <c r="CV346" t="s">
        <v>130</v>
      </c>
      <c r="CW346" t="s">
        <v>140</v>
      </c>
      <c r="CX346" t="s">
        <v>130</v>
      </c>
      <c r="CY346" t="s">
        <v>182</v>
      </c>
      <c r="CZ346" t="s">
        <v>182</v>
      </c>
      <c r="DA346" t="s">
        <v>182</v>
      </c>
      <c r="DB346" t="s">
        <v>182</v>
      </c>
      <c r="DC346" t="s">
        <v>182</v>
      </c>
      <c r="DD346" t="s">
        <v>182</v>
      </c>
      <c r="DE346" t="s">
        <v>182</v>
      </c>
      <c r="DF346" t="s">
        <v>182</v>
      </c>
      <c r="DG346" t="s">
        <v>182</v>
      </c>
      <c r="DH346" t="s">
        <v>129</v>
      </c>
      <c r="DI346" t="s">
        <v>130</v>
      </c>
      <c r="DJ346" t="s">
        <v>129</v>
      </c>
      <c r="DK346" t="s">
        <v>129</v>
      </c>
      <c r="DL346" t="s">
        <v>130</v>
      </c>
      <c r="DM346" t="s">
        <v>130</v>
      </c>
      <c r="DN346" t="s">
        <v>130</v>
      </c>
      <c r="DO346" t="s">
        <v>129</v>
      </c>
      <c r="DP346" t="s">
        <v>129</v>
      </c>
      <c r="DQ346" t="s">
        <v>130</v>
      </c>
      <c r="DR346" t="s">
        <v>135</v>
      </c>
      <c r="DS346" t="s">
        <v>129</v>
      </c>
      <c r="DT346" t="s">
        <v>132</v>
      </c>
      <c r="DU346" t="s">
        <v>199</v>
      </c>
      <c r="DV346">
        <v>5</v>
      </c>
      <c r="DW346" t="s">
        <v>135</v>
      </c>
      <c r="DX346" t="s">
        <v>144</v>
      </c>
      <c r="DY346" t="s">
        <v>140</v>
      </c>
      <c r="DZ346" t="s">
        <v>177</v>
      </c>
      <c r="EA346" t="s">
        <v>140</v>
      </c>
      <c r="EB346">
        <v>41</v>
      </c>
      <c r="EC346" t="s">
        <v>200</v>
      </c>
      <c r="ED346" t="s">
        <v>163</v>
      </c>
    </row>
    <row r="347" spans="1:134" x14ac:dyDescent="0.25">
      <c r="A347">
        <v>1290</v>
      </c>
      <c r="B347" s="1">
        <v>45625.195201238428</v>
      </c>
      <c r="C347" s="1">
        <v>45625.216436423609</v>
      </c>
      <c r="D347" t="s">
        <v>124</v>
      </c>
      <c r="E347" t="s">
        <v>187</v>
      </c>
      <c r="F347" t="s">
        <v>180</v>
      </c>
      <c r="G347" t="s">
        <v>148</v>
      </c>
      <c r="H347" t="s">
        <v>130</v>
      </c>
      <c r="I347" t="s">
        <v>129</v>
      </c>
      <c r="J347" t="s">
        <v>130</v>
      </c>
      <c r="K347" t="s">
        <v>130</v>
      </c>
      <c r="L347" t="s">
        <v>130</v>
      </c>
      <c r="M347" t="s">
        <v>184</v>
      </c>
      <c r="N347" t="s">
        <v>129</v>
      </c>
      <c r="O347" t="s">
        <v>130</v>
      </c>
      <c r="P347" t="s">
        <v>130</v>
      </c>
      <c r="Q347" t="s">
        <v>130</v>
      </c>
      <c r="R347" t="s">
        <v>130</v>
      </c>
      <c r="S347" t="s">
        <v>150</v>
      </c>
      <c r="T347" t="s">
        <v>140</v>
      </c>
      <c r="U347" t="s">
        <v>130</v>
      </c>
      <c r="V347" t="s">
        <v>130</v>
      </c>
      <c r="W347" t="s">
        <v>130</v>
      </c>
      <c r="X347" t="s">
        <v>129</v>
      </c>
      <c r="Y347" t="s">
        <v>130</v>
      </c>
      <c r="AA347" t="s">
        <v>140</v>
      </c>
      <c r="AB347">
        <v>0</v>
      </c>
      <c r="AC347">
        <v>0</v>
      </c>
      <c r="AD347">
        <v>0</v>
      </c>
      <c r="AE347">
        <v>0</v>
      </c>
      <c r="AF347">
        <v>0</v>
      </c>
      <c r="AG347">
        <v>0</v>
      </c>
      <c r="AH347" t="s">
        <v>130</v>
      </c>
      <c r="AI347" t="s">
        <v>130</v>
      </c>
      <c r="AJ347" t="s">
        <v>129</v>
      </c>
      <c r="AK347" t="s">
        <v>130</v>
      </c>
      <c r="AL347" t="s">
        <v>130</v>
      </c>
      <c r="AM347" t="s">
        <v>130</v>
      </c>
      <c r="AQ347" t="s">
        <v>129</v>
      </c>
      <c r="AR347" t="s">
        <v>132</v>
      </c>
      <c r="AS347" t="s">
        <v>133</v>
      </c>
      <c r="BC347" t="s">
        <v>134</v>
      </c>
      <c r="BD347" t="s">
        <v>129</v>
      </c>
      <c r="BE347" t="s">
        <v>135</v>
      </c>
      <c r="BL347" t="s">
        <v>152</v>
      </c>
      <c r="BM347" t="s">
        <v>136</v>
      </c>
      <c r="BN347" t="s">
        <v>160</v>
      </c>
      <c r="BO347" t="s">
        <v>129</v>
      </c>
      <c r="BP347" t="s">
        <v>130</v>
      </c>
      <c r="BQ347" t="s">
        <v>130</v>
      </c>
      <c r="BR347" t="s">
        <v>153</v>
      </c>
      <c r="BS347" t="s">
        <v>152</v>
      </c>
      <c r="BT347" t="s">
        <v>152</v>
      </c>
      <c r="BV347" t="s">
        <v>174</v>
      </c>
      <c r="BW347" t="s">
        <v>140</v>
      </c>
      <c r="BX347">
        <v>0</v>
      </c>
      <c r="BY347">
        <v>0</v>
      </c>
      <c r="BZ347">
        <v>0</v>
      </c>
      <c r="CA347" t="s">
        <v>130</v>
      </c>
      <c r="CB347" t="s">
        <v>129</v>
      </c>
      <c r="CC347" t="s">
        <v>129</v>
      </c>
      <c r="CD347" t="s">
        <v>129</v>
      </c>
      <c r="CE347" t="s">
        <v>130</v>
      </c>
      <c r="CF347" t="s">
        <v>130</v>
      </c>
      <c r="CG347" t="s">
        <v>130</v>
      </c>
      <c r="CH347" t="s">
        <v>130</v>
      </c>
      <c r="CI347" t="s">
        <v>130</v>
      </c>
      <c r="CJ347" t="s">
        <v>140</v>
      </c>
      <c r="CK347" t="s">
        <v>130</v>
      </c>
      <c r="CL347" t="s">
        <v>130</v>
      </c>
      <c r="CM347" t="s">
        <v>130</v>
      </c>
      <c r="CN347" t="s">
        <v>130</v>
      </c>
      <c r="CO347" t="s">
        <v>130</v>
      </c>
      <c r="CP347" t="s">
        <v>129</v>
      </c>
      <c r="CQ347" t="s">
        <v>129</v>
      </c>
      <c r="CR347" t="s">
        <v>130</v>
      </c>
      <c r="CS347" t="s">
        <v>130</v>
      </c>
      <c r="CT347" t="s">
        <v>130</v>
      </c>
      <c r="CU347" t="s">
        <v>130</v>
      </c>
      <c r="CV347" t="s">
        <v>130</v>
      </c>
      <c r="CW347" t="s">
        <v>140</v>
      </c>
      <c r="CX347" t="s">
        <v>130</v>
      </c>
      <c r="CY347" t="s">
        <v>182</v>
      </c>
      <c r="CZ347" t="s">
        <v>182</v>
      </c>
      <c r="DA347" t="s">
        <v>141</v>
      </c>
      <c r="DB347" t="s">
        <v>175</v>
      </c>
      <c r="DC347" t="s">
        <v>182</v>
      </c>
      <c r="DD347" t="s">
        <v>182</v>
      </c>
      <c r="DE347" t="s">
        <v>182</v>
      </c>
      <c r="DF347" t="s">
        <v>182</v>
      </c>
      <c r="DG347" t="s">
        <v>182</v>
      </c>
      <c r="DH347" t="s">
        <v>129</v>
      </c>
      <c r="DI347" t="s">
        <v>129</v>
      </c>
      <c r="DJ347" t="s">
        <v>130</v>
      </c>
      <c r="DK347" t="s">
        <v>130</v>
      </c>
      <c r="DL347" t="s">
        <v>130</v>
      </c>
      <c r="DM347" t="s">
        <v>130</v>
      </c>
      <c r="DN347" t="s">
        <v>130</v>
      </c>
      <c r="DO347" t="s">
        <v>130</v>
      </c>
      <c r="DP347" t="s">
        <v>130</v>
      </c>
      <c r="DQ347" t="s">
        <v>130</v>
      </c>
      <c r="DR347" t="s">
        <v>129</v>
      </c>
      <c r="DS347" t="s">
        <v>135</v>
      </c>
      <c r="DT347" t="s">
        <v>132</v>
      </c>
      <c r="DU347" t="s">
        <v>176</v>
      </c>
      <c r="DV347">
        <v>5</v>
      </c>
      <c r="DW347" t="s">
        <v>132</v>
      </c>
      <c r="DX347" t="s">
        <v>144</v>
      </c>
      <c r="DY347" t="s">
        <v>140</v>
      </c>
      <c r="DZ347" t="s">
        <v>145</v>
      </c>
      <c r="EA347" t="s">
        <v>140</v>
      </c>
      <c r="EB347">
        <v>66</v>
      </c>
      <c r="EC347" t="s">
        <v>162</v>
      </c>
      <c r="ED347" t="s">
        <v>163</v>
      </c>
    </row>
    <row r="348" spans="1:134" hidden="1" x14ac:dyDescent="0.25">
      <c r="A348">
        <v>1292</v>
      </c>
      <c r="B348" s="1">
        <v>45625.195932835646</v>
      </c>
      <c r="C348" s="1">
        <v>45625.200096377317</v>
      </c>
      <c r="D348" t="s">
        <v>124</v>
      </c>
      <c r="E348" t="s">
        <v>270</v>
      </c>
      <c r="F348" t="s">
        <v>127</v>
      </c>
      <c r="G348" t="s">
        <v>298</v>
      </c>
      <c r="H348" t="s">
        <v>129</v>
      </c>
      <c r="I348" t="s">
        <v>130</v>
      </c>
      <c r="J348" t="s">
        <v>130</v>
      </c>
      <c r="K348" t="s">
        <v>130</v>
      </c>
      <c r="L348" t="s">
        <v>130</v>
      </c>
      <c r="M348" t="s">
        <v>131</v>
      </c>
      <c r="N348" t="s">
        <v>130</v>
      </c>
      <c r="O348" t="s">
        <v>130</v>
      </c>
      <c r="P348" t="s">
        <v>130</v>
      </c>
      <c r="Q348" t="s">
        <v>129</v>
      </c>
      <c r="R348" t="s">
        <v>130</v>
      </c>
      <c r="AB348">
        <v>0</v>
      </c>
      <c r="AC348">
        <v>0</v>
      </c>
      <c r="AD348">
        <v>0</v>
      </c>
      <c r="AE348">
        <v>0</v>
      </c>
      <c r="AF348">
        <v>0</v>
      </c>
      <c r="AG348">
        <v>0</v>
      </c>
      <c r="AI348" t="s">
        <v>129</v>
      </c>
      <c r="AJ348" t="s">
        <v>130</v>
      </c>
      <c r="AK348" t="s">
        <v>130</v>
      </c>
      <c r="AL348" t="s">
        <v>129</v>
      </c>
      <c r="AM348" t="s">
        <v>130</v>
      </c>
      <c r="AN348" t="s">
        <v>133</v>
      </c>
      <c r="AO348" t="s">
        <v>135</v>
      </c>
      <c r="AP348" t="s">
        <v>132</v>
      </c>
      <c r="AZ348" t="s">
        <v>129</v>
      </c>
      <c r="BA348" t="s">
        <v>129</v>
      </c>
      <c r="BB348" t="s">
        <v>135</v>
      </c>
      <c r="BL348" t="s">
        <v>138</v>
      </c>
      <c r="BM348" t="s">
        <v>138</v>
      </c>
      <c r="BN348" t="s">
        <v>138</v>
      </c>
      <c r="BO348" t="s">
        <v>130</v>
      </c>
      <c r="BP348" t="s">
        <v>130</v>
      </c>
      <c r="BQ348" t="s">
        <v>129</v>
      </c>
      <c r="BR348" t="s">
        <v>159</v>
      </c>
      <c r="BS348" t="s">
        <v>136</v>
      </c>
      <c r="BT348" t="s">
        <v>166</v>
      </c>
      <c r="BX348">
        <v>0</v>
      </c>
      <c r="BY348">
        <v>0</v>
      </c>
      <c r="BZ348">
        <v>0</v>
      </c>
      <c r="CA348" t="s">
        <v>129</v>
      </c>
      <c r="CB348" t="s">
        <v>129</v>
      </c>
      <c r="CC348" t="s">
        <v>129</v>
      </c>
      <c r="CD348" t="s">
        <v>130</v>
      </c>
      <c r="CE348" t="s">
        <v>130</v>
      </c>
      <c r="CF348" t="s">
        <v>130</v>
      </c>
      <c r="CG348" t="s">
        <v>130</v>
      </c>
      <c r="CH348" t="s">
        <v>130</v>
      </c>
      <c r="CI348" t="s">
        <v>130</v>
      </c>
      <c r="CJ348" t="s">
        <v>140</v>
      </c>
      <c r="CK348" t="s">
        <v>130</v>
      </c>
      <c r="CL348" t="s">
        <v>129</v>
      </c>
      <c r="CM348" t="s">
        <v>130</v>
      </c>
      <c r="CN348" t="s">
        <v>130</v>
      </c>
      <c r="CO348" t="s">
        <v>130</v>
      </c>
      <c r="CP348" t="s">
        <v>129</v>
      </c>
      <c r="CQ348" t="s">
        <v>130</v>
      </c>
      <c r="CR348" t="s">
        <v>130</v>
      </c>
      <c r="CS348" t="s">
        <v>130</v>
      </c>
      <c r="CT348" t="s">
        <v>129</v>
      </c>
      <c r="CU348" t="s">
        <v>130</v>
      </c>
      <c r="CV348" t="s">
        <v>130</v>
      </c>
      <c r="CW348" t="s">
        <v>140</v>
      </c>
      <c r="CX348" t="s">
        <v>130</v>
      </c>
      <c r="CY348" t="s">
        <v>168</v>
      </c>
      <c r="CZ348" t="s">
        <v>175</v>
      </c>
      <c r="DA348" t="s">
        <v>142</v>
      </c>
      <c r="DB348" t="s">
        <v>175</v>
      </c>
      <c r="DC348" t="s">
        <v>142</v>
      </c>
      <c r="DD348" t="s">
        <v>168</v>
      </c>
      <c r="DE348" t="s">
        <v>168</v>
      </c>
      <c r="DF348" t="s">
        <v>168</v>
      </c>
      <c r="DG348" t="s">
        <v>168</v>
      </c>
      <c r="DH348" t="s">
        <v>130</v>
      </c>
      <c r="DI348" t="s">
        <v>130</v>
      </c>
      <c r="DJ348" t="s">
        <v>130</v>
      </c>
      <c r="DK348" t="s">
        <v>130</v>
      </c>
      <c r="DL348" t="s">
        <v>130</v>
      </c>
      <c r="DM348" t="s">
        <v>130</v>
      </c>
      <c r="DN348" t="s">
        <v>130</v>
      </c>
      <c r="DO348" t="s">
        <v>130</v>
      </c>
      <c r="DP348" t="s">
        <v>130</v>
      </c>
      <c r="DQ348" t="s">
        <v>129</v>
      </c>
      <c r="DR348" t="s">
        <v>132</v>
      </c>
      <c r="DS348" t="s">
        <v>129</v>
      </c>
      <c r="DT348" t="s">
        <v>135</v>
      </c>
      <c r="DU348" t="s">
        <v>199</v>
      </c>
      <c r="DV348">
        <v>3</v>
      </c>
      <c r="DW348" t="s">
        <v>172</v>
      </c>
      <c r="DX348" t="s">
        <v>144</v>
      </c>
      <c r="DY348" t="s">
        <v>140</v>
      </c>
      <c r="DZ348" t="s">
        <v>177</v>
      </c>
      <c r="EA348" t="s">
        <v>140</v>
      </c>
      <c r="EB348">
        <v>23</v>
      </c>
      <c r="EC348" t="s">
        <v>300</v>
      </c>
      <c r="ED348" t="s">
        <v>146</v>
      </c>
    </row>
    <row r="349" spans="1:134" hidden="1" x14ac:dyDescent="0.25">
      <c r="A349">
        <v>1293</v>
      </c>
      <c r="B349" s="1">
        <v>45625.196146215276</v>
      </c>
      <c r="C349" s="1">
        <v>45625.207423726853</v>
      </c>
      <c r="D349" t="s">
        <v>350</v>
      </c>
      <c r="E349" t="s">
        <v>196</v>
      </c>
      <c r="F349" t="s">
        <v>157</v>
      </c>
      <c r="G349" t="s">
        <v>128</v>
      </c>
      <c r="H349" t="s">
        <v>129</v>
      </c>
      <c r="I349" t="s">
        <v>130</v>
      </c>
      <c r="J349" t="s">
        <v>130</v>
      </c>
      <c r="K349" t="s">
        <v>130</v>
      </c>
      <c r="L349" t="s">
        <v>130</v>
      </c>
      <c r="M349" t="s">
        <v>184</v>
      </c>
      <c r="N349" t="s">
        <v>129</v>
      </c>
      <c r="O349" t="s">
        <v>130</v>
      </c>
      <c r="P349" t="s">
        <v>130</v>
      </c>
      <c r="Q349" t="s">
        <v>130</v>
      </c>
      <c r="R349" t="s">
        <v>130</v>
      </c>
      <c r="AB349">
        <v>0</v>
      </c>
      <c r="AC349">
        <v>0</v>
      </c>
      <c r="AD349">
        <v>0</v>
      </c>
      <c r="AE349">
        <v>0</v>
      </c>
      <c r="AF349">
        <v>0</v>
      </c>
      <c r="AG349">
        <v>0</v>
      </c>
      <c r="AI349" t="s">
        <v>129</v>
      </c>
      <c r="AJ349" t="s">
        <v>129</v>
      </c>
      <c r="AK349" t="s">
        <v>130</v>
      </c>
      <c r="AL349" t="s">
        <v>130</v>
      </c>
      <c r="AM349" t="s">
        <v>130</v>
      </c>
      <c r="AN349" t="s">
        <v>135</v>
      </c>
      <c r="AO349" t="s">
        <v>133</v>
      </c>
      <c r="AP349" t="s">
        <v>133</v>
      </c>
      <c r="AZ349" t="s">
        <v>135</v>
      </c>
      <c r="BA349" t="s">
        <v>135</v>
      </c>
      <c r="BB349" t="s">
        <v>135</v>
      </c>
      <c r="BL349" t="s">
        <v>152</v>
      </c>
      <c r="BM349" t="s">
        <v>152</v>
      </c>
      <c r="BN349" t="s">
        <v>152</v>
      </c>
      <c r="BO349" t="s">
        <v>129</v>
      </c>
      <c r="BP349" t="s">
        <v>130</v>
      </c>
      <c r="BQ349" t="s">
        <v>130</v>
      </c>
      <c r="BR349" t="s">
        <v>159</v>
      </c>
      <c r="BS349" t="s">
        <v>152</v>
      </c>
      <c r="BT349" t="s">
        <v>152</v>
      </c>
      <c r="BU349" t="s">
        <v>489</v>
      </c>
      <c r="BV349" t="s">
        <v>197</v>
      </c>
      <c r="BW349" t="s">
        <v>140</v>
      </c>
      <c r="BX349">
        <v>0</v>
      </c>
      <c r="BY349">
        <v>0</v>
      </c>
      <c r="BZ349">
        <v>0</v>
      </c>
      <c r="CA349" t="s">
        <v>130</v>
      </c>
      <c r="CB349" t="s">
        <v>129</v>
      </c>
      <c r="CC349" t="s">
        <v>129</v>
      </c>
      <c r="CD349" t="s">
        <v>130</v>
      </c>
      <c r="CE349" t="s">
        <v>129</v>
      </c>
      <c r="CF349" t="s">
        <v>130</v>
      </c>
      <c r="CG349" t="s">
        <v>130</v>
      </c>
      <c r="CH349" t="s">
        <v>130</v>
      </c>
      <c r="CI349" t="s">
        <v>130</v>
      </c>
      <c r="CJ349" t="s">
        <v>140</v>
      </c>
      <c r="CK349" t="s">
        <v>130</v>
      </c>
      <c r="CL349" t="s">
        <v>129</v>
      </c>
      <c r="CM349" t="s">
        <v>129</v>
      </c>
      <c r="CN349" t="s">
        <v>130</v>
      </c>
      <c r="CO349" t="s">
        <v>130</v>
      </c>
      <c r="CP349" t="s">
        <v>130</v>
      </c>
      <c r="CQ349" t="s">
        <v>129</v>
      </c>
      <c r="CR349" t="s">
        <v>130</v>
      </c>
      <c r="CS349" t="s">
        <v>130</v>
      </c>
      <c r="CT349" t="s">
        <v>130</v>
      </c>
      <c r="CU349" t="s">
        <v>130</v>
      </c>
      <c r="CV349" t="s">
        <v>130</v>
      </c>
      <c r="CW349" t="s">
        <v>140</v>
      </c>
      <c r="CX349" t="s">
        <v>130</v>
      </c>
      <c r="CY349" t="s">
        <v>175</v>
      </c>
      <c r="CZ349" t="s">
        <v>168</v>
      </c>
      <c r="DA349" t="s">
        <v>142</v>
      </c>
      <c r="DB349" t="s">
        <v>168</v>
      </c>
      <c r="DC349" t="s">
        <v>168</v>
      </c>
      <c r="DD349" t="s">
        <v>168</v>
      </c>
      <c r="DE349" t="s">
        <v>168</v>
      </c>
      <c r="DF349" t="s">
        <v>141</v>
      </c>
      <c r="DG349" t="s">
        <v>168</v>
      </c>
      <c r="DH349" t="s">
        <v>130</v>
      </c>
      <c r="DI349" t="s">
        <v>130</v>
      </c>
      <c r="DJ349" t="s">
        <v>129</v>
      </c>
      <c r="DK349" t="s">
        <v>129</v>
      </c>
      <c r="DL349" t="s">
        <v>130</v>
      </c>
      <c r="DM349" t="s">
        <v>130</v>
      </c>
      <c r="DN349" t="s">
        <v>130</v>
      </c>
      <c r="DO349" t="s">
        <v>130</v>
      </c>
      <c r="DP349" t="s">
        <v>129</v>
      </c>
      <c r="DQ349" t="s">
        <v>130</v>
      </c>
      <c r="DR349" t="s">
        <v>135</v>
      </c>
      <c r="DS349" t="s">
        <v>129</v>
      </c>
      <c r="DT349" t="s">
        <v>132</v>
      </c>
      <c r="DU349" t="s">
        <v>199</v>
      </c>
      <c r="DV349">
        <v>2</v>
      </c>
      <c r="DW349" t="s">
        <v>172</v>
      </c>
      <c r="DX349" t="s">
        <v>144</v>
      </c>
      <c r="DY349" t="s">
        <v>140</v>
      </c>
      <c r="DZ349" t="s">
        <v>177</v>
      </c>
      <c r="EA349" t="s">
        <v>140</v>
      </c>
      <c r="EB349">
        <v>46</v>
      </c>
      <c r="EC349" t="s">
        <v>178</v>
      </c>
      <c r="ED349" t="s">
        <v>163</v>
      </c>
    </row>
    <row r="350" spans="1:134" hidden="1" x14ac:dyDescent="0.25">
      <c r="A350">
        <v>1294</v>
      </c>
      <c r="B350" s="1">
        <v>45625.196205983797</v>
      </c>
      <c r="C350" s="1">
        <v>45625.207685416666</v>
      </c>
      <c r="D350" t="s">
        <v>124</v>
      </c>
      <c r="E350" t="s">
        <v>164</v>
      </c>
      <c r="F350" t="s">
        <v>127</v>
      </c>
      <c r="G350" t="s">
        <v>128</v>
      </c>
      <c r="H350" t="s">
        <v>129</v>
      </c>
      <c r="I350" t="s">
        <v>130</v>
      </c>
      <c r="J350" t="s">
        <v>130</v>
      </c>
      <c r="K350" t="s">
        <v>130</v>
      </c>
      <c r="L350" t="s">
        <v>130</v>
      </c>
      <c r="M350" t="s">
        <v>184</v>
      </c>
      <c r="N350" t="s">
        <v>129</v>
      </c>
      <c r="O350" t="s">
        <v>129</v>
      </c>
      <c r="P350" t="s">
        <v>130</v>
      </c>
      <c r="Q350" t="s">
        <v>129</v>
      </c>
      <c r="R350" t="s">
        <v>130</v>
      </c>
      <c r="AB350">
        <v>0</v>
      </c>
      <c r="AC350">
        <v>0</v>
      </c>
      <c r="AD350">
        <v>0</v>
      </c>
      <c r="AE350">
        <v>0</v>
      </c>
      <c r="AF350">
        <v>0</v>
      </c>
      <c r="AG350">
        <v>0</v>
      </c>
      <c r="AI350" t="s">
        <v>130</v>
      </c>
      <c r="AJ350" t="s">
        <v>130</v>
      </c>
      <c r="AK350" t="s">
        <v>130</v>
      </c>
      <c r="AL350" t="s">
        <v>129</v>
      </c>
      <c r="AM350" t="s">
        <v>130</v>
      </c>
      <c r="AN350" t="s">
        <v>133</v>
      </c>
      <c r="AO350" t="s">
        <v>135</v>
      </c>
      <c r="AP350" t="s">
        <v>135</v>
      </c>
      <c r="AZ350" t="s">
        <v>129</v>
      </c>
      <c r="BA350" t="s">
        <v>129</v>
      </c>
      <c r="BB350" t="s">
        <v>129</v>
      </c>
      <c r="BL350" t="s">
        <v>152</v>
      </c>
      <c r="BM350" t="s">
        <v>136</v>
      </c>
      <c r="BN350" t="s">
        <v>138</v>
      </c>
      <c r="BO350" t="s">
        <v>130</v>
      </c>
      <c r="BP350" t="s">
        <v>130</v>
      </c>
      <c r="BQ350" t="s">
        <v>129</v>
      </c>
      <c r="BR350" t="s">
        <v>159</v>
      </c>
      <c r="BS350" t="s">
        <v>160</v>
      </c>
      <c r="BT350" t="s">
        <v>160</v>
      </c>
      <c r="BU350" t="s">
        <v>490</v>
      </c>
      <c r="BX350">
        <v>0</v>
      </c>
      <c r="BY350">
        <v>0</v>
      </c>
      <c r="BZ350">
        <v>0</v>
      </c>
      <c r="CA350" t="s">
        <v>130</v>
      </c>
      <c r="CB350" t="s">
        <v>130</v>
      </c>
      <c r="CC350" t="s">
        <v>130</v>
      </c>
      <c r="CD350" t="s">
        <v>130</v>
      </c>
      <c r="CE350" t="s">
        <v>130</v>
      </c>
      <c r="CF350" t="s">
        <v>130</v>
      </c>
      <c r="CG350" t="s">
        <v>130</v>
      </c>
      <c r="CH350" t="s">
        <v>130</v>
      </c>
      <c r="CI350" t="s">
        <v>130</v>
      </c>
      <c r="CJ350" t="s">
        <v>140</v>
      </c>
      <c r="CK350" t="s">
        <v>129</v>
      </c>
      <c r="CL350" t="s">
        <v>130</v>
      </c>
      <c r="CM350" t="s">
        <v>129</v>
      </c>
      <c r="CN350" t="s">
        <v>130</v>
      </c>
      <c r="CO350" t="s">
        <v>130</v>
      </c>
      <c r="CP350" t="s">
        <v>130</v>
      </c>
      <c r="CQ350" t="s">
        <v>130</v>
      </c>
      <c r="CR350" t="s">
        <v>130</v>
      </c>
      <c r="CS350" t="s">
        <v>130</v>
      </c>
      <c r="CT350" t="s">
        <v>130</v>
      </c>
      <c r="CU350" t="s">
        <v>130</v>
      </c>
      <c r="CV350" t="s">
        <v>130</v>
      </c>
      <c r="CW350" t="s">
        <v>140</v>
      </c>
      <c r="CX350" t="s">
        <v>130</v>
      </c>
      <c r="DW350" t="s">
        <v>135</v>
      </c>
      <c r="DX350" t="s">
        <v>193</v>
      </c>
      <c r="DY350" t="s">
        <v>140</v>
      </c>
      <c r="DZ350" t="s">
        <v>214</v>
      </c>
      <c r="EA350" t="s">
        <v>140</v>
      </c>
      <c r="EB350">
        <v>39</v>
      </c>
      <c r="EC350" t="s">
        <v>200</v>
      </c>
      <c r="ED350" t="s">
        <v>163</v>
      </c>
    </row>
    <row r="351" spans="1:134" hidden="1" x14ac:dyDescent="0.25">
      <c r="A351">
        <v>1296</v>
      </c>
      <c r="B351" s="1">
        <v>45625.197293483798</v>
      </c>
      <c r="C351" s="1">
        <v>45625.202507719907</v>
      </c>
      <c r="D351" t="s">
        <v>124</v>
      </c>
      <c r="E351" t="s">
        <v>187</v>
      </c>
      <c r="F351" t="s">
        <v>127</v>
      </c>
      <c r="G351" t="s">
        <v>148</v>
      </c>
      <c r="H351" t="s">
        <v>130</v>
      </c>
      <c r="I351" t="s">
        <v>130</v>
      </c>
      <c r="J351" t="s">
        <v>130</v>
      </c>
      <c r="K351" t="s">
        <v>129</v>
      </c>
      <c r="L351" t="s">
        <v>130</v>
      </c>
      <c r="M351" t="s">
        <v>131</v>
      </c>
      <c r="N351" t="s">
        <v>130</v>
      </c>
      <c r="O351" t="s">
        <v>129</v>
      </c>
      <c r="P351" t="s">
        <v>130</v>
      </c>
      <c r="Q351" t="s">
        <v>130</v>
      </c>
      <c r="R351" t="s">
        <v>130</v>
      </c>
      <c r="AB351">
        <v>0</v>
      </c>
      <c r="AC351">
        <v>0</v>
      </c>
      <c r="AD351">
        <v>0</v>
      </c>
      <c r="AE351">
        <v>0</v>
      </c>
      <c r="AF351">
        <v>0</v>
      </c>
      <c r="AG351">
        <v>0</v>
      </c>
      <c r="AI351" t="s">
        <v>130</v>
      </c>
      <c r="AJ351" t="s">
        <v>130</v>
      </c>
      <c r="AK351" t="s">
        <v>130</v>
      </c>
      <c r="AL351" t="s">
        <v>129</v>
      </c>
      <c r="AM351" t="s">
        <v>130</v>
      </c>
      <c r="AW351" t="s">
        <v>132</v>
      </c>
      <c r="AX351" t="s">
        <v>135</v>
      </c>
      <c r="AY351" t="s">
        <v>133</v>
      </c>
      <c r="BI351" t="s">
        <v>134</v>
      </c>
      <c r="BJ351" t="s">
        <v>135</v>
      </c>
      <c r="BK351" t="s">
        <v>135</v>
      </c>
      <c r="BL351" t="s">
        <v>136</v>
      </c>
      <c r="BM351" t="s">
        <v>136</v>
      </c>
      <c r="BN351" t="s">
        <v>136</v>
      </c>
      <c r="BO351" t="s">
        <v>130</v>
      </c>
      <c r="BP351" t="s">
        <v>130</v>
      </c>
      <c r="BQ351" t="s">
        <v>129</v>
      </c>
      <c r="BR351" t="s">
        <v>159</v>
      </c>
      <c r="BS351" t="s">
        <v>136</v>
      </c>
      <c r="BT351" t="s">
        <v>138</v>
      </c>
      <c r="BV351" t="s">
        <v>154</v>
      </c>
      <c r="BW351" t="s">
        <v>140</v>
      </c>
      <c r="BX351">
        <v>0</v>
      </c>
      <c r="BY351">
        <v>0</v>
      </c>
      <c r="BZ351">
        <v>0</v>
      </c>
      <c r="CA351" t="s">
        <v>130</v>
      </c>
      <c r="CB351" t="s">
        <v>129</v>
      </c>
      <c r="CC351" t="s">
        <v>130</v>
      </c>
      <c r="CD351" t="s">
        <v>130</v>
      </c>
      <c r="CE351" t="s">
        <v>130</v>
      </c>
      <c r="CF351" t="s">
        <v>130</v>
      </c>
      <c r="CG351" t="s">
        <v>130</v>
      </c>
      <c r="CH351" t="s">
        <v>130</v>
      </c>
      <c r="CI351" t="s">
        <v>130</v>
      </c>
      <c r="CJ351" t="s">
        <v>140</v>
      </c>
      <c r="CK351" t="s">
        <v>130</v>
      </c>
      <c r="CL351" t="s">
        <v>130</v>
      </c>
      <c r="CM351" t="s">
        <v>130</v>
      </c>
      <c r="CN351" t="s">
        <v>130</v>
      </c>
      <c r="CO351" t="s">
        <v>130</v>
      </c>
      <c r="CP351" t="s">
        <v>130</v>
      </c>
      <c r="CQ351" t="s">
        <v>130</v>
      </c>
      <c r="CR351" t="s">
        <v>130</v>
      </c>
      <c r="CS351" t="s">
        <v>130</v>
      </c>
      <c r="CT351" t="s">
        <v>129</v>
      </c>
      <c r="CU351" t="s">
        <v>130</v>
      </c>
      <c r="CV351" t="s">
        <v>130</v>
      </c>
      <c r="CW351" t="s">
        <v>140</v>
      </c>
      <c r="CX351" t="s">
        <v>130</v>
      </c>
      <c r="CY351" t="s">
        <v>141</v>
      </c>
      <c r="CZ351" t="s">
        <v>141</v>
      </c>
      <c r="DA351" t="s">
        <v>141</v>
      </c>
      <c r="DB351" t="s">
        <v>141</v>
      </c>
      <c r="DC351" t="s">
        <v>141</v>
      </c>
      <c r="DD351" t="s">
        <v>141</v>
      </c>
      <c r="DE351" t="s">
        <v>141</v>
      </c>
      <c r="DF351" t="s">
        <v>141</v>
      </c>
      <c r="DG351" t="s">
        <v>141</v>
      </c>
      <c r="DH351" t="s">
        <v>130</v>
      </c>
      <c r="DI351" t="s">
        <v>129</v>
      </c>
      <c r="DJ351" t="s">
        <v>130</v>
      </c>
      <c r="DK351" t="s">
        <v>130</v>
      </c>
      <c r="DL351" t="s">
        <v>130</v>
      </c>
      <c r="DM351" t="s">
        <v>130</v>
      </c>
      <c r="DN351" t="s">
        <v>130</v>
      </c>
      <c r="DO351" t="s">
        <v>130</v>
      </c>
      <c r="DP351" t="s">
        <v>130</v>
      </c>
      <c r="DQ351" t="s">
        <v>130</v>
      </c>
      <c r="DR351" t="s">
        <v>135</v>
      </c>
      <c r="DS351" t="s">
        <v>129</v>
      </c>
      <c r="DT351" t="s">
        <v>132</v>
      </c>
      <c r="DU351" t="s">
        <v>143</v>
      </c>
      <c r="DV351">
        <v>3</v>
      </c>
      <c r="DW351" t="s">
        <v>129</v>
      </c>
      <c r="DX351" t="s">
        <v>193</v>
      </c>
      <c r="DY351" t="s">
        <v>140</v>
      </c>
      <c r="DZ351" t="s">
        <v>145</v>
      </c>
      <c r="EA351" t="s">
        <v>140</v>
      </c>
      <c r="EB351">
        <v>80</v>
      </c>
      <c r="EC351" t="s">
        <v>162</v>
      </c>
      <c r="ED351" t="s">
        <v>146</v>
      </c>
    </row>
    <row r="352" spans="1:134" x14ac:dyDescent="0.25">
      <c r="A352">
        <v>1297</v>
      </c>
      <c r="B352" s="1">
        <v>45625.198014351852</v>
      </c>
      <c r="C352" s="1">
        <v>45625.203644062502</v>
      </c>
      <c r="D352" t="s">
        <v>124</v>
      </c>
      <c r="E352" t="s">
        <v>156</v>
      </c>
      <c r="F352" t="s">
        <v>180</v>
      </c>
      <c r="G352" t="s">
        <v>148</v>
      </c>
      <c r="H352" t="s">
        <v>130</v>
      </c>
      <c r="I352" t="s">
        <v>129</v>
      </c>
      <c r="J352" t="s">
        <v>130</v>
      </c>
      <c r="K352" t="s">
        <v>130</v>
      </c>
      <c r="L352" t="s">
        <v>130</v>
      </c>
      <c r="M352" t="s">
        <v>184</v>
      </c>
      <c r="N352" t="s">
        <v>130</v>
      </c>
      <c r="O352" t="s">
        <v>129</v>
      </c>
      <c r="P352" t="s">
        <v>130</v>
      </c>
      <c r="Q352" t="s">
        <v>130</v>
      </c>
      <c r="R352" t="s">
        <v>130</v>
      </c>
      <c r="S352" t="s">
        <v>150</v>
      </c>
      <c r="T352" t="s">
        <v>140</v>
      </c>
      <c r="U352" t="s">
        <v>130</v>
      </c>
      <c r="V352" t="s">
        <v>129</v>
      </c>
      <c r="W352" t="s">
        <v>130</v>
      </c>
      <c r="X352" t="s">
        <v>130</v>
      </c>
      <c r="Y352" t="s">
        <v>130</v>
      </c>
      <c r="AA352" t="s">
        <v>140</v>
      </c>
      <c r="AB352">
        <v>0</v>
      </c>
      <c r="AC352">
        <v>0</v>
      </c>
      <c r="AD352">
        <v>0</v>
      </c>
      <c r="AE352">
        <v>0</v>
      </c>
      <c r="AF352">
        <v>0</v>
      </c>
      <c r="AG352">
        <v>0</v>
      </c>
      <c r="AH352" t="s">
        <v>130</v>
      </c>
      <c r="AI352" t="s">
        <v>130</v>
      </c>
      <c r="AJ352" t="s">
        <v>129</v>
      </c>
      <c r="AK352" t="s">
        <v>130</v>
      </c>
      <c r="AL352" t="s">
        <v>130</v>
      </c>
      <c r="AM352" t="s">
        <v>130</v>
      </c>
      <c r="AQ352" t="s">
        <v>135</v>
      </c>
      <c r="AR352" t="s">
        <v>132</v>
      </c>
      <c r="AS352" t="s">
        <v>133</v>
      </c>
      <c r="BC352" t="s">
        <v>129</v>
      </c>
      <c r="BD352" t="s">
        <v>129</v>
      </c>
      <c r="BE352" t="s">
        <v>135</v>
      </c>
      <c r="BL352" t="s">
        <v>152</v>
      </c>
      <c r="BM352" t="s">
        <v>152</v>
      </c>
      <c r="BN352" t="s">
        <v>152</v>
      </c>
      <c r="BO352" t="s">
        <v>129</v>
      </c>
      <c r="BP352" t="s">
        <v>129</v>
      </c>
      <c r="BQ352" t="s">
        <v>130</v>
      </c>
      <c r="BR352" t="s">
        <v>153</v>
      </c>
      <c r="BS352" t="s">
        <v>152</v>
      </c>
      <c r="BT352" t="s">
        <v>152</v>
      </c>
      <c r="BV352" t="s">
        <v>154</v>
      </c>
      <c r="BW352" t="s">
        <v>140</v>
      </c>
      <c r="BX352">
        <v>0</v>
      </c>
      <c r="BY352">
        <v>0</v>
      </c>
      <c r="BZ352">
        <v>0</v>
      </c>
      <c r="CA352" t="s">
        <v>129</v>
      </c>
      <c r="CB352" t="s">
        <v>129</v>
      </c>
      <c r="CC352" t="s">
        <v>129</v>
      </c>
      <c r="CD352" t="s">
        <v>130</v>
      </c>
      <c r="CE352" t="s">
        <v>130</v>
      </c>
      <c r="CF352" t="s">
        <v>130</v>
      </c>
      <c r="CG352" t="s">
        <v>130</v>
      </c>
      <c r="CH352" t="s">
        <v>130</v>
      </c>
      <c r="CI352" t="s">
        <v>130</v>
      </c>
      <c r="CJ352" t="s">
        <v>140</v>
      </c>
      <c r="CK352" t="s">
        <v>130</v>
      </c>
      <c r="CL352" t="s">
        <v>129</v>
      </c>
      <c r="CM352" t="s">
        <v>130</v>
      </c>
      <c r="CN352" t="s">
        <v>129</v>
      </c>
      <c r="CO352" t="s">
        <v>130</v>
      </c>
      <c r="CP352" t="s">
        <v>130</v>
      </c>
      <c r="CQ352" t="s">
        <v>130</v>
      </c>
      <c r="CR352" t="s">
        <v>130</v>
      </c>
      <c r="CS352" t="s">
        <v>129</v>
      </c>
      <c r="CT352" t="s">
        <v>130</v>
      </c>
      <c r="CU352" t="s">
        <v>130</v>
      </c>
      <c r="CV352" t="s">
        <v>130</v>
      </c>
      <c r="CW352" t="s">
        <v>140</v>
      </c>
      <c r="CX352" t="s">
        <v>130</v>
      </c>
      <c r="CY352" t="s">
        <v>168</v>
      </c>
      <c r="CZ352" t="s">
        <v>141</v>
      </c>
      <c r="DA352" t="s">
        <v>141</v>
      </c>
      <c r="DB352" t="s">
        <v>141</v>
      </c>
      <c r="DC352" t="s">
        <v>141</v>
      </c>
      <c r="DD352" t="s">
        <v>141</v>
      </c>
      <c r="DE352" t="s">
        <v>141</v>
      </c>
      <c r="DF352" t="s">
        <v>141</v>
      </c>
      <c r="DG352" t="s">
        <v>141</v>
      </c>
      <c r="DH352" t="s">
        <v>130</v>
      </c>
      <c r="DI352" t="s">
        <v>129</v>
      </c>
      <c r="DJ352" t="s">
        <v>130</v>
      </c>
      <c r="DK352" t="s">
        <v>130</v>
      </c>
      <c r="DL352" t="s">
        <v>130</v>
      </c>
      <c r="DM352" t="s">
        <v>129</v>
      </c>
      <c r="DN352" t="s">
        <v>129</v>
      </c>
      <c r="DO352" t="s">
        <v>129</v>
      </c>
      <c r="DP352" t="s">
        <v>130</v>
      </c>
      <c r="DQ352" t="s">
        <v>130</v>
      </c>
      <c r="DR352" t="s">
        <v>135</v>
      </c>
      <c r="DS352" t="s">
        <v>129</v>
      </c>
      <c r="DT352" t="s">
        <v>132</v>
      </c>
      <c r="DU352" t="s">
        <v>199</v>
      </c>
      <c r="DV352">
        <v>5</v>
      </c>
      <c r="DW352" t="s">
        <v>132</v>
      </c>
      <c r="DX352" t="s">
        <v>161</v>
      </c>
      <c r="DY352" t="s">
        <v>140</v>
      </c>
      <c r="DZ352" t="s">
        <v>145</v>
      </c>
      <c r="EA352" t="s">
        <v>140</v>
      </c>
      <c r="EB352">
        <v>52</v>
      </c>
      <c r="EC352" t="s">
        <v>178</v>
      </c>
      <c r="ED352" t="s">
        <v>195</v>
      </c>
    </row>
    <row r="353" spans="1:134" x14ac:dyDescent="0.25">
      <c r="A353">
        <v>1298</v>
      </c>
      <c r="B353" s="1">
        <v>45625.19808321759</v>
      </c>
      <c r="C353" s="1">
        <v>45625.212767210651</v>
      </c>
      <c r="D353" t="s">
        <v>179</v>
      </c>
      <c r="E353" t="s">
        <v>164</v>
      </c>
      <c r="F353" t="s">
        <v>127</v>
      </c>
      <c r="G353" t="s">
        <v>148</v>
      </c>
      <c r="H353" t="s">
        <v>129</v>
      </c>
      <c r="I353" t="s">
        <v>129</v>
      </c>
      <c r="J353" t="s">
        <v>130</v>
      </c>
      <c r="K353" t="s">
        <v>130</v>
      </c>
      <c r="L353" t="s">
        <v>130</v>
      </c>
      <c r="M353" t="s">
        <v>184</v>
      </c>
      <c r="N353" t="s">
        <v>129</v>
      </c>
      <c r="O353" t="s">
        <v>129</v>
      </c>
      <c r="P353" t="s">
        <v>130</v>
      </c>
      <c r="Q353" t="s">
        <v>129</v>
      </c>
      <c r="R353" t="s">
        <v>130</v>
      </c>
      <c r="S353" t="s">
        <v>150</v>
      </c>
      <c r="T353" t="s">
        <v>140</v>
      </c>
      <c r="U353" t="s">
        <v>130</v>
      </c>
      <c r="V353" t="s">
        <v>130</v>
      </c>
      <c r="W353" t="s">
        <v>130</v>
      </c>
      <c r="X353" t="s">
        <v>130</v>
      </c>
      <c r="Y353" t="s">
        <v>130</v>
      </c>
      <c r="AA353" t="s">
        <v>140</v>
      </c>
      <c r="AB353">
        <v>0</v>
      </c>
      <c r="AC353">
        <v>0</v>
      </c>
      <c r="AD353">
        <v>0</v>
      </c>
      <c r="AE353">
        <v>0</v>
      </c>
      <c r="AF353">
        <v>0</v>
      </c>
      <c r="AG353">
        <v>0</v>
      </c>
      <c r="AH353" t="s">
        <v>129</v>
      </c>
      <c r="AI353" t="s">
        <v>130</v>
      </c>
      <c r="AJ353" t="s">
        <v>130</v>
      </c>
      <c r="AK353" t="s">
        <v>130</v>
      </c>
      <c r="AL353" t="s">
        <v>130</v>
      </c>
      <c r="AM353" t="s">
        <v>129</v>
      </c>
      <c r="AN353" t="s">
        <v>165</v>
      </c>
      <c r="AO353" t="s">
        <v>135</v>
      </c>
      <c r="AP353" t="s">
        <v>133</v>
      </c>
      <c r="AQ353" t="s">
        <v>165</v>
      </c>
      <c r="AR353" t="s">
        <v>135</v>
      </c>
      <c r="AS353" t="s">
        <v>133</v>
      </c>
      <c r="AZ353" t="s">
        <v>129</v>
      </c>
      <c r="BA353" t="s">
        <v>129</v>
      </c>
      <c r="BB353" t="s">
        <v>135</v>
      </c>
      <c r="BC353" t="s">
        <v>129</v>
      </c>
      <c r="BD353" t="s">
        <v>129</v>
      </c>
      <c r="BE353" t="s">
        <v>135</v>
      </c>
      <c r="BL353" t="s">
        <v>136</v>
      </c>
      <c r="BM353" t="s">
        <v>136</v>
      </c>
      <c r="BN353" t="s">
        <v>136</v>
      </c>
      <c r="BO353" t="s">
        <v>130</v>
      </c>
      <c r="BP353" t="s">
        <v>130</v>
      </c>
      <c r="BQ353" t="s">
        <v>129</v>
      </c>
      <c r="BR353" t="s">
        <v>159</v>
      </c>
      <c r="BS353" t="s">
        <v>138</v>
      </c>
      <c r="BT353" t="s">
        <v>138</v>
      </c>
      <c r="BV353" t="s">
        <v>139</v>
      </c>
      <c r="BW353" t="s">
        <v>140</v>
      </c>
      <c r="BX353">
        <v>0</v>
      </c>
      <c r="BY353">
        <v>0</v>
      </c>
      <c r="BZ353">
        <v>0</v>
      </c>
      <c r="CA353" t="s">
        <v>130</v>
      </c>
      <c r="CB353" t="s">
        <v>129</v>
      </c>
      <c r="CC353" t="s">
        <v>130</v>
      </c>
      <c r="CD353" t="s">
        <v>130</v>
      </c>
      <c r="CE353" t="s">
        <v>129</v>
      </c>
      <c r="CF353" t="s">
        <v>130</v>
      </c>
      <c r="CG353" t="s">
        <v>129</v>
      </c>
      <c r="CH353" t="s">
        <v>130</v>
      </c>
      <c r="CI353" t="s">
        <v>130</v>
      </c>
      <c r="CJ353" t="s">
        <v>140</v>
      </c>
      <c r="CK353" t="s">
        <v>130</v>
      </c>
      <c r="CL353" t="s">
        <v>130</v>
      </c>
      <c r="CM353" t="s">
        <v>129</v>
      </c>
      <c r="CN353" t="s">
        <v>130</v>
      </c>
      <c r="CO353" t="s">
        <v>130</v>
      </c>
      <c r="CP353" t="s">
        <v>130</v>
      </c>
      <c r="CQ353" t="s">
        <v>130</v>
      </c>
      <c r="CR353" t="s">
        <v>130</v>
      </c>
      <c r="CS353" t="s">
        <v>129</v>
      </c>
      <c r="CT353" t="s">
        <v>130</v>
      </c>
      <c r="CU353" t="s">
        <v>129</v>
      </c>
      <c r="CV353" t="s">
        <v>130</v>
      </c>
      <c r="CW353" t="s">
        <v>140</v>
      </c>
      <c r="CX353" t="s">
        <v>130</v>
      </c>
      <c r="CY353" t="s">
        <v>141</v>
      </c>
      <c r="CZ353" t="s">
        <v>142</v>
      </c>
      <c r="DA353" t="s">
        <v>141</v>
      </c>
      <c r="DB353" t="s">
        <v>142</v>
      </c>
      <c r="DC353" t="s">
        <v>142</v>
      </c>
      <c r="DD353" t="s">
        <v>142</v>
      </c>
      <c r="DE353" t="s">
        <v>141</v>
      </c>
      <c r="DF353" t="s">
        <v>141</v>
      </c>
      <c r="DG353" t="s">
        <v>142</v>
      </c>
      <c r="DH353" t="s">
        <v>130</v>
      </c>
      <c r="DI353" t="s">
        <v>130</v>
      </c>
      <c r="DJ353" t="s">
        <v>130</v>
      </c>
      <c r="DK353" t="s">
        <v>130</v>
      </c>
      <c r="DL353" t="s">
        <v>130</v>
      </c>
      <c r="DM353" t="s">
        <v>130</v>
      </c>
      <c r="DN353" t="s">
        <v>130</v>
      </c>
      <c r="DO353" t="s">
        <v>130</v>
      </c>
      <c r="DP353" t="s">
        <v>130</v>
      </c>
      <c r="DQ353" t="s">
        <v>129</v>
      </c>
      <c r="DR353" t="s">
        <v>129</v>
      </c>
      <c r="DS353" t="s">
        <v>135</v>
      </c>
      <c r="DT353" t="s">
        <v>132</v>
      </c>
      <c r="DU353" t="s">
        <v>155</v>
      </c>
      <c r="DV353">
        <v>10</v>
      </c>
      <c r="DW353" t="s">
        <v>132</v>
      </c>
      <c r="DX353" t="s">
        <v>229</v>
      </c>
      <c r="DY353" t="s">
        <v>140</v>
      </c>
      <c r="DZ353" t="s">
        <v>177</v>
      </c>
      <c r="EA353" t="s">
        <v>140</v>
      </c>
      <c r="EB353">
        <v>40</v>
      </c>
      <c r="EC353" t="s">
        <v>200</v>
      </c>
      <c r="ED353" t="s">
        <v>195</v>
      </c>
    </row>
    <row r="354" spans="1:134" x14ac:dyDescent="0.25">
      <c r="A354">
        <v>1299</v>
      </c>
      <c r="B354" s="1">
        <v>45625.198722453701</v>
      </c>
      <c r="C354" s="1">
        <v>45625.222784687503</v>
      </c>
      <c r="D354" t="s">
        <v>179</v>
      </c>
      <c r="E354" t="s">
        <v>156</v>
      </c>
      <c r="F354" t="s">
        <v>180</v>
      </c>
      <c r="G354" t="s">
        <v>148</v>
      </c>
      <c r="H354" t="s">
        <v>129</v>
      </c>
      <c r="I354" t="s">
        <v>129</v>
      </c>
      <c r="J354" t="s">
        <v>130</v>
      </c>
      <c r="K354" t="s">
        <v>130</v>
      </c>
      <c r="L354" t="s">
        <v>130</v>
      </c>
      <c r="M354" t="s">
        <v>131</v>
      </c>
      <c r="N354" t="s">
        <v>130</v>
      </c>
      <c r="O354" t="s">
        <v>129</v>
      </c>
      <c r="P354" t="s">
        <v>130</v>
      </c>
      <c r="Q354" t="s">
        <v>130</v>
      </c>
      <c r="R354" t="s">
        <v>130</v>
      </c>
      <c r="S354" t="s">
        <v>150</v>
      </c>
      <c r="T354" t="s">
        <v>140</v>
      </c>
      <c r="U354" t="s">
        <v>130</v>
      </c>
      <c r="V354" t="s">
        <v>130</v>
      </c>
      <c r="W354" t="s">
        <v>130</v>
      </c>
      <c r="X354" t="s">
        <v>130</v>
      </c>
      <c r="Y354" t="s">
        <v>130</v>
      </c>
      <c r="AA354" t="s">
        <v>140</v>
      </c>
      <c r="AB354">
        <v>0</v>
      </c>
      <c r="AC354">
        <v>0</v>
      </c>
      <c r="AD354">
        <v>0</v>
      </c>
      <c r="AE354">
        <v>0</v>
      </c>
      <c r="AF354">
        <v>0</v>
      </c>
      <c r="AG354">
        <v>0</v>
      </c>
      <c r="AH354" t="s">
        <v>129</v>
      </c>
      <c r="AI354" t="s">
        <v>130</v>
      </c>
      <c r="AJ354" t="s">
        <v>130</v>
      </c>
      <c r="AK354" t="s">
        <v>130</v>
      </c>
      <c r="AL354" t="s">
        <v>130</v>
      </c>
      <c r="AM354" t="s">
        <v>129</v>
      </c>
      <c r="AN354" t="s">
        <v>133</v>
      </c>
      <c r="AO354" t="s">
        <v>133</v>
      </c>
      <c r="AP354" t="s">
        <v>133</v>
      </c>
      <c r="AQ354" t="s">
        <v>172</v>
      </c>
      <c r="AR354" t="s">
        <v>172</v>
      </c>
      <c r="AS354" t="s">
        <v>133</v>
      </c>
      <c r="AZ354" t="s">
        <v>135</v>
      </c>
      <c r="BA354" t="s">
        <v>135</v>
      </c>
      <c r="BB354" t="s">
        <v>135</v>
      </c>
      <c r="BC354" t="s">
        <v>129</v>
      </c>
      <c r="BD354" t="s">
        <v>135</v>
      </c>
      <c r="BE354" t="s">
        <v>135</v>
      </c>
      <c r="BL354" t="s">
        <v>138</v>
      </c>
      <c r="BM354" t="s">
        <v>136</v>
      </c>
      <c r="BN354" t="s">
        <v>160</v>
      </c>
      <c r="BO354" t="s">
        <v>129</v>
      </c>
      <c r="BP354" t="s">
        <v>129</v>
      </c>
      <c r="BQ354" t="s">
        <v>130</v>
      </c>
      <c r="BR354" t="s">
        <v>137</v>
      </c>
      <c r="BS354" t="s">
        <v>136</v>
      </c>
      <c r="BT354" t="s">
        <v>138</v>
      </c>
      <c r="BU354" t="s">
        <v>491</v>
      </c>
      <c r="BV354" t="s">
        <v>139</v>
      </c>
      <c r="BW354" t="s">
        <v>140</v>
      </c>
      <c r="BX354">
        <v>0</v>
      </c>
      <c r="BY354">
        <v>0</v>
      </c>
      <c r="BZ354">
        <v>0</v>
      </c>
      <c r="CA354" t="s">
        <v>130</v>
      </c>
      <c r="CB354" t="s">
        <v>130</v>
      </c>
      <c r="CC354" t="s">
        <v>130</v>
      </c>
      <c r="CD354" t="s">
        <v>130</v>
      </c>
      <c r="CE354" t="s">
        <v>130</v>
      </c>
      <c r="CF354" t="s">
        <v>130</v>
      </c>
      <c r="CG354" t="s">
        <v>130</v>
      </c>
      <c r="CH354" t="s">
        <v>130</v>
      </c>
      <c r="CI354" t="s">
        <v>130</v>
      </c>
      <c r="CJ354" t="s">
        <v>140</v>
      </c>
      <c r="CK354" t="s">
        <v>129</v>
      </c>
      <c r="CL354" t="s">
        <v>130</v>
      </c>
      <c r="CM354" t="s">
        <v>130</v>
      </c>
      <c r="CN354" t="s">
        <v>130</v>
      </c>
      <c r="CO354" t="s">
        <v>130</v>
      </c>
      <c r="CP354" t="s">
        <v>129</v>
      </c>
      <c r="CQ354" t="s">
        <v>129</v>
      </c>
      <c r="CR354" t="s">
        <v>130</v>
      </c>
      <c r="CS354" t="s">
        <v>130</v>
      </c>
      <c r="CT354" t="s">
        <v>130</v>
      </c>
      <c r="CU354" t="s">
        <v>130</v>
      </c>
      <c r="CV354" t="s">
        <v>130</v>
      </c>
      <c r="CW354" t="s">
        <v>140</v>
      </c>
      <c r="CX354" t="s">
        <v>130</v>
      </c>
      <c r="CY354" t="s">
        <v>142</v>
      </c>
      <c r="CZ354" t="s">
        <v>142</v>
      </c>
      <c r="DA354" t="s">
        <v>142</v>
      </c>
      <c r="DB354" t="s">
        <v>142</v>
      </c>
      <c r="DC354" t="s">
        <v>142</v>
      </c>
      <c r="DD354" t="s">
        <v>142</v>
      </c>
      <c r="DE354" t="s">
        <v>142</v>
      </c>
      <c r="DF354" t="s">
        <v>142</v>
      </c>
      <c r="DG354" t="s">
        <v>142</v>
      </c>
      <c r="DH354" t="s">
        <v>130</v>
      </c>
      <c r="DI354" t="s">
        <v>130</v>
      </c>
      <c r="DJ354" t="s">
        <v>130</v>
      </c>
      <c r="DK354" t="s">
        <v>130</v>
      </c>
      <c r="DL354" t="s">
        <v>130</v>
      </c>
      <c r="DM354" t="s">
        <v>130</v>
      </c>
      <c r="DN354" t="s">
        <v>130</v>
      </c>
      <c r="DO354" t="s">
        <v>130</v>
      </c>
      <c r="DP354" t="s">
        <v>130</v>
      </c>
      <c r="DQ354" t="s">
        <v>129</v>
      </c>
      <c r="DR354" t="s">
        <v>129</v>
      </c>
      <c r="DS354" t="s">
        <v>132</v>
      </c>
      <c r="DT354" t="s">
        <v>135</v>
      </c>
      <c r="DU354" t="s">
        <v>192</v>
      </c>
      <c r="DV354">
        <v>5</v>
      </c>
      <c r="DW354" t="s">
        <v>135</v>
      </c>
      <c r="DX354" t="s">
        <v>144</v>
      </c>
      <c r="DY354" t="s">
        <v>140</v>
      </c>
      <c r="DZ354" t="s">
        <v>145</v>
      </c>
      <c r="EA354" t="s">
        <v>140</v>
      </c>
      <c r="EB354">
        <v>69</v>
      </c>
      <c r="EC354" t="s">
        <v>162</v>
      </c>
      <c r="ED354" t="s">
        <v>186</v>
      </c>
    </row>
    <row r="355" spans="1:134" x14ac:dyDescent="0.25">
      <c r="A355">
        <v>1300</v>
      </c>
      <c r="B355" s="1">
        <v>45625.198989317127</v>
      </c>
      <c r="C355" s="1">
        <v>45625.208119525465</v>
      </c>
      <c r="D355" t="s">
        <v>179</v>
      </c>
      <c r="E355" t="s">
        <v>156</v>
      </c>
      <c r="F355" t="s">
        <v>149</v>
      </c>
      <c r="G355" t="s">
        <v>148</v>
      </c>
      <c r="H355" t="s">
        <v>130</v>
      </c>
      <c r="I355" t="s">
        <v>129</v>
      </c>
      <c r="J355" t="s">
        <v>130</v>
      </c>
      <c r="K355" t="s">
        <v>130</v>
      </c>
      <c r="L355" t="s">
        <v>130</v>
      </c>
      <c r="M355" t="s">
        <v>184</v>
      </c>
      <c r="N355" t="s">
        <v>130</v>
      </c>
      <c r="O355" t="s">
        <v>129</v>
      </c>
      <c r="P355" t="s">
        <v>130</v>
      </c>
      <c r="Q355" t="s">
        <v>130</v>
      </c>
      <c r="R355" t="s">
        <v>130</v>
      </c>
      <c r="S355" t="s">
        <v>150</v>
      </c>
      <c r="T355" t="s">
        <v>140</v>
      </c>
      <c r="U355" t="s">
        <v>130</v>
      </c>
      <c r="V355" t="s">
        <v>130</v>
      </c>
      <c r="W355" t="s">
        <v>130</v>
      </c>
      <c r="X355" t="s">
        <v>130</v>
      </c>
      <c r="Y355" t="s">
        <v>129</v>
      </c>
      <c r="Z355">
        <v>0</v>
      </c>
      <c r="AA355" t="s">
        <v>492</v>
      </c>
      <c r="AB355">
        <v>0</v>
      </c>
      <c r="AC355">
        <v>0</v>
      </c>
      <c r="AD355">
        <v>1</v>
      </c>
      <c r="AE355">
        <v>0</v>
      </c>
      <c r="AF355">
        <v>0</v>
      </c>
      <c r="AG355">
        <v>0</v>
      </c>
      <c r="AH355" t="s">
        <v>130</v>
      </c>
      <c r="AI355" t="s">
        <v>130</v>
      </c>
      <c r="AJ355" t="s">
        <v>130</v>
      </c>
      <c r="AK355" t="s">
        <v>130</v>
      </c>
      <c r="AL355" t="s">
        <v>130</v>
      </c>
      <c r="AM355" t="s">
        <v>129</v>
      </c>
      <c r="AQ355" t="s">
        <v>132</v>
      </c>
      <c r="AR355" t="s">
        <v>132</v>
      </c>
      <c r="AS355" t="s">
        <v>133</v>
      </c>
      <c r="BC355" t="s">
        <v>129</v>
      </c>
      <c r="BD355" t="s">
        <v>129</v>
      </c>
      <c r="BE355" t="s">
        <v>135</v>
      </c>
      <c r="BL355" t="s">
        <v>136</v>
      </c>
      <c r="BM355" t="s">
        <v>136</v>
      </c>
      <c r="BN355" t="s">
        <v>166</v>
      </c>
      <c r="BO355" t="s">
        <v>129</v>
      </c>
      <c r="BP355" t="s">
        <v>130</v>
      </c>
      <c r="BQ355" t="s">
        <v>130</v>
      </c>
      <c r="BR355" t="s">
        <v>137</v>
      </c>
      <c r="BS355" t="s">
        <v>136</v>
      </c>
      <c r="BT355" t="s">
        <v>138</v>
      </c>
      <c r="BV355" t="s">
        <v>217</v>
      </c>
      <c r="BW355" t="s">
        <v>140</v>
      </c>
      <c r="BX355">
        <v>0</v>
      </c>
      <c r="BY355">
        <v>0</v>
      </c>
      <c r="BZ355">
        <v>0</v>
      </c>
      <c r="CA355" t="s">
        <v>130</v>
      </c>
      <c r="CB355" t="s">
        <v>130</v>
      </c>
      <c r="CC355" t="s">
        <v>129</v>
      </c>
      <c r="CD355" t="s">
        <v>129</v>
      </c>
      <c r="CE355" t="s">
        <v>129</v>
      </c>
      <c r="CF355" t="s">
        <v>130</v>
      </c>
      <c r="CG355" t="s">
        <v>130</v>
      </c>
      <c r="CH355" t="s">
        <v>130</v>
      </c>
      <c r="CI355" t="s">
        <v>130</v>
      </c>
      <c r="CJ355" t="s">
        <v>140</v>
      </c>
      <c r="CK355" t="s">
        <v>130</v>
      </c>
      <c r="CL355" t="s">
        <v>130</v>
      </c>
      <c r="CM355" t="s">
        <v>129</v>
      </c>
      <c r="CN355" t="s">
        <v>130</v>
      </c>
      <c r="CO355" t="s">
        <v>129</v>
      </c>
      <c r="CP355" t="s">
        <v>130</v>
      </c>
      <c r="CQ355" t="s">
        <v>129</v>
      </c>
      <c r="CR355" t="s">
        <v>130</v>
      </c>
      <c r="CS355" t="s">
        <v>130</v>
      </c>
      <c r="CT355" t="s">
        <v>130</v>
      </c>
      <c r="CU355" t="s">
        <v>130</v>
      </c>
      <c r="CV355" t="s">
        <v>130</v>
      </c>
      <c r="CW355" t="s">
        <v>140</v>
      </c>
      <c r="CX355" t="s">
        <v>130</v>
      </c>
      <c r="CY355" t="s">
        <v>142</v>
      </c>
      <c r="CZ355" t="s">
        <v>142</v>
      </c>
      <c r="DA355" t="s">
        <v>142</v>
      </c>
      <c r="DB355" t="s">
        <v>175</v>
      </c>
      <c r="DC355" t="s">
        <v>175</v>
      </c>
      <c r="DD355" t="s">
        <v>175</v>
      </c>
      <c r="DE355" t="s">
        <v>175</v>
      </c>
      <c r="DF355" t="s">
        <v>175</v>
      </c>
      <c r="DG355" t="s">
        <v>175</v>
      </c>
      <c r="DH355" t="s">
        <v>130</v>
      </c>
      <c r="DI355" t="s">
        <v>130</v>
      </c>
      <c r="DJ355" t="s">
        <v>130</v>
      </c>
      <c r="DK355" t="s">
        <v>130</v>
      </c>
      <c r="DL355" t="s">
        <v>130</v>
      </c>
      <c r="DM355" t="s">
        <v>130</v>
      </c>
      <c r="DN355" t="s">
        <v>130</v>
      </c>
      <c r="DO355" t="s">
        <v>129</v>
      </c>
      <c r="DP355" t="s">
        <v>130</v>
      </c>
      <c r="DQ355" t="s">
        <v>130</v>
      </c>
      <c r="DR355" t="s">
        <v>129</v>
      </c>
      <c r="DS355" t="s">
        <v>135</v>
      </c>
      <c r="DT355" t="s">
        <v>132</v>
      </c>
      <c r="DU355" t="s">
        <v>176</v>
      </c>
      <c r="DV355">
        <v>10</v>
      </c>
      <c r="DW355" t="s">
        <v>129</v>
      </c>
      <c r="DX355" t="s">
        <v>193</v>
      </c>
      <c r="DY355" t="s">
        <v>140</v>
      </c>
      <c r="DZ355" t="s">
        <v>145</v>
      </c>
      <c r="EA355" t="s">
        <v>140</v>
      </c>
      <c r="EB355">
        <v>70</v>
      </c>
      <c r="EC355" t="s">
        <v>162</v>
      </c>
      <c r="ED355" t="s">
        <v>163</v>
      </c>
    </row>
    <row r="356" spans="1:134" x14ac:dyDescent="0.25">
      <c r="A356">
        <v>1301</v>
      </c>
      <c r="B356" s="1">
        <v>45625.199515972221</v>
      </c>
      <c r="C356" s="1">
        <v>45625.211687650466</v>
      </c>
      <c r="D356" t="s">
        <v>124</v>
      </c>
      <c r="E356" t="s">
        <v>156</v>
      </c>
      <c r="F356" t="s">
        <v>157</v>
      </c>
      <c r="G356" t="s">
        <v>148</v>
      </c>
      <c r="H356" t="s">
        <v>129</v>
      </c>
      <c r="I356" t="s">
        <v>129</v>
      </c>
      <c r="J356" t="s">
        <v>130</v>
      </c>
      <c r="K356" t="s">
        <v>130</v>
      </c>
      <c r="L356" t="s">
        <v>130</v>
      </c>
      <c r="M356" t="s">
        <v>158</v>
      </c>
      <c r="N356" t="s">
        <v>129</v>
      </c>
      <c r="O356" t="s">
        <v>129</v>
      </c>
      <c r="P356" t="s">
        <v>130</v>
      </c>
      <c r="Q356" t="s">
        <v>129</v>
      </c>
      <c r="R356" t="s">
        <v>130</v>
      </c>
      <c r="S356" t="s">
        <v>150</v>
      </c>
      <c r="T356" t="s">
        <v>140</v>
      </c>
      <c r="U356" t="s">
        <v>130</v>
      </c>
      <c r="V356" t="s">
        <v>129</v>
      </c>
      <c r="W356" t="s">
        <v>129</v>
      </c>
      <c r="X356" t="s">
        <v>130</v>
      </c>
      <c r="Y356" t="s">
        <v>130</v>
      </c>
      <c r="AA356" t="s">
        <v>140</v>
      </c>
      <c r="AB356">
        <v>0</v>
      </c>
      <c r="AC356">
        <v>0</v>
      </c>
      <c r="AD356">
        <v>0</v>
      </c>
      <c r="AE356">
        <v>0</v>
      </c>
      <c r="AF356">
        <v>0</v>
      </c>
      <c r="AG356">
        <v>0</v>
      </c>
      <c r="AH356" t="s">
        <v>130</v>
      </c>
      <c r="AI356" t="s">
        <v>130</v>
      </c>
      <c r="AJ356" t="s">
        <v>129</v>
      </c>
      <c r="AK356" t="s">
        <v>130</v>
      </c>
      <c r="AL356" t="s">
        <v>130</v>
      </c>
      <c r="AM356" t="s">
        <v>130</v>
      </c>
      <c r="AN356" t="s">
        <v>135</v>
      </c>
      <c r="AO356" t="s">
        <v>133</v>
      </c>
      <c r="AP356" t="s">
        <v>133</v>
      </c>
      <c r="AQ356" t="s">
        <v>172</v>
      </c>
      <c r="AR356" t="s">
        <v>172</v>
      </c>
      <c r="AS356" t="s">
        <v>133</v>
      </c>
      <c r="AZ356" t="s">
        <v>135</v>
      </c>
      <c r="BA356" t="s">
        <v>135</v>
      </c>
      <c r="BB356" t="s">
        <v>135</v>
      </c>
      <c r="BC356" t="s">
        <v>135</v>
      </c>
      <c r="BD356" t="s">
        <v>135</v>
      </c>
      <c r="BE356" t="s">
        <v>135</v>
      </c>
      <c r="BL356" t="s">
        <v>136</v>
      </c>
      <c r="BM356" t="s">
        <v>136</v>
      </c>
      <c r="BN356" t="s">
        <v>160</v>
      </c>
      <c r="BO356" t="s">
        <v>129</v>
      </c>
      <c r="BP356" t="s">
        <v>130</v>
      </c>
      <c r="BQ356" t="s">
        <v>130</v>
      </c>
      <c r="BR356" t="s">
        <v>153</v>
      </c>
      <c r="BS356" t="s">
        <v>152</v>
      </c>
      <c r="BT356" t="s">
        <v>152</v>
      </c>
      <c r="BU356" t="s">
        <v>493</v>
      </c>
      <c r="BV356" t="s">
        <v>189</v>
      </c>
      <c r="BW356" t="s">
        <v>494</v>
      </c>
      <c r="BX356">
        <v>0</v>
      </c>
      <c r="BY356">
        <v>0</v>
      </c>
      <c r="BZ356">
        <v>1</v>
      </c>
      <c r="CA356" s="35">
        <v>1</v>
      </c>
      <c r="CB356" s="35" t="s">
        <v>129</v>
      </c>
      <c r="CC356" s="35">
        <v>1</v>
      </c>
      <c r="CD356" s="35">
        <v>1</v>
      </c>
      <c r="CE356" s="35">
        <v>1</v>
      </c>
      <c r="CF356" s="35">
        <v>1</v>
      </c>
      <c r="CG356" s="35">
        <v>1</v>
      </c>
      <c r="CH356" s="35">
        <v>1</v>
      </c>
      <c r="CI356" s="35">
        <v>0</v>
      </c>
      <c r="CJ356" s="35" t="s">
        <v>495</v>
      </c>
      <c r="CK356" t="s">
        <v>130</v>
      </c>
      <c r="CL356" t="s">
        <v>129</v>
      </c>
      <c r="CM356" t="s">
        <v>130</v>
      </c>
      <c r="CN356" t="s">
        <v>130</v>
      </c>
      <c r="CO356" t="s">
        <v>130</v>
      </c>
      <c r="CP356" t="s">
        <v>130</v>
      </c>
      <c r="CQ356" t="s">
        <v>130</v>
      </c>
      <c r="CR356" t="s">
        <v>129</v>
      </c>
      <c r="CS356" t="s">
        <v>130</v>
      </c>
      <c r="CT356" t="s">
        <v>130</v>
      </c>
      <c r="CU356" t="s">
        <v>130</v>
      </c>
      <c r="CV356" t="s">
        <v>130</v>
      </c>
      <c r="CW356" t="s">
        <v>140</v>
      </c>
      <c r="CX356" t="s">
        <v>130</v>
      </c>
      <c r="CY356" t="s">
        <v>141</v>
      </c>
      <c r="CZ356" t="s">
        <v>142</v>
      </c>
      <c r="DA356" t="s">
        <v>141</v>
      </c>
      <c r="DB356" t="s">
        <v>182</v>
      </c>
      <c r="DC356" t="s">
        <v>142</v>
      </c>
      <c r="DD356" t="s">
        <v>141</v>
      </c>
      <c r="DE356" t="s">
        <v>141</v>
      </c>
      <c r="DF356" t="s">
        <v>141</v>
      </c>
      <c r="DG356" t="s">
        <v>141</v>
      </c>
      <c r="DH356" t="s">
        <v>129</v>
      </c>
      <c r="DI356" t="s">
        <v>129</v>
      </c>
      <c r="DJ356" t="s">
        <v>129</v>
      </c>
      <c r="DK356" t="s">
        <v>129</v>
      </c>
      <c r="DL356" t="s">
        <v>129</v>
      </c>
      <c r="DM356" t="s">
        <v>129</v>
      </c>
      <c r="DN356" t="s">
        <v>129</v>
      </c>
      <c r="DO356" t="s">
        <v>129</v>
      </c>
      <c r="DP356" t="s">
        <v>129</v>
      </c>
      <c r="DQ356" t="s">
        <v>130</v>
      </c>
      <c r="DR356" t="s">
        <v>135</v>
      </c>
      <c r="DS356" t="s">
        <v>129</v>
      </c>
      <c r="DT356" t="s">
        <v>132</v>
      </c>
      <c r="DU356" t="s">
        <v>143</v>
      </c>
      <c r="DV356">
        <v>7</v>
      </c>
      <c r="DW356" t="s">
        <v>135</v>
      </c>
      <c r="DX356" t="s">
        <v>144</v>
      </c>
      <c r="DY356" t="s">
        <v>140</v>
      </c>
      <c r="DZ356" t="s">
        <v>145</v>
      </c>
      <c r="EA356" t="s">
        <v>140</v>
      </c>
      <c r="EB356">
        <v>65</v>
      </c>
      <c r="EC356" t="s">
        <v>162</v>
      </c>
      <c r="ED356" t="s">
        <v>163</v>
      </c>
    </row>
    <row r="357" spans="1:134" x14ac:dyDescent="0.25">
      <c r="A357">
        <v>1302</v>
      </c>
      <c r="B357" s="1">
        <v>45625.200536770833</v>
      </c>
      <c r="C357" s="1">
        <v>45625.203661192128</v>
      </c>
      <c r="D357" t="s">
        <v>124</v>
      </c>
      <c r="E357" t="s">
        <v>156</v>
      </c>
      <c r="F357" t="s">
        <v>149</v>
      </c>
      <c r="G357" t="s">
        <v>148</v>
      </c>
      <c r="H357" t="s">
        <v>130</v>
      </c>
      <c r="I357" t="s">
        <v>129</v>
      </c>
      <c r="J357" t="s">
        <v>130</v>
      </c>
      <c r="K357" t="s">
        <v>130</v>
      </c>
      <c r="L357" t="s">
        <v>130</v>
      </c>
      <c r="M357" t="s">
        <v>158</v>
      </c>
      <c r="N357" t="s">
        <v>130</v>
      </c>
      <c r="O357" t="s">
        <v>129</v>
      </c>
      <c r="P357" t="s">
        <v>130</v>
      </c>
      <c r="Q357" t="s">
        <v>130</v>
      </c>
      <c r="R357" t="s">
        <v>130</v>
      </c>
      <c r="S357" t="s">
        <v>150</v>
      </c>
      <c r="T357" t="s">
        <v>140</v>
      </c>
      <c r="U357" t="s">
        <v>130</v>
      </c>
      <c r="V357" t="s">
        <v>129</v>
      </c>
      <c r="W357" t="s">
        <v>130</v>
      </c>
      <c r="X357" t="s">
        <v>130</v>
      </c>
      <c r="Y357" t="s">
        <v>130</v>
      </c>
      <c r="AA357" t="s">
        <v>140</v>
      </c>
      <c r="AB357">
        <v>0</v>
      </c>
      <c r="AC357">
        <v>0</v>
      </c>
      <c r="AD357">
        <v>0</v>
      </c>
      <c r="AE357">
        <v>0</v>
      </c>
      <c r="AF357">
        <v>0</v>
      </c>
      <c r="AG357">
        <v>0</v>
      </c>
      <c r="AH357" t="s">
        <v>130</v>
      </c>
      <c r="AI357" t="s">
        <v>130</v>
      </c>
      <c r="AJ357" t="s">
        <v>130</v>
      </c>
      <c r="AK357" t="s">
        <v>130</v>
      </c>
      <c r="AL357" t="s">
        <v>130</v>
      </c>
      <c r="AM357" t="s">
        <v>129</v>
      </c>
      <c r="AQ357" t="s">
        <v>132</v>
      </c>
      <c r="AR357" t="s">
        <v>133</v>
      </c>
      <c r="AS357" t="s">
        <v>133</v>
      </c>
      <c r="BC357" t="s">
        <v>135</v>
      </c>
      <c r="BD357" t="s">
        <v>135</v>
      </c>
      <c r="BE357" t="s">
        <v>135</v>
      </c>
      <c r="BL357" t="s">
        <v>152</v>
      </c>
      <c r="BM357" t="s">
        <v>152</v>
      </c>
      <c r="BN357" t="s">
        <v>152</v>
      </c>
      <c r="BO357" t="s">
        <v>129</v>
      </c>
      <c r="BP357" t="s">
        <v>130</v>
      </c>
      <c r="BQ357" t="s">
        <v>130</v>
      </c>
      <c r="BR357" t="s">
        <v>153</v>
      </c>
      <c r="BS357" t="s">
        <v>152</v>
      </c>
      <c r="BT357" t="s">
        <v>136</v>
      </c>
      <c r="BV357" t="s">
        <v>154</v>
      </c>
      <c r="BW357" t="s">
        <v>140</v>
      </c>
      <c r="BX357">
        <v>0</v>
      </c>
      <c r="BY357">
        <v>0</v>
      </c>
      <c r="BZ357">
        <v>0</v>
      </c>
      <c r="CA357" t="s">
        <v>130</v>
      </c>
      <c r="CB357" t="s">
        <v>129</v>
      </c>
      <c r="CC357" t="s">
        <v>130</v>
      </c>
      <c r="CD357" t="s">
        <v>129</v>
      </c>
      <c r="CE357" t="s">
        <v>129</v>
      </c>
      <c r="CF357" t="s">
        <v>130</v>
      </c>
      <c r="CG357" t="s">
        <v>130</v>
      </c>
      <c r="CH357" t="s">
        <v>130</v>
      </c>
      <c r="CI357" t="s">
        <v>130</v>
      </c>
      <c r="CJ357" t="s">
        <v>140</v>
      </c>
      <c r="CK357" t="s">
        <v>130</v>
      </c>
      <c r="CL357" t="s">
        <v>129</v>
      </c>
      <c r="CM357" t="s">
        <v>130</v>
      </c>
      <c r="CN357" t="s">
        <v>130</v>
      </c>
      <c r="CO357" t="s">
        <v>130</v>
      </c>
      <c r="CP357" t="s">
        <v>129</v>
      </c>
      <c r="CQ357" t="s">
        <v>130</v>
      </c>
      <c r="CR357" t="s">
        <v>130</v>
      </c>
      <c r="CS357" t="s">
        <v>130</v>
      </c>
      <c r="CT357" t="s">
        <v>130</v>
      </c>
      <c r="CU357" t="s">
        <v>130</v>
      </c>
      <c r="CV357" t="s">
        <v>130</v>
      </c>
      <c r="CW357" t="s">
        <v>140</v>
      </c>
      <c r="CX357" t="s">
        <v>130</v>
      </c>
      <c r="CY357" t="s">
        <v>142</v>
      </c>
      <c r="CZ357" t="s">
        <v>175</v>
      </c>
      <c r="DA357" t="s">
        <v>175</v>
      </c>
      <c r="DB357" t="s">
        <v>142</v>
      </c>
      <c r="DC357" t="s">
        <v>142</v>
      </c>
      <c r="DD357" t="s">
        <v>142</v>
      </c>
      <c r="DE357" t="s">
        <v>142</v>
      </c>
      <c r="DF357" t="s">
        <v>142</v>
      </c>
      <c r="DG357" t="s">
        <v>142</v>
      </c>
      <c r="DH357" t="s">
        <v>130</v>
      </c>
      <c r="DI357" t="s">
        <v>130</v>
      </c>
      <c r="DJ357" t="s">
        <v>130</v>
      </c>
      <c r="DK357" t="s">
        <v>130</v>
      </c>
      <c r="DL357" t="s">
        <v>130</v>
      </c>
      <c r="DM357" t="s">
        <v>130</v>
      </c>
      <c r="DN357" t="s">
        <v>130</v>
      </c>
      <c r="DO357" t="s">
        <v>130</v>
      </c>
      <c r="DP357" t="s">
        <v>130</v>
      </c>
      <c r="DQ357" t="s">
        <v>129</v>
      </c>
      <c r="DR357" t="s">
        <v>129</v>
      </c>
      <c r="DS357" t="s">
        <v>135</v>
      </c>
      <c r="DT357" t="s">
        <v>132</v>
      </c>
      <c r="DU357" t="s">
        <v>176</v>
      </c>
      <c r="DV357">
        <v>6</v>
      </c>
      <c r="DW357" t="s">
        <v>135</v>
      </c>
      <c r="DX357" t="s">
        <v>144</v>
      </c>
      <c r="DY357" t="s">
        <v>140</v>
      </c>
      <c r="DZ357" t="s">
        <v>145</v>
      </c>
      <c r="EA357" t="s">
        <v>140</v>
      </c>
      <c r="EB357">
        <v>66</v>
      </c>
      <c r="EC357" t="s">
        <v>162</v>
      </c>
      <c r="ED357" t="s">
        <v>146</v>
      </c>
    </row>
    <row r="358" spans="1:134" hidden="1" x14ac:dyDescent="0.25">
      <c r="A358">
        <v>1303</v>
      </c>
      <c r="B358" s="1">
        <v>45625.201402928244</v>
      </c>
      <c r="C358" s="1">
        <v>45625.206086655089</v>
      </c>
      <c r="D358" t="s">
        <v>179</v>
      </c>
      <c r="E358" t="s">
        <v>187</v>
      </c>
      <c r="F358" t="s">
        <v>127</v>
      </c>
      <c r="G358" t="s">
        <v>128</v>
      </c>
      <c r="H358" t="s">
        <v>129</v>
      </c>
      <c r="I358" t="s">
        <v>130</v>
      </c>
      <c r="J358" t="s">
        <v>130</v>
      </c>
      <c r="K358" t="s">
        <v>130</v>
      </c>
      <c r="L358" t="s">
        <v>130</v>
      </c>
      <c r="M358" t="s">
        <v>158</v>
      </c>
      <c r="N358" t="s">
        <v>129</v>
      </c>
      <c r="O358" t="s">
        <v>130</v>
      </c>
      <c r="P358" t="s">
        <v>129</v>
      </c>
      <c r="Q358" t="s">
        <v>129</v>
      </c>
      <c r="R358" t="s">
        <v>130</v>
      </c>
      <c r="AB358">
        <v>0</v>
      </c>
      <c r="AC358">
        <v>0</v>
      </c>
      <c r="AD358">
        <v>0</v>
      </c>
      <c r="AE358">
        <v>0</v>
      </c>
      <c r="AF358">
        <v>0</v>
      </c>
      <c r="AG358">
        <v>0</v>
      </c>
      <c r="AI358" t="s">
        <v>130</v>
      </c>
      <c r="AJ358" t="s">
        <v>130</v>
      </c>
      <c r="AK358" t="s">
        <v>130</v>
      </c>
      <c r="AL358" t="s">
        <v>129</v>
      </c>
      <c r="AM358" t="s">
        <v>130</v>
      </c>
      <c r="AN358" t="s">
        <v>135</v>
      </c>
      <c r="AO358" t="s">
        <v>129</v>
      </c>
      <c r="AP358" t="s">
        <v>132</v>
      </c>
      <c r="AZ358" t="s">
        <v>129</v>
      </c>
      <c r="BA358" t="s">
        <v>129</v>
      </c>
      <c r="BB358" t="s">
        <v>129</v>
      </c>
      <c r="BL358" t="s">
        <v>138</v>
      </c>
      <c r="BM358" t="s">
        <v>136</v>
      </c>
      <c r="BN358" t="s">
        <v>138</v>
      </c>
      <c r="BO358" t="s">
        <v>130</v>
      </c>
      <c r="BP358" t="s">
        <v>130</v>
      </c>
      <c r="BQ358" t="s">
        <v>129</v>
      </c>
      <c r="BR358" t="s">
        <v>159</v>
      </c>
      <c r="BS358" t="s">
        <v>160</v>
      </c>
      <c r="BT358" t="s">
        <v>160</v>
      </c>
      <c r="BU358" t="s">
        <v>496</v>
      </c>
      <c r="BX358">
        <v>0</v>
      </c>
      <c r="BY358">
        <v>0</v>
      </c>
      <c r="BZ358">
        <v>0</v>
      </c>
      <c r="CA358" t="s">
        <v>130</v>
      </c>
      <c r="CB358" t="s">
        <v>130</v>
      </c>
      <c r="CC358" t="s">
        <v>130</v>
      </c>
      <c r="CD358" t="s">
        <v>130</v>
      </c>
      <c r="CE358" t="s">
        <v>130</v>
      </c>
      <c r="CF358" t="s">
        <v>130</v>
      </c>
      <c r="CG358" t="s">
        <v>130</v>
      </c>
      <c r="CH358" t="s">
        <v>130</v>
      </c>
      <c r="CI358" t="s">
        <v>130</v>
      </c>
      <c r="CJ358" t="s">
        <v>140</v>
      </c>
      <c r="CK358" t="s">
        <v>129</v>
      </c>
      <c r="CL358" t="s">
        <v>129</v>
      </c>
      <c r="CM358" t="s">
        <v>129</v>
      </c>
      <c r="CN358" t="s">
        <v>130</v>
      </c>
      <c r="CO358" t="s">
        <v>130</v>
      </c>
      <c r="CP358" t="s">
        <v>129</v>
      </c>
      <c r="CQ358" t="s">
        <v>130</v>
      </c>
      <c r="CR358" t="s">
        <v>130</v>
      </c>
      <c r="CS358" t="s">
        <v>130</v>
      </c>
      <c r="CT358" t="s">
        <v>130</v>
      </c>
      <c r="CU358" t="s">
        <v>130</v>
      </c>
      <c r="CV358" t="s">
        <v>130</v>
      </c>
      <c r="CW358" t="s">
        <v>140</v>
      </c>
      <c r="CX358" t="s">
        <v>130</v>
      </c>
      <c r="DW358" t="s">
        <v>135</v>
      </c>
      <c r="DX358" t="s">
        <v>144</v>
      </c>
      <c r="DY358" t="s">
        <v>140</v>
      </c>
      <c r="DZ358" t="s">
        <v>145</v>
      </c>
      <c r="EA358" t="s">
        <v>140</v>
      </c>
      <c r="EB358">
        <v>0</v>
      </c>
      <c r="EC358" t="s">
        <v>146</v>
      </c>
      <c r="ED358" t="s">
        <v>146</v>
      </c>
    </row>
    <row r="359" spans="1:134" x14ac:dyDescent="0.25">
      <c r="A359">
        <v>1304</v>
      </c>
      <c r="B359" s="1">
        <v>45625.202455752318</v>
      </c>
      <c r="C359" s="1">
        <v>45625.210674270835</v>
      </c>
      <c r="D359" t="s">
        <v>124</v>
      </c>
      <c r="E359" t="s">
        <v>156</v>
      </c>
      <c r="F359" t="s">
        <v>180</v>
      </c>
      <c r="G359" t="s">
        <v>148</v>
      </c>
      <c r="H359" t="s">
        <v>130</v>
      </c>
      <c r="I359" t="s">
        <v>129</v>
      </c>
      <c r="J359" t="s">
        <v>130</v>
      </c>
      <c r="K359" t="s">
        <v>130</v>
      </c>
      <c r="L359" t="s">
        <v>130</v>
      </c>
      <c r="M359" t="s">
        <v>184</v>
      </c>
      <c r="N359" t="s">
        <v>129</v>
      </c>
      <c r="O359" t="s">
        <v>129</v>
      </c>
      <c r="P359" t="s">
        <v>130</v>
      </c>
      <c r="Q359" t="s">
        <v>129</v>
      </c>
      <c r="R359" t="s">
        <v>130</v>
      </c>
      <c r="S359" t="s">
        <v>150</v>
      </c>
      <c r="T359" t="s">
        <v>140</v>
      </c>
      <c r="U359" t="s">
        <v>130</v>
      </c>
      <c r="V359" t="s">
        <v>130</v>
      </c>
      <c r="W359" t="s">
        <v>129</v>
      </c>
      <c r="X359" t="s">
        <v>130</v>
      </c>
      <c r="Y359" t="s">
        <v>130</v>
      </c>
      <c r="AA359" t="s">
        <v>140</v>
      </c>
      <c r="AB359">
        <v>0</v>
      </c>
      <c r="AC359">
        <v>0</v>
      </c>
      <c r="AD359">
        <v>0</v>
      </c>
      <c r="AE359">
        <v>0</v>
      </c>
      <c r="AF359">
        <v>0</v>
      </c>
      <c r="AG359">
        <v>0</v>
      </c>
      <c r="AH359" t="s">
        <v>130</v>
      </c>
      <c r="AI359" t="s">
        <v>130</v>
      </c>
      <c r="AJ359" t="s">
        <v>130</v>
      </c>
      <c r="AK359" t="s">
        <v>130</v>
      </c>
      <c r="AL359" t="s">
        <v>130</v>
      </c>
      <c r="AM359" t="s">
        <v>129</v>
      </c>
      <c r="AQ359" t="s">
        <v>132</v>
      </c>
      <c r="AR359" t="s">
        <v>172</v>
      </c>
      <c r="AS359" t="s">
        <v>133</v>
      </c>
      <c r="BC359" t="s">
        <v>129</v>
      </c>
      <c r="BD359" t="s">
        <v>129</v>
      </c>
      <c r="BE359" t="s">
        <v>135</v>
      </c>
      <c r="BL359" t="s">
        <v>152</v>
      </c>
      <c r="BM359" t="s">
        <v>152</v>
      </c>
      <c r="BN359" t="s">
        <v>136</v>
      </c>
      <c r="BO359" t="s">
        <v>129</v>
      </c>
      <c r="BP359" t="s">
        <v>129</v>
      </c>
      <c r="BQ359" t="s">
        <v>130</v>
      </c>
      <c r="BR359" t="s">
        <v>153</v>
      </c>
      <c r="BS359" t="s">
        <v>152</v>
      </c>
      <c r="BT359" t="s">
        <v>136</v>
      </c>
      <c r="BU359" t="s">
        <v>497</v>
      </c>
      <c r="BV359" t="s">
        <v>154</v>
      </c>
      <c r="BW359" t="s">
        <v>140</v>
      </c>
      <c r="BX359">
        <v>0</v>
      </c>
      <c r="BY359">
        <v>0</v>
      </c>
      <c r="BZ359">
        <v>0</v>
      </c>
      <c r="CA359" t="s">
        <v>129</v>
      </c>
      <c r="CB359" t="s">
        <v>130</v>
      </c>
      <c r="CC359" t="s">
        <v>129</v>
      </c>
      <c r="CD359" t="s">
        <v>130</v>
      </c>
      <c r="CE359" t="s">
        <v>129</v>
      </c>
      <c r="CF359" t="s">
        <v>130</v>
      </c>
      <c r="CG359" t="s">
        <v>130</v>
      </c>
      <c r="CH359" t="s">
        <v>130</v>
      </c>
      <c r="CI359" t="s">
        <v>130</v>
      </c>
      <c r="CJ359" t="s">
        <v>140</v>
      </c>
      <c r="CK359" t="s">
        <v>130</v>
      </c>
      <c r="CL359" t="s">
        <v>129</v>
      </c>
      <c r="CM359" t="s">
        <v>130</v>
      </c>
      <c r="CN359" t="s">
        <v>130</v>
      </c>
      <c r="CO359" t="s">
        <v>130</v>
      </c>
      <c r="CP359" t="s">
        <v>129</v>
      </c>
      <c r="CQ359" t="s">
        <v>129</v>
      </c>
      <c r="CR359" t="s">
        <v>130</v>
      </c>
      <c r="CS359" t="s">
        <v>130</v>
      </c>
      <c r="CT359" t="s">
        <v>130</v>
      </c>
      <c r="CU359" t="s">
        <v>130</v>
      </c>
      <c r="CV359" t="s">
        <v>130</v>
      </c>
      <c r="CW359" t="s">
        <v>140</v>
      </c>
      <c r="CX359" t="s">
        <v>130</v>
      </c>
      <c r="CY359" t="s">
        <v>141</v>
      </c>
      <c r="CZ359" t="s">
        <v>141</v>
      </c>
      <c r="DA359" t="s">
        <v>182</v>
      </c>
      <c r="DB359" t="s">
        <v>182</v>
      </c>
      <c r="DC359" t="s">
        <v>141</v>
      </c>
      <c r="DD359" t="s">
        <v>182</v>
      </c>
      <c r="DE359" t="s">
        <v>182</v>
      </c>
      <c r="DF359" t="s">
        <v>141</v>
      </c>
      <c r="DG359" t="s">
        <v>141</v>
      </c>
      <c r="DH359" t="s">
        <v>129</v>
      </c>
      <c r="DI359" t="s">
        <v>129</v>
      </c>
      <c r="DJ359" t="s">
        <v>129</v>
      </c>
      <c r="DK359" t="s">
        <v>129</v>
      </c>
      <c r="DL359" t="s">
        <v>129</v>
      </c>
      <c r="DM359" t="s">
        <v>129</v>
      </c>
      <c r="DN359" t="s">
        <v>129</v>
      </c>
      <c r="DO359" t="s">
        <v>129</v>
      </c>
      <c r="DP359" t="s">
        <v>129</v>
      </c>
      <c r="DQ359" t="s">
        <v>130</v>
      </c>
      <c r="DR359" t="s">
        <v>132</v>
      </c>
      <c r="DS359" t="s">
        <v>129</v>
      </c>
      <c r="DT359" t="s">
        <v>135</v>
      </c>
      <c r="DU359" t="s">
        <v>199</v>
      </c>
      <c r="DV359">
        <v>4</v>
      </c>
      <c r="DW359" t="s">
        <v>129</v>
      </c>
      <c r="DX359" t="s">
        <v>144</v>
      </c>
      <c r="DY359" t="s">
        <v>140</v>
      </c>
      <c r="DZ359" t="s">
        <v>145</v>
      </c>
      <c r="EA359" t="s">
        <v>140</v>
      </c>
      <c r="EB359">
        <v>1</v>
      </c>
      <c r="EC359" t="s">
        <v>146</v>
      </c>
      <c r="ED359" t="s">
        <v>146</v>
      </c>
    </row>
    <row r="360" spans="1:134" x14ac:dyDescent="0.25">
      <c r="A360">
        <v>1306</v>
      </c>
      <c r="B360" s="1">
        <v>45625.204062581019</v>
      </c>
      <c r="C360" s="1">
        <v>45625.209472372684</v>
      </c>
      <c r="D360" t="s">
        <v>124</v>
      </c>
      <c r="E360" t="s">
        <v>164</v>
      </c>
      <c r="F360" t="s">
        <v>149</v>
      </c>
      <c r="G360" t="s">
        <v>148</v>
      </c>
      <c r="H360" t="s">
        <v>129</v>
      </c>
      <c r="I360" t="s">
        <v>129</v>
      </c>
      <c r="J360" t="s">
        <v>130</v>
      </c>
      <c r="K360" t="s">
        <v>130</v>
      </c>
      <c r="L360" t="s">
        <v>130</v>
      </c>
      <c r="M360" t="s">
        <v>158</v>
      </c>
      <c r="N360" t="s">
        <v>129</v>
      </c>
      <c r="O360" t="s">
        <v>129</v>
      </c>
      <c r="P360" t="s">
        <v>130</v>
      </c>
      <c r="Q360" t="s">
        <v>129</v>
      </c>
      <c r="R360" t="s">
        <v>130</v>
      </c>
      <c r="S360" t="s">
        <v>313</v>
      </c>
      <c r="T360" t="s">
        <v>140</v>
      </c>
      <c r="U360" t="s">
        <v>130</v>
      </c>
      <c r="V360" t="s">
        <v>130</v>
      </c>
      <c r="W360" t="s">
        <v>130</v>
      </c>
      <c r="X360" t="s">
        <v>130</v>
      </c>
      <c r="Y360" t="s">
        <v>130</v>
      </c>
      <c r="AA360" t="s">
        <v>140</v>
      </c>
      <c r="AB360">
        <v>0</v>
      </c>
      <c r="AC360">
        <v>0</v>
      </c>
      <c r="AD360">
        <v>0</v>
      </c>
      <c r="AE360">
        <v>0</v>
      </c>
      <c r="AF360">
        <v>0</v>
      </c>
      <c r="AG360">
        <v>0</v>
      </c>
      <c r="AH360" t="s">
        <v>129</v>
      </c>
      <c r="AI360" t="s">
        <v>130</v>
      </c>
      <c r="AJ360" t="s">
        <v>129</v>
      </c>
      <c r="AK360" t="s">
        <v>130</v>
      </c>
      <c r="AL360" t="s">
        <v>130</v>
      </c>
      <c r="AM360" t="s">
        <v>130</v>
      </c>
      <c r="AN360" t="s">
        <v>129</v>
      </c>
      <c r="AO360" t="s">
        <v>172</v>
      </c>
      <c r="AP360" t="s">
        <v>133</v>
      </c>
      <c r="AQ360" t="s">
        <v>165</v>
      </c>
      <c r="AR360" t="s">
        <v>132</v>
      </c>
      <c r="AS360" t="s">
        <v>133</v>
      </c>
      <c r="AZ360" t="s">
        <v>129</v>
      </c>
      <c r="BA360" t="s">
        <v>129</v>
      </c>
      <c r="BB360" t="s">
        <v>135</v>
      </c>
      <c r="BC360" t="s">
        <v>135</v>
      </c>
      <c r="BD360" t="s">
        <v>135</v>
      </c>
      <c r="BE360" t="s">
        <v>135</v>
      </c>
      <c r="BL360" t="s">
        <v>152</v>
      </c>
      <c r="BM360" t="s">
        <v>136</v>
      </c>
      <c r="BN360" t="s">
        <v>166</v>
      </c>
      <c r="BO360" t="s">
        <v>129</v>
      </c>
      <c r="BP360" t="s">
        <v>130</v>
      </c>
      <c r="BQ360" t="s">
        <v>130</v>
      </c>
      <c r="BR360" t="s">
        <v>153</v>
      </c>
      <c r="BS360" t="s">
        <v>152</v>
      </c>
      <c r="BT360" t="s">
        <v>152</v>
      </c>
      <c r="BU360" t="s">
        <v>498</v>
      </c>
      <c r="BV360" t="s">
        <v>174</v>
      </c>
      <c r="BW360" t="s">
        <v>140</v>
      </c>
      <c r="BX360">
        <v>0</v>
      </c>
      <c r="BY360">
        <v>0</v>
      </c>
      <c r="BZ360">
        <v>0</v>
      </c>
      <c r="CA360" t="s">
        <v>129</v>
      </c>
      <c r="CB360" t="s">
        <v>130</v>
      </c>
      <c r="CC360" t="s">
        <v>130</v>
      </c>
      <c r="CD360" t="s">
        <v>130</v>
      </c>
      <c r="CE360" t="s">
        <v>129</v>
      </c>
      <c r="CF360" t="s">
        <v>130</v>
      </c>
      <c r="CG360" t="s">
        <v>129</v>
      </c>
      <c r="CH360" t="s">
        <v>130</v>
      </c>
      <c r="CI360" t="s">
        <v>130</v>
      </c>
      <c r="CJ360" t="s">
        <v>140</v>
      </c>
      <c r="CK360" t="s">
        <v>130</v>
      </c>
      <c r="CL360" t="s">
        <v>130</v>
      </c>
      <c r="CM360" t="s">
        <v>130</v>
      </c>
      <c r="CN360" t="s">
        <v>129</v>
      </c>
      <c r="CO360" t="s">
        <v>129</v>
      </c>
      <c r="CP360" t="s">
        <v>130</v>
      </c>
      <c r="CQ360" t="s">
        <v>130</v>
      </c>
      <c r="CR360" t="s">
        <v>129</v>
      </c>
      <c r="CS360" t="s">
        <v>130</v>
      </c>
      <c r="CT360" t="s">
        <v>130</v>
      </c>
      <c r="CU360" t="s">
        <v>130</v>
      </c>
      <c r="CV360" t="s">
        <v>130</v>
      </c>
      <c r="CW360" t="s">
        <v>140</v>
      </c>
      <c r="CX360" t="s">
        <v>130</v>
      </c>
      <c r="CY360" t="s">
        <v>182</v>
      </c>
      <c r="CZ360" t="s">
        <v>182</v>
      </c>
      <c r="DA360" t="s">
        <v>182</v>
      </c>
      <c r="DB360" t="s">
        <v>182</v>
      </c>
      <c r="DC360" t="s">
        <v>182</v>
      </c>
      <c r="DD360" t="s">
        <v>182</v>
      </c>
      <c r="DE360" t="s">
        <v>182</v>
      </c>
      <c r="DF360" t="s">
        <v>182</v>
      </c>
      <c r="DG360" t="s">
        <v>182</v>
      </c>
      <c r="DH360" t="s">
        <v>129</v>
      </c>
      <c r="DI360" t="s">
        <v>130</v>
      </c>
      <c r="DJ360" t="s">
        <v>130</v>
      </c>
      <c r="DK360" t="s">
        <v>130</v>
      </c>
      <c r="DL360" t="s">
        <v>130</v>
      </c>
      <c r="DM360" t="s">
        <v>130</v>
      </c>
      <c r="DN360" t="s">
        <v>129</v>
      </c>
      <c r="DO360" t="s">
        <v>129</v>
      </c>
      <c r="DP360" t="s">
        <v>130</v>
      </c>
      <c r="DQ360" t="s">
        <v>130</v>
      </c>
      <c r="DR360" t="s">
        <v>135</v>
      </c>
      <c r="DS360" t="s">
        <v>129</v>
      </c>
      <c r="DT360" t="s">
        <v>132</v>
      </c>
      <c r="DU360" t="s">
        <v>143</v>
      </c>
      <c r="DV360">
        <v>3</v>
      </c>
      <c r="DW360" t="s">
        <v>172</v>
      </c>
      <c r="DX360" t="s">
        <v>144</v>
      </c>
      <c r="DY360" t="s">
        <v>140</v>
      </c>
      <c r="DZ360" t="s">
        <v>177</v>
      </c>
      <c r="EA360" t="s">
        <v>140</v>
      </c>
      <c r="EB360">
        <v>47</v>
      </c>
      <c r="EC360" t="s">
        <v>178</v>
      </c>
      <c r="ED360" t="s">
        <v>210</v>
      </c>
    </row>
    <row r="361" spans="1:134" x14ac:dyDescent="0.25">
      <c r="A361">
        <v>1307</v>
      </c>
      <c r="B361" s="1">
        <v>45625.204101967596</v>
      </c>
      <c r="C361" s="1">
        <v>45625.208208715281</v>
      </c>
      <c r="D361" t="s">
        <v>124</v>
      </c>
      <c r="E361" t="s">
        <v>187</v>
      </c>
      <c r="F361" t="s">
        <v>180</v>
      </c>
      <c r="G361" t="s">
        <v>148</v>
      </c>
      <c r="H361" t="s">
        <v>130</v>
      </c>
      <c r="I361" t="s">
        <v>129</v>
      </c>
      <c r="J361" t="s">
        <v>130</v>
      </c>
      <c r="K361" t="s">
        <v>130</v>
      </c>
      <c r="L361" t="s">
        <v>130</v>
      </c>
      <c r="M361" t="s">
        <v>184</v>
      </c>
      <c r="N361" t="s">
        <v>130</v>
      </c>
      <c r="O361" t="s">
        <v>130</v>
      </c>
      <c r="P361" t="s">
        <v>129</v>
      </c>
      <c r="Q361" t="s">
        <v>130</v>
      </c>
      <c r="R361" t="s">
        <v>130</v>
      </c>
      <c r="S361" t="s">
        <v>201</v>
      </c>
      <c r="T361" t="s">
        <v>140</v>
      </c>
      <c r="U361" t="s">
        <v>130</v>
      </c>
      <c r="V361" t="s">
        <v>130</v>
      </c>
      <c r="W361" t="s">
        <v>130</v>
      </c>
      <c r="X361" t="s">
        <v>130</v>
      </c>
      <c r="Y361" t="s">
        <v>129</v>
      </c>
      <c r="Z361">
        <v>1</v>
      </c>
      <c r="AA361" t="s">
        <v>499</v>
      </c>
      <c r="AB361">
        <v>0</v>
      </c>
      <c r="AC361">
        <v>0</v>
      </c>
      <c r="AD361">
        <v>0</v>
      </c>
      <c r="AE361">
        <v>0</v>
      </c>
      <c r="AF361">
        <v>0</v>
      </c>
      <c r="AG361">
        <v>0</v>
      </c>
      <c r="AH361" t="s">
        <v>130</v>
      </c>
      <c r="AI361" t="s">
        <v>130</v>
      </c>
      <c r="AJ361" t="s">
        <v>129</v>
      </c>
      <c r="AK361" t="s">
        <v>130</v>
      </c>
      <c r="AL361" t="s">
        <v>130</v>
      </c>
      <c r="AM361" t="s">
        <v>130</v>
      </c>
      <c r="AQ361" t="s">
        <v>133</v>
      </c>
      <c r="AR361" t="s">
        <v>133</v>
      </c>
      <c r="AS361" t="s">
        <v>133</v>
      </c>
      <c r="BC361" t="s">
        <v>134</v>
      </c>
      <c r="BD361" t="s">
        <v>134</v>
      </c>
      <c r="BE361" t="s">
        <v>134</v>
      </c>
      <c r="BL361" t="s">
        <v>136</v>
      </c>
      <c r="BM361" t="s">
        <v>160</v>
      </c>
      <c r="BN361" t="s">
        <v>160</v>
      </c>
      <c r="BO361" t="s">
        <v>129</v>
      </c>
      <c r="BP361" t="s">
        <v>130</v>
      </c>
      <c r="BQ361" t="s">
        <v>130</v>
      </c>
      <c r="BR361" t="s">
        <v>153</v>
      </c>
      <c r="BS361" t="s">
        <v>152</v>
      </c>
      <c r="BT361" t="s">
        <v>160</v>
      </c>
      <c r="BU361" t="s">
        <v>500</v>
      </c>
      <c r="BX361">
        <v>0</v>
      </c>
      <c r="BY361">
        <v>0</v>
      </c>
      <c r="BZ361">
        <v>0</v>
      </c>
      <c r="CA361" t="s">
        <v>130</v>
      </c>
      <c r="CB361" t="s">
        <v>129</v>
      </c>
      <c r="CC361" t="s">
        <v>129</v>
      </c>
      <c r="CD361" t="s">
        <v>130</v>
      </c>
      <c r="CE361" t="s">
        <v>130</v>
      </c>
      <c r="CF361" t="s">
        <v>130</v>
      </c>
      <c r="CG361" t="s">
        <v>130</v>
      </c>
      <c r="CH361" t="s">
        <v>129</v>
      </c>
      <c r="CI361" t="s">
        <v>130</v>
      </c>
      <c r="CJ361" t="s">
        <v>140</v>
      </c>
      <c r="CK361" t="s">
        <v>130</v>
      </c>
      <c r="CL361" t="s">
        <v>130</v>
      </c>
      <c r="CM361" t="s">
        <v>130</v>
      </c>
      <c r="CN361" t="s">
        <v>130</v>
      </c>
      <c r="CO361" t="s">
        <v>130</v>
      </c>
      <c r="CP361" t="s">
        <v>130</v>
      </c>
      <c r="CQ361" t="s">
        <v>130</v>
      </c>
      <c r="CR361" t="s">
        <v>130</v>
      </c>
      <c r="CS361" t="s">
        <v>130</v>
      </c>
      <c r="CT361" t="s">
        <v>130</v>
      </c>
      <c r="CU361" t="s">
        <v>130</v>
      </c>
      <c r="CV361" t="s">
        <v>130</v>
      </c>
      <c r="CW361" t="s">
        <v>140</v>
      </c>
      <c r="CX361" t="s">
        <v>129</v>
      </c>
      <c r="DW361" t="s">
        <v>129</v>
      </c>
      <c r="DX361" t="s">
        <v>193</v>
      </c>
      <c r="DY361" t="s">
        <v>140</v>
      </c>
      <c r="DZ361" t="s">
        <v>145</v>
      </c>
      <c r="EA361" t="s">
        <v>140</v>
      </c>
      <c r="EB361">
        <v>64</v>
      </c>
      <c r="EC361" t="s">
        <v>169</v>
      </c>
      <c r="ED361" t="s">
        <v>194</v>
      </c>
    </row>
    <row r="362" spans="1:134" hidden="1" x14ac:dyDescent="0.25">
      <c r="A362">
        <v>1309</v>
      </c>
      <c r="B362" s="1">
        <v>45625.205887997683</v>
      </c>
      <c r="C362" s="1">
        <v>45625.21119105324</v>
      </c>
      <c r="D362" t="s">
        <v>179</v>
      </c>
      <c r="E362" t="s">
        <v>125</v>
      </c>
      <c r="F362" t="s">
        <v>149</v>
      </c>
      <c r="G362" t="s">
        <v>128</v>
      </c>
      <c r="H362" t="s">
        <v>129</v>
      </c>
      <c r="I362" t="s">
        <v>130</v>
      </c>
      <c r="J362" t="s">
        <v>130</v>
      </c>
      <c r="K362" t="s">
        <v>130</v>
      </c>
      <c r="L362" t="s">
        <v>130</v>
      </c>
      <c r="M362" t="s">
        <v>131</v>
      </c>
      <c r="N362" t="s">
        <v>129</v>
      </c>
      <c r="O362" t="s">
        <v>130</v>
      </c>
      <c r="P362" t="s">
        <v>130</v>
      </c>
      <c r="Q362" t="s">
        <v>130</v>
      </c>
      <c r="R362" t="s">
        <v>130</v>
      </c>
      <c r="AB362">
        <v>0</v>
      </c>
      <c r="AC362">
        <v>0</v>
      </c>
      <c r="AD362">
        <v>0</v>
      </c>
      <c r="AE362">
        <v>0</v>
      </c>
      <c r="AF362">
        <v>0</v>
      </c>
      <c r="AG362">
        <v>0</v>
      </c>
      <c r="AI362" t="s">
        <v>130</v>
      </c>
      <c r="AJ362" t="s">
        <v>130</v>
      </c>
      <c r="AK362" t="s">
        <v>130</v>
      </c>
      <c r="AL362" t="s">
        <v>130</v>
      </c>
      <c r="AM362" t="s">
        <v>129</v>
      </c>
      <c r="AN362" t="s">
        <v>133</v>
      </c>
      <c r="AO362" t="s">
        <v>133</v>
      </c>
      <c r="AP362" t="s">
        <v>133</v>
      </c>
      <c r="AZ362" t="s">
        <v>135</v>
      </c>
      <c r="BA362" t="s">
        <v>135</v>
      </c>
      <c r="BB362" t="s">
        <v>135</v>
      </c>
      <c r="BL362" t="s">
        <v>136</v>
      </c>
      <c r="BM362" t="s">
        <v>136</v>
      </c>
      <c r="BN362" t="s">
        <v>160</v>
      </c>
      <c r="BO362" t="s">
        <v>129</v>
      </c>
      <c r="BP362" t="s">
        <v>130</v>
      </c>
      <c r="BQ362" t="s">
        <v>130</v>
      </c>
      <c r="BR362" t="s">
        <v>159</v>
      </c>
      <c r="BS362" t="s">
        <v>136</v>
      </c>
      <c r="BT362" t="s">
        <v>138</v>
      </c>
      <c r="BU362" t="s">
        <v>501</v>
      </c>
      <c r="BV362" t="s">
        <v>189</v>
      </c>
      <c r="BW362" t="s">
        <v>502</v>
      </c>
      <c r="BX362">
        <v>0</v>
      </c>
      <c r="BY362">
        <v>0</v>
      </c>
      <c r="BZ362">
        <v>0</v>
      </c>
      <c r="CA362" t="s">
        <v>130</v>
      </c>
      <c r="CB362" t="s">
        <v>130</v>
      </c>
      <c r="CC362" t="s">
        <v>130</v>
      </c>
      <c r="CD362" t="s">
        <v>130</v>
      </c>
      <c r="CE362" t="s">
        <v>130</v>
      </c>
      <c r="CF362" t="s">
        <v>130</v>
      </c>
      <c r="CG362" t="s">
        <v>130</v>
      </c>
      <c r="CH362" t="s">
        <v>130</v>
      </c>
      <c r="CI362" t="s">
        <v>130</v>
      </c>
      <c r="CJ362" t="s">
        <v>140</v>
      </c>
      <c r="CK362" t="s">
        <v>129</v>
      </c>
      <c r="CL362" t="s">
        <v>129</v>
      </c>
      <c r="CM362" t="s">
        <v>130</v>
      </c>
      <c r="CN362" t="s">
        <v>130</v>
      </c>
      <c r="CO362" t="s">
        <v>130</v>
      </c>
      <c r="CP362" t="s">
        <v>130</v>
      </c>
      <c r="CQ362" t="s">
        <v>130</v>
      </c>
      <c r="CR362" t="s">
        <v>130</v>
      </c>
      <c r="CS362" t="s">
        <v>130</v>
      </c>
      <c r="CT362" t="s">
        <v>130</v>
      </c>
      <c r="CU362" t="s">
        <v>130</v>
      </c>
      <c r="CV362" t="s">
        <v>130</v>
      </c>
      <c r="CW362" t="s">
        <v>140</v>
      </c>
      <c r="CX362" t="s">
        <v>130</v>
      </c>
      <c r="CY362" t="s">
        <v>142</v>
      </c>
      <c r="CZ362" t="s">
        <v>142</v>
      </c>
      <c r="DA362" t="s">
        <v>142</v>
      </c>
      <c r="DB362" t="s">
        <v>142</v>
      </c>
      <c r="DC362" t="s">
        <v>142</v>
      </c>
      <c r="DD362" t="s">
        <v>142</v>
      </c>
      <c r="DE362" t="s">
        <v>142</v>
      </c>
      <c r="DF362" t="s">
        <v>142</v>
      </c>
      <c r="DG362" t="s">
        <v>142</v>
      </c>
      <c r="DH362" t="s">
        <v>130</v>
      </c>
      <c r="DI362" t="s">
        <v>130</v>
      </c>
      <c r="DJ362" t="s">
        <v>130</v>
      </c>
      <c r="DK362" t="s">
        <v>130</v>
      </c>
      <c r="DL362" t="s">
        <v>130</v>
      </c>
      <c r="DM362" t="s">
        <v>130</v>
      </c>
      <c r="DN362" t="s">
        <v>130</v>
      </c>
      <c r="DO362" t="s">
        <v>130</v>
      </c>
      <c r="DP362" t="s">
        <v>130</v>
      </c>
      <c r="DQ362" t="s">
        <v>129</v>
      </c>
      <c r="DR362" t="s">
        <v>129</v>
      </c>
      <c r="DS362" t="s">
        <v>132</v>
      </c>
      <c r="DT362" t="s">
        <v>135</v>
      </c>
      <c r="DU362" t="s">
        <v>143</v>
      </c>
      <c r="DV362">
        <v>5</v>
      </c>
      <c r="DW362" t="s">
        <v>129</v>
      </c>
      <c r="DX362" t="s">
        <v>144</v>
      </c>
      <c r="DY362" t="s">
        <v>140</v>
      </c>
      <c r="DZ362" t="s">
        <v>145</v>
      </c>
      <c r="EA362" t="s">
        <v>140</v>
      </c>
      <c r="EB362">
        <v>72</v>
      </c>
      <c r="EC362" t="s">
        <v>162</v>
      </c>
      <c r="ED362" t="s">
        <v>183</v>
      </c>
    </row>
    <row r="363" spans="1:134" hidden="1" x14ac:dyDescent="0.25">
      <c r="A363">
        <v>1310</v>
      </c>
      <c r="B363" s="1">
        <v>45625.205946099537</v>
      </c>
      <c r="C363" s="1">
        <v>45625.213569328705</v>
      </c>
      <c r="D363" t="s">
        <v>124</v>
      </c>
      <c r="E363" t="s">
        <v>156</v>
      </c>
      <c r="F363" t="s">
        <v>180</v>
      </c>
      <c r="G363" t="s">
        <v>148</v>
      </c>
      <c r="H363" t="s">
        <v>129</v>
      </c>
      <c r="I363" t="s">
        <v>130</v>
      </c>
      <c r="J363" t="s">
        <v>130</v>
      </c>
      <c r="K363" t="s">
        <v>130</v>
      </c>
      <c r="L363" t="s">
        <v>130</v>
      </c>
      <c r="M363" t="s">
        <v>131</v>
      </c>
      <c r="N363" t="s">
        <v>130</v>
      </c>
      <c r="O363" t="s">
        <v>129</v>
      </c>
      <c r="P363" t="s">
        <v>130</v>
      </c>
      <c r="Q363" t="s">
        <v>130</v>
      </c>
      <c r="R363" t="s">
        <v>130</v>
      </c>
      <c r="AB363">
        <v>0</v>
      </c>
      <c r="AC363">
        <v>0</v>
      </c>
      <c r="AD363">
        <v>0</v>
      </c>
      <c r="AE363">
        <v>0</v>
      </c>
      <c r="AF363">
        <v>0</v>
      </c>
      <c r="AG363">
        <v>0</v>
      </c>
      <c r="AI363" t="s">
        <v>129</v>
      </c>
      <c r="AJ363" t="s">
        <v>130</v>
      </c>
      <c r="AK363" t="s">
        <v>130</v>
      </c>
      <c r="AL363" t="s">
        <v>130</v>
      </c>
      <c r="AM363" t="s">
        <v>130</v>
      </c>
      <c r="AN363" t="s">
        <v>129</v>
      </c>
      <c r="AO363" t="s">
        <v>133</v>
      </c>
      <c r="AP363" t="s">
        <v>133</v>
      </c>
      <c r="AZ363" t="s">
        <v>129</v>
      </c>
      <c r="BA363" t="s">
        <v>135</v>
      </c>
      <c r="BB363" t="s">
        <v>135</v>
      </c>
      <c r="BL363" t="s">
        <v>152</v>
      </c>
      <c r="BM363" t="s">
        <v>136</v>
      </c>
      <c r="BN363" t="s">
        <v>160</v>
      </c>
      <c r="BO363" t="s">
        <v>130</v>
      </c>
      <c r="BP363" t="s">
        <v>130</v>
      </c>
      <c r="BQ363" t="s">
        <v>129</v>
      </c>
      <c r="BR363" t="s">
        <v>159</v>
      </c>
      <c r="BS363" t="s">
        <v>138</v>
      </c>
      <c r="BT363" t="s">
        <v>138</v>
      </c>
      <c r="BU363" t="s">
        <v>503</v>
      </c>
      <c r="BV363" t="s">
        <v>139</v>
      </c>
      <c r="BW363" t="s">
        <v>140</v>
      </c>
      <c r="BX363">
        <v>0</v>
      </c>
      <c r="BY363">
        <v>0</v>
      </c>
      <c r="BZ363">
        <v>0</v>
      </c>
      <c r="CA363" t="s">
        <v>130</v>
      </c>
      <c r="CB363" t="s">
        <v>130</v>
      </c>
      <c r="CC363" t="s">
        <v>130</v>
      </c>
      <c r="CD363" t="s">
        <v>130</v>
      </c>
      <c r="CE363" t="s">
        <v>130</v>
      </c>
      <c r="CF363" t="s">
        <v>130</v>
      </c>
      <c r="CG363" t="s">
        <v>130</v>
      </c>
      <c r="CH363" t="s">
        <v>130</v>
      </c>
      <c r="CI363" t="s">
        <v>130</v>
      </c>
      <c r="CJ363" t="s">
        <v>140</v>
      </c>
      <c r="CK363" t="s">
        <v>129</v>
      </c>
      <c r="CL363" t="s">
        <v>129</v>
      </c>
      <c r="CM363" t="s">
        <v>129</v>
      </c>
      <c r="CN363" t="s">
        <v>130</v>
      </c>
      <c r="CO363" t="s">
        <v>130</v>
      </c>
      <c r="CP363" t="s">
        <v>130</v>
      </c>
      <c r="CQ363" t="s">
        <v>130</v>
      </c>
      <c r="CR363" t="s">
        <v>130</v>
      </c>
      <c r="CS363" t="s">
        <v>129</v>
      </c>
      <c r="CT363" t="s">
        <v>130</v>
      </c>
      <c r="CU363" t="s">
        <v>130</v>
      </c>
      <c r="CV363" t="s">
        <v>130</v>
      </c>
      <c r="CW363" t="s">
        <v>140</v>
      </c>
      <c r="CX363" t="s">
        <v>130</v>
      </c>
      <c r="CY363" t="s">
        <v>168</v>
      </c>
      <c r="CZ363" t="s">
        <v>168</v>
      </c>
      <c r="DA363" t="s">
        <v>168</v>
      </c>
      <c r="DB363" t="s">
        <v>168</v>
      </c>
      <c r="DC363" t="s">
        <v>168</v>
      </c>
      <c r="DD363" t="s">
        <v>168</v>
      </c>
      <c r="DE363" t="s">
        <v>168</v>
      </c>
      <c r="DF363" t="s">
        <v>168</v>
      </c>
      <c r="DG363" t="s">
        <v>168</v>
      </c>
      <c r="DH363" t="s">
        <v>129</v>
      </c>
      <c r="DI363" t="s">
        <v>130</v>
      </c>
      <c r="DJ363" t="s">
        <v>130</v>
      </c>
      <c r="DK363" t="s">
        <v>130</v>
      </c>
      <c r="DL363" t="s">
        <v>129</v>
      </c>
      <c r="DM363" t="s">
        <v>130</v>
      </c>
      <c r="DN363" t="s">
        <v>130</v>
      </c>
      <c r="DO363" t="s">
        <v>130</v>
      </c>
      <c r="DP363" t="s">
        <v>129</v>
      </c>
      <c r="DQ363" t="s">
        <v>130</v>
      </c>
      <c r="DR363" t="s">
        <v>129</v>
      </c>
      <c r="DS363" t="s">
        <v>135</v>
      </c>
      <c r="DT363" t="s">
        <v>132</v>
      </c>
      <c r="DU363" t="s">
        <v>155</v>
      </c>
      <c r="DV363">
        <v>3</v>
      </c>
      <c r="DW363" t="s">
        <v>135</v>
      </c>
      <c r="DX363" t="s">
        <v>144</v>
      </c>
      <c r="DY363" t="s">
        <v>140</v>
      </c>
      <c r="DZ363" t="s">
        <v>145</v>
      </c>
      <c r="EA363" t="s">
        <v>140</v>
      </c>
      <c r="EB363">
        <v>72</v>
      </c>
      <c r="EC363" t="s">
        <v>162</v>
      </c>
      <c r="ED363" t="s">
        <v>146</v>
      </c>
    </row>
    <row r="364" spans="1:134" x14ac:dyDescent="0.25">
      <c r="A364">
        <v>1311</v>
      </c>
      <c r="B364" s="1">
        <v>45625.206396331021</v>
      </c>
      <c r="C364" s="1">
        <v>45625.217958368055</v>
      </c>
      <c r="D364" t="s">
        <v>179</v>
      </c>
      <c r="E364" t="s">
        <v>187</v>
      </c>
      <c r="F364" t="s">
        <v>157</v>
      </c>
      <c r="G364" t="s">
        <v>148</v>
      </c>
      <c r="H364" t="s">
        <v>130</v>
      </c>
      <c r="I364" t="s">
        <v>129</v>
      </c>
      <c r="J364" t="s">
        <v>130</v>
      </c>
      <c r="K364" t="s">
        <v>130</v>
      </c>
      <c r="L364" t="s">
        <v>130</v>
      </c>
      <c r="M364" t="s">
        <v>184</v>
      </c>
      <c r="N364" t="s">
        <v>129</v>
      </c>
      <c r="O364" t="s">
        <v>130</v>
      </c>
      <c r="P364" t="s">
        <v>130</v>
      </c>
      <c r="Q364" t="s">
        <v>130</v>
      </c>
      <c r="R364" t="s">
        <v>130</v>
      </c>
      <c r="S364" t="s">
        <v>150</v>
      </c>
      <c r="T364" t="s">
        <v>140</v>
      </c>
      <c r="U364" t="s">
        <v>130</v>
      </c>
      <c r="V364" t="s">
        <v>130</v>
      </c>
      <c r="W364" t="s">
        <v>130</v>
      </c>
      <c r="X364" t="s">
        <v>129</v>
      </c>
      <c r="Y364" t="s">
        <v>130</v>
      </c>
      <c r="AA364" t="s">
        <v>140</v>
      </c>
      <c r="AB364">
        <v>0</v>
      </c>
      <c r="AC364">
        <v>0</v>
      </c>
      <c r="AD364">
        <v>0</v>
      </c>
      <c r="AE364">
        <v>0</v>
      </c>
      <c r="AF364">
        <v>0</v>
      </c>
      <c r="AG364">
        <v>0</v>
      </c>
      <c r="AH364" t="s">
        <v>130</v>
      </c>
      <c r="AI364" t="s">
        <v>130</v>
      </c>
      <c r="AJ364" t="s">
        <v>129</v>
      </c>
      <c r="AK364" t="s">
        <v>130</v>
      </c>
      <c r="AL364" t="s">
        <v>130</v>
      </c>
      <c r="AM364" t="s">
        <v>130</v>
      </c>
      <c r="AQ364" t="s">
        <v>132</v>
      </c>
      <c r="AR364" t="s">
        <v>132</v>
      </c>
      <c r="AS364" t="s">
        <v>133</v>
      </c>
      <c r="BC364" t="s">
        <v>129</v>
      </c>
      <c r="BD364" t="s">
        <v>129</v>
      </c>
      <c r="BE364" t="s">
        <v>135</v>
      </c>
      <c r="BL364" t="s">
        <v>136</v>
      </c>
      <c r="BM364" t="s">
        <v>136</v>
      </c>
      <c r="BN364" t="s">
        <v>166</v>
      </c>
      <c r="BO364" t="s">
        <v>129</v>
      </c>
      <c r="BP364" t="s">
        <v>130</v>
      </c>
      <c r="BQ364" t="s">
        <v>130</v>
      </c>
      <c r="BR364" t="s">
        <v>137</v>
      </c>
      <c r="BS364" t="s">
        <v>152</v>
      </c>
      <c r="BT364" t="s">
        <v>152</v>
      </c>
      <c r="BU364" t="s">
        <v>504</v>
      </c>
      <c r="BV364" t="s">
        <v>197</v>
      </c>
      <c r="BW364" t="s">
        <v>140</v>
      </c>
      <c r="BX364">
        <v>0</v>
      </c>
      <c r="BY364">
        <v>0</v>
      </c>
      <c r="BZ364">
        <v>0</v>
      </c>
      <c r="CA364" t="s">
        <v>130</v>
      </c>
      <c r="CB364" t="s">
        <v>130</v>
      </c>
      <c r="CC364" t="s">
        <v>129</v>
      </c>
      <c r="CD364" t="s">
        <v>129</v>
      </c>
      <c r="CE364" t="s">
        <v>129</v>
      </c>
      <c r="CF364" t="s">
        <v>130</v>
      </c>
      <c r="CG364" t="s">
        <v>130</v>
      </c>
      <c r="CH364" t="s">
        <v>130</v>
      </c>
      <c r="CI364" t="s">
        <v>130</v>
      </c>
      <c r="CJ364" t="s">
        <v>140</v>
      </c>
      <c r="CK364" t="s">
        <v>130</v>
      </c>
      <c r="CL364" t="s">
        <v>129</v>
      </c>
      <c r="CM364" t="s">
        <v>130</v>
      </c>
      <c r="CN364" t="s">
        <v>130</v>
      </c>
      <c r="CO364" t="s">
        <v>129</v>
      </c>
      <c r="CP364" t="s">
        <v>129</v>
      </c>
      <c r="CQ364" t="s">
        <v>130</v>
      </c>
      <c r="CR364" t="s">
        <v>130</v>
      </c>
      <c r="CS364" t="s">
        <v>130</v>
      </c>
      <c r="CT364" t="s">
        <v>130</v>
      </c>
      <c r="CU364" t="s">
        <v>130</v>
      </c>
      <c r="CV364" t="s">
        <v>130</v>
      </c>
      <c r="CW364" t="s">
        <v>140</v>
      </c>
      <c r="CX364" t="s">
        <v>130</v>
      </c>
      <c r="CY364" t="s">
        <v>142</v>
      </c>
      <c r="CZ364" t="s">
        <v>141</v>
      </c>
      <c r="DA364" t="s">
        <v>141</v>
      </c>
      <c r="DB364" t="s">
        <v>142</v>
      </c>
      <c r="DC364" t="s">
        <v>168</v>
      </c>
      <c r="DD364" t="s">
        <v>142</v>
      </c>
      <c r="DE364" t="s">
        <v>142</v>
      </c>
      <c r="DF364" t="s">
        <v>182</v>
      </c>
      <c r="DG364" t="s">
        <v>141</v>
      </c>
      <c r="DH364" t="s">
        <v>130</v>
      </c>
      <c r="DI364" t="s">
        <v>130</v>
      </c>
      <c r="DJ364" t="s">
        <v>130</v>
      </c>
      <c r="DK364" t="s">
        <v>130</v>
      </c>
      <c r="DL364" t="s">
        <v>130</v>
      </c>
      <c r="DM364" t="s">
        <v>130</v>
      </c>
      <c r="DN364" t="s">
        <v>130</v>
      </c>
      <c r="DO364" t="s">
        <v>129</v>
      </c>
      <c r="DP364" t="s">
        <v>130</v>
      </c>
      <c r="DQ364" t="s">
        <v>130</v>
      </c>
      <c r="DR364" t="s">
        <v>132</v>
      </c>
      <c r="DS364" t="s">
        <v>129</v>
      </c>
      <c r="DT364" t="s">
        <v>135</v>
      </c>
      <c r="DU364" t="s">
        <v>199</v>
      </c>
      <c r="DV364">
        <v>10</v>
      </c>
      <c r="DW364" t="s">
        <v>135</v>
      </c>
      <c r="DX364" t="s">
        <v>144</v>
      </c>
      <c r="DY364" t="s">
        <v>140</v>
      </c>
      <c r="DZ364" t="s">
        <v>145</v>
      </c>
      <c r="EA364" t="s">
        <v>140</v>
      </c>
      <c r="EB364">
        <v>74</v>
      </c>
      <c r="EC364" t="s">
        <v>162</v>
      </c>
      <c r="ED364" t="s">
        <v>163</v>
      </c>
    </row>
    <row r="365" spans="1:134" hidden="1" x14ac:dyDescent="0.25">
      <c r="A365">
        <v>1312</v>
      </c>
      <c r="B365" s="1">
        <v>45625.206634062502</v>
      </c>
      <c r="C365" s="1">
        <v>45625.210220717592</v>
      </c>
      <c r="D365" t="s">
        <v>350</v>
      </c>
      <c r="E365" t="s">
        <v>156</v>
      </c>
      <c r="F365" t="s">
        <v>127</v>
      </c>
      <c r="G365" t="s">
        <v>128</v>
      </c>
      <c r="H365" t="s">
        <v>129</v>
      </c>
      <c r="I365" t="s">
        <v>130</v>
      </c>
      <c r="J365" t="s">
        <v>130</v>
      </c>
      <c r="K365" t="s">
        <v>130</v>
      </c>
      <c r="L365" t="s">
        <v>130</v>
      </c>
      <c r="M365" t="s">
        <v>131</v>
      </c>
      <c r="N365" t="s">
        <v>130</v>
      </c>
      <c r="O365" t="s">
        <v>130</v>
      </c>
      <c r="P365" t="s">
        <v>130</v>
      </c>
      <c r="Q365" t="s">
        <v>129</v>
      </c>
      <c r="R365" t="s">
        <v>130</v>
      </c>
      <c r="AB365">
        <v>0</v>
      </c>
      <c r="AC365">
        <v>0</v>
      </c>
      <c r="AD365">
        <v>0</v>
      </c>
      <c r="AE365">
        <v>0</v>
      </c>
      <c r="AF365">
        <v>0</v>
      </c>
      <c r="AG365">
        <v>0</v>
      </c>
      <c r="AI365" t="s">
        <v>130</v>
      </c>
      <c r="AJ365" t="s">
        <v>130</v>
      </c>
      <c r="AK365" t="s">
        <v>130</v>
      </c>
      <c r="AL365" t="s">
        <v>130</v>
      </c>
      <c r="AM365" t="s">
        <v>129</v>
      </c>
      <c r="AN365" t="s">
        <v>132</v>
      </c>
      <c r="AO365" t="s">
        <v>133</v>
      </c>
      <c r="AP365" t="s">
        <v>133</v>
      </c>
      <c r="AZ365" t="s">
        <v>129</v>
      </c>
      <c r="BA365" t="s">
        <v>135</v>
      </c>
      <c r="BB365" t="s">
        <v>135</v>
      </c>
      <c r="BL365" t="s">
        <v>136</v>
      </c>
      <c r="BM365" t="s">
        <v>136</v>
      </c>
      <c r="BN365" t="s">
        <v>166</v>
      </c>
      <c r="BO365" t="s">
        <v>130</v>
      </c>
      <c r="BP365" t="s">
        <v>130</v>
      </c>
      <c r="BQ365" t="s">
        <v>129</v>
      </c>
      <c r="BR365" t="s">
        <v>159</v>
      </c>
      <c r="BS365" t="s">
        <v>136</v>
      </c>
      <c r="BT365" t="s">
        <v>160</v>
      </c>
      <c r="BU365" t="s">
        <v>505</v>
      </c>
      <c r="BX365">
        <v>0</v>
      </c>
      <c r="BY365">
        <v>0</v>
      </c>
      <c r="BZ365">
        <v>0</v>
      </c>
      <c r="CA365" t="s">
        <v>129</v>
      </c>
      <c r="CB365" t="s">
        <v>129</v>
      </c>
      <c r="CC365" t="s">
        <v>129</v>
      </c>
      <c r="CD365" t="s">
        <v>130</v>
      </c>
      <c r="CE365" t="s">
        <v>130</v>
      </c>
      <c r="CF365" t="s">
        <v>130</v>
      </c>
      <c r="CG365" t="s">
        <v>130</v>
      </c>
      <c r="CH365" t="s">
        <v>130</v>
      </c>
      <c r="CI365" t="s">
        <v>130</v>
      </c>
      <c r="CJ365" t="s">
        <v>140</v>
      </c>
      <c r="CK365" t="s">
        <v>130</v>
      </c>
      <c r="CL365" t="s">
        <v>129</v>
      </c>
      <c r="CM365" t="s">
        <v>129</v>
      </c>
      <c r="CN365" t="s">
        <v>129</v>
      </c>
      <c r="CO365" t="s">
        <v>130</v>
      </c>
      <c r="CP365" t="s">
        <v>130</v>
      </c>
      <c r="CQ365" t="s">
        <v>130</v>
      </c>
      <c r="CR365" t="s">
        <v>130</v>
      </c>
      <c r="CS365" t="s">
        <v>130</v>
      </c>
      <c r="CT365" t="s">
        <v>130</v>
      </c>
      <c r="CU365" t="s">
        <v>130</v>
      </c>
      <c r="CV365" t="s">
        <v>130</v>
      </c>
      <c r="CW365" t="s">
        <v>140</v>
      </c>
      <c r="CX365" t="s">
        <v>130</v>
      </c>
      <c r="DW365" t="s">
        <v>129</v>
      </c>
      <c r="DX365" t="s">
        <v>229</v>
      </c>
      <c r="DY365" t="s">
        <v>140</v>
      </c>
      <c r="DZ365" t="s">
        <v>214</v>
      </c>
      <c r="EA365" t="s">
        <v>140</v>
      </c>
      <c r="EB365">
        <v>73</v>
      </c>
      <c r="EC365" t="s">
        <v>162</v>
      </c>
      <c r="ED365" t="s">
        <v>183</v>
      </c>
    </row>
    <row r="366" spans="1:134" hidden="1" x14ac:dyDescent="0.25">
      <c r="A366">
        <v>1315</v>
      </c>
      <c r="B366" s="1">
        <v>45625.207497766205</v>
      </c>
      <c r="C366" s="1">
        <v>45625.218539502312</v>
      </c>
      <c r="D366" t="s">
        <v>124</v>
      </c>
      <c r="E366" t="s">
        <v>187</v>
      </c>
      <c r="F366" t="s">
        <v>180</v>
      </c>
      <c r="G366" t="s">
        <v>148</v>
      </c>
      <c r="H366" t="s">
        <v>129</v>
      </c>
      <c r="I366" t="s">
        <v>130</v>
      </c>
      <c r="J366" t="s">
        <v>130</v>
      </c>
      <c r="K366" t="s">
        <v>130</v>
      </c>
      <c r="L366" t="s">
        <v>130</v>
      </c>
      <c r="M366" t="s">
        <v>131</v>
      </c>
      <c r="N366" t="s">
        <v>130</v>
      </c>
      <c r="O366" t="s">
        <v>129</v>
      </c>
      <c r="P366" t="s">
        <v>130</v>
      </c>
      <c r="Q366" t="s">
        <v>130</v>
      </c>
      <c r="R366" t="s">
        <v>130</v>
      </c>
      <c r="AB366">
        <v>0</v>
      </c>
      <c r="AC366">
        <v>0</v>
      </c>
      <c r="AD366">
        <v>0</v>
      </c>
      <c r="AE366">
        <v>0</v>
      </c>
      <c r="AF366">
        <v>0</v>
      </c>
      <c r="AG366">
        <v>0</v>
      </c>
      <c r="AI366" t="s">
        <v>129</v>
      </c>
      <c r="AJ366" t="s">
        <v>130</v>
      </c>
      <c r="AK366" t="s">
        <v>130</v>
      </c>
      <c r="AL366" t="s">
        <v>129</v>
      </c>
      <c r="AM366" t="s">
        <v>130</v>
      </c>
      <c r="AN366" t="s">
        <v>132</v>
      </c>
      <c r="AO366" t="s">
        <v>133</v>
      </c>
      <c r="AP366" t="s">
        <v>133</v>
      </c>
      <c r="AZ366" t="s">
        <v>129</v>
      </c>
      <c r="BA366" t="s">
        <v>135</v>
      </c>
      <c r="BB366" t="s">
        <v>135</v>
      </c>
      <c r="BL366" t="s">
        <v>136</v>
      </c>
      <c r="BM366" t="s">
        <v>152</v>
      </c>
      <c r="BN366" t="s">
        <v>152</v>
      </c>
      <c r="BO366" t="s">
        <v>129</v>
      </c>
      <c r="BP366" t="s">
        <v>130</v>
      </c>
      <c r="BQ366" t="s">
        <v>130</v>
      </c>
      <c r="BR366" t="s">
        <v>137</v>
      </c>
      <c r="BS366" t="s">
        <v>136</v>
      </c>
      <c r="BT366" t="s">
        <v>136</v>
      </c>
      <c r="BU366" t="s">
        <v>506</v>
      </c>
      <c r="BV366" t="s">
        <v>197</v>
      </c>
      <c r="BW366" t="s">
        <v>140</v>
      </c>
      <c r="BX366">
        <v>0</v>
      </c>
      <c r="BY366">
        <v>0</v>
      </c>
      <c r="BZ366">
        <v>0</v>
      </c>
      <c r="CA366" t="s">
        <v>130</v>
      </c>
      <c r="CB366" t="s">
        <v>130</v>
      </c>
      <c r="CC366" t="s">
        <v>130</v>
      </c>
      <c r="CD366" t="s">
        <v>129</v>
      </c>
      <c r="CE366" t="s">
        <v>130</v>
      </c>
      <c r="CF366" t="s">
        <v>129</v>
      </c>
      <c r="CG366" t="s">
        <v>129</v>
      </c>
      <c r="CH366" t="s">
        <v>130</v>
      </c>
      <c r="CI366" t="s">
        <v>130</v>
      </c>
      <c r="CJ366" t="s">
        <v>140</v>
      </c>
      <c r="CK366" t="s">
        <v>130</v>
      </c>
      <c r="CL366" t="s">
        <v>129</v>
      </c>
      <c r="CM366" t="s">
        <v>130</v>
      </c>
      <c r="CN366" t="s">
        <v>130</v>
      </c>
      <c r="CO366" t="s">
        <v>130</v>
      </c>
      <c r="CP366" t="s">
        <v>129</v>
      </c>
      <c r="CQ366" t="s">
        <v>129</v>
      </c>
      <c r="CR366" t="s">
        <v>130</v>
      </c>
      <c r="CS366" t="s">
        <v>130</v>
      </c>
      <c r="CT366" t="s">
        <v>130</v>
      </c>
      <c r="CU366" t="s">
        <v>130</v>
      </c>
      <c r="CV366" t="s">
        <v>130</v>
      </c>
      <c r="CW366" t="s">
        <v>140</v>
      </c>
      <c r="CX366" t="s">
        <v>130</v>
      </c>
      <c r="CY366" t="s">
        <v>182</v>
      </c>
      <c r="CZ366" t="s">
        <v>182</v>
      </c>
      <c r="DA366" t="s">
        <v>182</v>
      </c>
      <c r="DB366" t="s">
        <v>141</v>
      </c>
      <c r="DC366" t="s">
        <v>141</v>
      </c>
      <c r="DD366" t="s">
        <v>182</v>
      </c>
      <c r="DE366" t="s">
        <v>141</v>
      </c>
      <c r="DF366" t="s">
        <v>182</v>
      </c>
      <c r="DG366" t="s">
        <v>182</v>
      </c>
      <c r="DH366" t="s">
        <v>129</v>
      </c>
      <c r="DI366" t="s">
        <v>129</v>
      </c>
      <c r="DJ366" t="s">
        <v>129</v>
      </c>
      <c r="DK366" t="s">
        <v>129</v>
      </c>
      <c r="DL366" t="s">
        <v>129</v>
      </c>
      <c r="DM366" t="s">
        <v>129</v>
      </c>
      <c r="DN366" t="s">
        <v>129</v>
      </c>
      <c r="DO366" t="s">
        <v>129</v>
      </c>
      <c r="DP366" t="s">
        <v>129</v>
      </c>
      <c r="DQ366" t="s">
        <v>130</v>
      </c>
      <c r="DR366" t="s">
        <v>135</v>
      </c>
      <c r="DS366" t="s">
        <v>129</v>
      </c>
      <c r="DT366" t="s">
        <v>132</v>
      </c>
      <c r="DU366" t="s">
        <v>155</v>
      </c>
      <c r="DV366">
        <v>5</v>
      </c>
      <c r="DW366" t="s">
        <v>135</v>
      </c>
      <c r="DX366" t="s">
        <v>144</v>
      </c>
      <c r="DY366" t="s">
        <v>140</v>
      </c>
      <c r="DZ366" t="s">
        <v>145</v>
      </c>
      <c r="EA366" t="s">
        <v>140</v>
      </c>
      <c r="EB366">
        <v>64</v>
      </c>
      <c r="EC366" t="s">
        <v>169</v>
      </c>
      <c r="ED366" t="s">
        <v>194</v>
      </c>
    </row>
    <row r="367" spans="1:134" x14ac:dyDescent="0.25">
      <c r="A367">
        <v>1317</v>
      </c>
      <c r="B367" s="1">
        <v>45625.210762152776</v>
      </c>
      <c r="C367" s="1">
        <v>45625.217615706017</v>
      </c>
      <c r="D367" t="s">
        <v>124</v>
      </c>
      <c r="E367" t="s">
        <v>196</v>
      </c>
      <c r="F367" t="s">
        <v>127</v>
      </c>
      <c r="G367" t="s">
        <v>148</v>
      </c>
      <c r="H367" t="s">
        <v>129</v>
      </c>
      <c r="I367" t="s">
        <v>129</v>
      </c>
      <c r="J367" t="s">
        <v>130</v>
      </c>
      <c r="K367" t="s">
        <v>130</v>
      </c>
      <c r="L367" t="s">
        <v>130</v>
      </c>
      <c r="M367" t="s">
        <v>158</v>
      </c>
      <c r="N367" t="s">
        <v>129</v>
      </c>
      <c r="O367" t="s">
        <v>129</v>
      </c>
      <c r="P367" t="s">
        <v>130</v>
      </c>
      <c r="Q367" t="s">
        <v>130</v>
      </c>
      <c r="R367" t="s">
        <v>130</v>
      </c>
      <c r="S367" t="s">
        <v>150</v>
      </c>
      <c r="T367" t="s">
        <v>140</v>
      </c>
      <c r="U367" t="s">
        <v>130</v>
      </c>
      <c r="V367" t="s">
        <v>129</v>
      </c>
      <c r="W367" t="s">
        <v>129</v>
      </c>
      <c r="X367" t="s">
        <v>130</v>
      </c>
      <c r="Y367" t="s">
        <v>130</v>
      </c>
      <c r="AA367" t="s">
        <v>140</v>
      </c>
      <c r="AB367">
        <v>0</v>
      </c>
      <c r="AC367">
        <v>0</v>
      </c>
      <c r="AD367">
        <v>0</v>
      </c>
      <c r="AE367">
        <v>0</v>
      </c>
      <c r="AF367">
        <v>0</v>
      </c>
      <c r="AG367">
        <v>0</v>
      </c>
      <c r="AH367" t="s">
        <v>130</v>
      </c>
      <c r="AI367" t="s">
        <v>130</v>
      </c>
      <c r="AJ367" t="s">
        <v>129</v>
      </c>
      <c r="AK367" t="s">
        <v>130</v>
      </c>
      <c r="AL367" t="s">
        <v>130</v>
      </c>
      <c r="AM367" t="s">
        <v>130</v>
      </c>
      <c r="AN367" t="s">
        <v>133</v>
      </c>
      <c r="AO367" t="s">
        <v>133</v>
      </c>
      <c r="AP367" t="s">
        <v>133</v>
      </c>
      <c r="AQ367" t="s">
        <v>129</v>
      </c>
      <c r="AR367" t="s">
        <v>133</v>
      </c>
      <c r="AS367" t="s">
        <v>129</v>
      </c>
      <c r="AZ367" t="s">
        <v>135</v>
      </c>
      <c r="BA367" t="s">
        <v>135</v>
      </c>
      <c r="BB367" t="s">
        <v>135</v>
      </c>
      <c r="BC367" t="s">
        <v>129</v>
      </c>
      <c r="BD367" t="s">
        <v>135</v>
      </c>
      <c r="BE367" t="s">
        <v>135</v>
      </c>
      <c r="BL367" t="s">
        <v>152</v>
      </c>
      <c r="BM367" t="s">
        <v>136</v>
      </c>
      <c r="BN367" t="s">
        <v>136</v>
      </c>
      <c r="BO367" t="s">
        <v>129</v>
      </c>
      <c r="BP367" t="s">
        <v>129</v>
      </c>
      <c r="BQ367" t="s">
        <v>130</v>
      </c>
      <c r="BR367" t="s">
        <v>153</v>
      </c>
      <c r="BS367" t="s">
        <v>136</v>
      </c>
      <c r="BT367" t="s">
        <v>136</v>
      </c>
      <c r="BU367" t="s">
        <v>507</v>
      </c>
      <c r="BV367" t="s">
        <v>197</v>
      </c>
      <c r="BW367" t="s">
        <v>140</v>
      </c>
      <c r="BX367">
        <v>0</v>
      </c>
      <c r="BY367">
        <v>0</v>
      </c>
      <c r="BZ367">
        <v>0</v>
      </c>
      <c r="CA367" t="s">
        <v>130</v>
      </c>
      <c r="CB367" t="s">
        <v>129</v>
      </c>
      <c r="CC367" t="s">
        <v>129</v>
      </c>
      <c r="CD367" t="s">
        <v>129</v>
      </c>
      <c r="CE367" t="s">
        <v>130</v>
      </c>
      <c r="CF367" t="s">
        <v>130</v>
      </c>
      <c r="CG367" t="s">
        <v>130</v>
      </c>
      <c r="CH367" t="s">
        <v>130</v>
      </c>
      <c r="CI367" t="s">
        <v>130</v>
      </c>
      <c r="CJ367" t="s">
        <v>140</v>
      </c>
      <c r="CK367" t="s">
        <v>130</v>
      </c>
      <c r="CL367" t="s">
        <v>129</v>
      </c>
      <c r="CM367" t="s">
        <v>130</v>
      </c>
      <c r="CN367" t="s">
        <v>130</v>
      </c>
      <c r="CO367" t="s">
        <v>130</v>
      </c>
      <c r="CP367" t="s">
        <v>130</v>
      </c>
      <c r="CQ367" t="s">
        <v>130</v>
      </c>
      <c r="CR367" t="s">
        <v>130</v>
      </c>
      <c r="CS367" t="s">
        <v>129</v>
      </c>
      <c r="CT367" t="s">
        <v>130</v>
      </c>
      <c r="CU367" t="s">
        <v>129</v>
      </c>
      <c r="CV367" t="s">
        <v>130</v>
      </c>
      <c r="CW367" t="s">
        <v>140</v>
      </c>
      <c r="CX367" t="s">
        <v>130</v>
      </c>
      <c r="CY367" t="s">
        <v>182</v>
      </c>
      <c r="CZ367" t="s">
        <v>141</v>
      </c>
      <c r="DA367" t="s">
        <v>141</v>
      </c>
      <c r="DB367" t="s">
        <v>141</v>
      </c>
      <c r="DC367" t="s">
        <v>141</v>
      </c>
      <c r="DD367" t="s">
        <v>182</v>
      </c>
      <c r="DE367" t="s">
        <v>182</v>
      </c>
      <c r="DF367" t="s">
        <v>141</v>
      </c>
      <c r="DG367" t="s">
        <v>141</v>
      </c>
      <c r="DH367" t="s">
        <v>130</v>
      </c>
      <c r="DI367" t="s">
        <v>129</v>
      </c>
      <c r="DJ367" t="s">
        <v>130</v>
      </c>
      <c r="DK367" t="s">
        <v>130</v>
      </c>
      <c r="DL367" t="s">
        <v>130</v>
      </c>
      <c r="DM367" t="s">
        <v>130</v>
      </c>
      <c r="DN367" t="s">
        <v>129</v>
      </c>
      <c r="DO367" t="s">
        <v>130</v>
      </c>
      <c r="DP367" t="s">
        <v>130</v>
      </c>
      <c r="DQ367" t="s">
        <v>130</v>
      </c>
      <c r="DR367" t="s">
        <v>135</v>
      </c>
      <c r="DS367" t="s">
        <v>129</v>
      </c>
      <c r="DT367" t="s">
        <v>132</v>
      </c>
      <c r="DU367" t="s">
        <v>176</v>
      </c>
      <c r="DV367">
        <v>5</v>
      </c>
      <c r="DW367" t="s">
        <v>135</v>
      </c>
      <c r="DX367" t="s">
        <v>144</v>
      </c>
      <c r="DY367" t="s">
        <v>140</v>
      </c>
      <c r="DZ367" t="s">
        <v>177</v>
      </c>
      <c r="EA367" t="s">
        <v>140</v>
      </c>
      <c r="EB367">
        <v>52</v>
      </c>
      <c r="EC367" t="s">
        <v>178</v>
      </c>
      <c r="ED367" t="s">
        <v>195</v>
      </c>
    </row>
    <row r="368" spans="1:134" hidden="1" x14ac:dyDescent="0.25">
      <c r="A368">
        <v>1318</v>
      </c>
      <c r="B368" s="1">
        <v>45625.210837696759</v>
      </c>
      <c r="C368" s="1">
        <v>45625.214518981484</v>
      </c>
      <c r="D368" t="s">
        <v>124</v>
      </c>
      <c r="E368" t="s">
        <v>156</v>
      </c>
      <c r="F368" t="s">
        <v>180</v>
      </c>
      <c r="G368" t="s">
        <v>128</v>
      </c>
      <c r="H368" t="s">
        <v>129</v>
      </c>
      <c r="I368" t="s">
        <v>130</v>
      </c>
      <c r="J368" t="s">
        <v>130</v>
      </c>
      <c r="K368" t="s">
        <v>130</v>
      </c>
      <c r="L368" t="s">
        <v>130</v>
      </c>
      <c r="M368" t="s">
        <v>131</v>
      </c>
      <c r="N368" t="s">
        <v>130</v>
      </c>
      <c r="O368" t="s">
        <v>130</v>
      </c>
      <c r="P368" t="s">
        <v>129</v>
      </c>
      <c r="Q368" t="s">
        <v>130</v>
      </c>
      <c r="R368" t="s">
        <v>130</v>
      </c>
      <c r="AB368">
        <v>0</v>
      </c>
      <c r="AC368">
        <v>0</v>
      </c>
      <c r="AD368">
        <v>0</v>
      </c>
      <c r="AE368">
        <v>0</v>
      </c>
      <c r="AF368">
        <v>0</v>
      </c>
      <c r="AG368">
        <v>0</v>
      </c>
      <c r="AI368" t="s">
        <v>129</v>
      </c>
      <c r="AJ368" t="s">
        <v>130</v>
      </c>
      <c r="AK368" t="s">
        <v>130</v>
      </c>
      <c r="AL368" t="s">
        <v>130</v>
      </c>
      <c r="AM368" t="s">
        <v>130</v>
      </c>
      <c r="AN368" t="s">
        <v>172</v>
      </c>
      <c r="AO368" t="s">
        <v>133</v>
      </c>
      <c r="AP368" t="s">
        <v>133</v>
      </c>
      <c r="AZ368" t="s">
        <v>129</v>
      </c>
      <c r="BA368" t="s">
        <v>135</v>
      </c>
      <c r="BB368" t="s">
        <v>135</v>
      </c>
      <c r="BL368" t="s">
        <v>138</v>
      </c>
      <c r="BM368" t="s">
        <v>136</v>
      </c>
      <c r="BN368" t="s">
        <v>166</v>
      </c>
      <c r="BO368" t="s">
        <v>130</v>
      </c>
      <c r="BP368" t="s">
        <v>130</v>
      </c>
      <c r="BQ368" t="s">
        <v>129</v>
      </c>
      <c r="BR368" t="s">
        <v>159</v>
      </c>
      <c r="BS368" t="s">
        <v>160</v>
      </c>
      <c r="BT368" t="s">
        <v>160</v>
      </c>
      <c r="BX368">
        <v>0</v>
      </c>
      <c r="BY368">
        <v>0</v>
      </c>
      <c r="BZ368">
        <v>0</v>
      </c>
      <c r="CA368" t="s">
        <v>130</v>
      </c>
      <c r="CB368" t="s">
        <v>130</v>
      </c>
      <c r="CC368" t="s">
        <v>130</v>
      </c>
      <c r="CD368" t="s">
        <v>130</v>
      </c>
      <c r="CE368" t="s">
        <v>130</v>
      </c>
      <c r="CF368" t="s">
        <v>130</v>
      </c>
      <c r="CG368" t="s">
        <v>130</v>
      </c>
      <c r="CH368" t="s">
        <v>130</v>
      </c>
      <c r="CI368" t="s">
        <v>130</v>
      </c>
      <c r="CJ368" t="s">
        <v>140</v>
      </c>
      <c r="CK368" t="s">
        <v>129</v>
      </c>
      <c r="CL368" t="s">
        <v>129</v>
      </c>
      <c r="CM368" t="s">
        <v>130</v>
      </c>
      <c r="CN368" t="s">
        <v>129</v>
      </c>
      <c r="CO368" t="s">
        <v>129</v>
      </c>
      <c r="CP368" t="s">
        <v>130</v>
      </c>
      <c r="CQ368" t="s">
        <v>130</v>
      </c>
      <c r="CR368" t="s">
        <v>130</v>
      </c>
      <c r="CS368" t="s">
        <v>130</v>
      </c>
      <c r="CT368" t="s">
        <v>130</v>
      </c>
      <c r="CU368" t="s">
        <v>130</v>
      </c>
      <c r="CV368" t="s">
        <v>130</v>
      </c>
      <c r="CW368" t="s">
        <v>140</v>
      </c>
      <c r="CX368" t="s">
        <v>130</v>
      </c>
      <c r="DW368" t="s">
        <v>129</v>
      </c>
      <c r="DX368" t="s">
        <v>229</v>
      </c>
      <c r="DY368" t="s">
        <v>140</v>
      </c>
      <c r="DZ368" t="s">
        <v>214</v>
      </c>
      <c r="EA368" t="s">
        <v>140</v>
      </c>
      <c r="EB368">
        <v>65</v>
      </c>
      <c r="EC368" t="s">
        <v>162</v>
      </c>
      <c r="ED368" t="s">
        <v>183</v>
      </c>
    </row>
    <row r="369" spans="1:134" x14ac:dyDescent="0.25">
      <c r="A369">
        <v>1319</v>
      </c>
      <c r="B369" s="1">
        <v>45625.210849768519</v>
      </c>
      <c r="C369" s="1">
        <v>45625.234680520836</v>
      </c>
      <c r="D369" t="s">
        <v>124</v>
      </c>
      <c r="E369" t="s">
        <v>125</v>
      </c>
      <c r="F369" t="s">
        <v>149</v>
      </c>
      <c r="G369" t="s">
        <v>148</v>
      </c>
      <c r="H369" t="s">
        <v>130</v>
      </c>
      <c r="I369" t="s">
        <v>129</v>
      </c>
      <c r="J369" t="s">
        <v>130</v>
      </c>
      <c r="K369" t="s">
        <v>130</v>
      </c>
      <c r="L369" t="s">
        <v>130</v>
      </c>
      <c r="M369" t="s">
        <v>158</v>
      </c>
      <c r="N369" t="s">
        <v>129</v>
      </c>
      <c r="O369" t="s">
        <v>129</v>
      </c>
      <c r="P369" t="s">
        <v>130</v>
      </c>
      <c r="Q369" t="s">
        <v>129</v>
      </c>
      <c r="R369" t="s">
        <v>130</v>
      </c>
      <c r="S369" t="s">
        <v>150</v>
      </c>
      <c r="T369" t="s">
        <v>140</v>
      </c>
      <c r="U369" t="s">
        <v>130</v>
      </c>
      <c r="V369" t="s">
        <v>130</v>
      </c>
      <c r="W369" t="s">
        <v>129</v>
      </c>
      <c r="X369" t="s">
        <v>130</v>
      </c>
      <c r="Y369" t="s">
        <v>129</v>
      </c>
      <c r="Z369">
        <v>0</v>
      </c>
      <c r="AA369" t="s">
        <v>508</v>
      </c>
      <c r="AB369">
        <v>1</v>
      </c>
      <c r="AC369">
        <v>0</v>
      </c>
      <c r="AD369">
        <v>0</v>
      </c>
      <c r="AE369">
        <v>0</v>
      </c>
      <c r="AF369">
        <v>0</v>
      </c>
      <c r="AG369">
        <v>0</v>
      </c>
      <c r="AH369" t="s">
        <v>130</v>
      </c>
      <c r="AI369" t="s">
        <v>130</v>
      </c>
      <c r="AJ369" t="s">
        <v>130</v>
      </c>
      <c r="AK369" t="s">
        <v>130</v>
      </c>
      <c r="AL369" t="s">
        <v>130</v>
      </c>
      <c r="AM369" t="s">
        <v>129</v>
      </c>
      <c r="AQ369" t="s">
        <v>172</v>
      </c>
      <c r="AR369" t="s">
        <v>133</v>
      </c>
      <c r="AS369" t="s">
        <v>133</v>
      </c>
      <c r="BC369" t="s">
        <v>129</v>
      </c>
      <c r="BD369" t="s">
        <v>135</v>
      </c>
      <c r="BE369" t="s">
        <v>135</v>
      </c>
      <c r="BL369" t="s">
        <v>136</v>
      </c>
      <c r="BM369" t="s">
        <v>136</v>
      </c>
      <c r="BN369" t="s">
        <v>166</v>
      </c>
      <c r="BO369" t="s">
        <v>129</v>
      </c>
      <c r="BP369" t="s">
        <v>129</v>
      </c>
      <c r="BQ369" t="s">
        <v>130</v>
      </c>
      <c r="BR369" t="s">
        <v>153</v>
      </c>
      <c r="BS369" t="s">
        <v>152</v>
      </c>
      <c r="BT369" t="s">
        <v>136</v>
      </c>
      <c r="BU369" t="s">
        <v>509</v>
      </c>
      <c r="BV369" t="s">
        <v>189</v>
      </c>
      <c r="BW369" t="s">
        <v>510</v>
      </c>
      <c r="BX369">
        <v>0</v>
      </c>
      <c r="BY369">
        <v>0</v>
      </c>
      <c r="BZ369">
        <v>0</v>
      </c>
      <c r="CA369" t="s">
        <v>129</v>
      </c>
      <c r="CB369" t="s">
        <v>130</v>
      </c>
      <c r="CC369" t="s">
        <v>129</v>
      </c>
      <c r="CD369" t="s">
        <v>130</v>
      </c>
      <c r="CE369" t="s">
        <v>129</v>
      </c>
      <c r="CF369" t="s">
        <v>130</v>
      </c>
      <c r="CG369" t="s">
        <v>130</v>
      </c>
      <c r="CH369" t="s">
        <v>130</v>
      </c>
      <c r="CI369" t="s">
        <v>130</v>
      </c>
      <c r="CJ369" t="s">
        <v>140</v>
      </c>
      <c r="CK369" t="s">
        <v>130</v>
      </c>
      <c r="CL369" t="s">
        <v>130</v>
      </c>
      <c r="CM369" t="s">
        <v>130</v>
      </c>
      <c r="CN369" t="s">
        <v>130</v>
      </c>
      <c r="CO369" t="s">
        <v>130</v>
      </c>
      <c r="CP369" t="s">
        <v>129</v>
      </c>
      <c r="CQ369" t="s">
        <v>129</v>
      </c>
      <c r="CR369" t="s">
        <v>130</v>
      </c>
      <c r="CS369" t="s">
        <v>130</v>
      </c>
      <c r="CT369" t="s">
        <v>130</v>
      </c>
      <c r="CU369" t="s">
        <v>129</v>
      </c>
      <c r="CV369" t="s">
        <v>130</v>
      </c>
      <c r="CW369" t="s">
        <v>140</v>
      </c>
      <c r="CX369" t="s">
        <v>130</v>
      </c>
      <c r="CY369" t="s">
        <v>141</v>
      </c>
      <c r="CZ369" t="s">
        <v>182</v>
      </c>
      <c r="DA369" t="s">
        <v>141</v>
      </c>
      <c r="DB369" t="s">
        <v>175</v>
      </c>
      <c r="DC369" t="s">
        <v>141</v>
      </c>
      <c r="DD369" t="s">
        <v>182</v>
      </c>
      <c r="DE369" t="s">
        <v>141</v>
      </c>
      <c r="DF369" t="s">
        <v>175</v>
      </c>
      <c r="DG369" t="s">
        <v>175</v>
      </c>
      <c r="DH369" t="s">
        <v>129</v>
      </c>
      <c r="DI369" t="s">
        <v>129</v>
      </c>
      <c r="DJ369" t="s">
        <v>130</v>
      </c>
      <c r="DK369" t="s">
        <v>130</v>
      </c>
      <c r="DL369" t="s">
        <v>129</v>
      </c>
      <c r="DM369" t="s">
        <v>129</v>
      </c>
      <c r="DN369" t="s">
        <v>129</v>
      </c>
      <c r="DO369" t="s">
        <v>130</v>
      </c>
      <c r="DP369" t="s">
        <v>130</v>
      </c>
      <c r="DQ369" t="s">
        <v>130</v>
      </c>
      <c r="DR369" t="s">
        <v>135</v>
      </c>
      <c r="DS369" t="s">
        <v>129</v>
      </c>
      <c r="DT369" t="s">
        <v>132</v>
      </c>
      <c r="DU369" t="s">
        <v>199</v>
      </c>
      <c r="DV369">
        <v>12</v>
      </c>
      <c r="DW369" t="s">
        <v>135</v>
      </c>
      <c r="DX369" t="s">
        <v>144</v>
      </c>
      <c r="DY369" t="s">
        <v>140</v>
      </c>
      <c r="DZ369" t="s">
        <v>145</v>
      </c>
      <c r="EA369" t="s">
        <v>140</v>
      </c>
      <c r="EB369">
        <v>81</v>
      </c>
      <c r="EC369" t="s">
        <v>162</v>
      </c>
      <c r="ED369" t="s">
        <v>163</v>
      </c>
    </row>
    <row r="370" spans="1:134" x14ac:dyDescent="0.25">
      <c r="A370">
        <v>1320</v>
      </c>
      <c r="B370" s="1">
        <v>45625.210936655094</v>
      </c>
      <c r="C370" s="1">
        <v>45625.218746030092</v>
      </c>
      <c r="D370" t="s">
        <v>350</v>
      </c>
      <c r="E370" t="s">
        <v>196</v>
      </c>
      <c r="F370" t="s">
        <v>149</v>
      </c>
      <c r="G370" t="s">
        <v>148</v>
      </c>
      <c r="H370" t="s">
        <v>129</v>
      </c>
      <c r="I370" t="s">
        <v>129</v>
      </c>
      <c r="J370" t="s">
        <v>130</v>
      </c>
      <c r="K370" t="s">
        <v>130</v>
      </c>
      <c r="L370" t="s">
        <v>130</v>
      </c>
      <c r="M370" t="s">
        <v>184</v>
      </c>
      <c r="N370" t="s">
        <v>129</v>
      </c>
      <c r="O370" t="s">
        <v>129</v>
      </c>
      <c r="P370" t="s">
        <v>130</v>
      </c>
      <c r="Q370" t="s">
        <v>129</v>
      </c>
      <c r="R370" t="s">
        <v>130</v>
      </c>
      <c r="S370" t="s">
        <v>150</v>
      </c>
      <c r="T370" t="s">
        <v>140</v>
      </c>
      <c r="U370" t="s">
        <v>130</v>
      </c>
      <c r="V370" t="s">
        <v>130</v>
      </c>
      <c r="W370" t="s">
        <v>129</v>
      </c>
      <c r="X370" t="s">
        <v>130</v>
      </c>
      <c r="Y370" t="s">
        <v>130</v>
      </c>
      <c r="AA370" t="s">
        <v>140</v>
      </c>
      <c r="AB370">
        <v>0</v>
      </c>
      <c r="AC370">
        <v>0</v>
      </c>
      <c r="AD370">
        <v>0</v>
      </c>
      <c r="AE370">
        <v>0</v>
      </c>
      <c r="AF370">
        <v>0</v>
      </c>
      <c r="AG370">
        <v>0</v>
      </c>
      <c r="AH370" t="s">
        <v>130</v>
      </c>
      <c r="AI370" t="s">
        <v>130</v>
      </c>
      <c r="AJ370" t="s">
        <v>130</v>
      </c>
      <c r="AK370" t="s">
        <v>130</v>
      </c>
      <c r="AL370" t="s">
        <v>130</v>
      </c>
      <c r="AM370" t="s">
        <v>129</v>
      </c>
      <c r="AN370" t="s">
        <v>129</v>
      </c>
      <c r="AO370" t="s">
        <v>132</v>
      </c>
      <c r="AP370" t="s">
        <v>133</v>
      </c>
      <c r="AQ370" t="s">
        <v>135</v>
      </c>
      <c r="AR370" t="s">
        <v>135</v>
      </c>
      <c r="AS370" t="s">
        <v>133</v>
      </c>
      <c r="AZ370" t="s">
        <v>129</v>
      </c>
      <c r="BA370" t="s">
        <v>135</v>
      </c>
      <c r="BB370" t="s">
        <v>135</v>
      </c>
      <c r="BC370" t="s">
        <v>129</v>
      </c>
      <c r="BD370" t="s">
        <v>129</v>
      </c>
      <c r="BE370" t="s">
        <v>135</v>
      </c>
      <c r="BL370" t="s">
        <v>152</v>
      </c>
      <c r="BM370" t="s">
        <v>152</v>
      </c>
      <c r="BN370" t="s">
        <v>166</v>
      </c>
      <c r="BO370" t="s">
        <v>129</v>
      </c>
      <c r="BP370" t="s">
        <v>130</v>
      </c>
      <c r="BQ370" t="s">
        <v>130</v>
      </c>
      <c r="BR370" t="s">
        <v>137</v>
      </c>
      <c r="BS370" t="s">
        <v>152</v>
      </c>
      <c r="BT370" t="s">
        <v>152</v>
      </c>
      <c r="BV370" t="s">
        <v>174</v>
      </c>
      <c r="BW370" t="s">
        <v>140</v>
      </c>
      <c r="BX370">
        <v>0</v>
      </c>
      <c r="BY370">
        <v>0</v>
      </c>
      <c r="BZ370">
        <v>0</v>
      </c>
      <c r="CA370" t="s">
        <v>130</v>
      </c>
      <c r="CB370" t="s">
        <v>130</v>
      </c>
      <c r="CC370" t="s">
        <v>129</v>
      </c>
      <c r="CD370" t="s">
        <v>129</v>
      </c>
      <c r="CE370" t="s">
        <v>129</v>
      </c>
      <c r="CF370" t="s">
        <v>130</v>
      </c>
      <c r="CG370" t="s">
        <v>130</v>
      </c>
      <c r="CH370" t="s">
        <v>130</v>
      </c>
      <c r="CI370" t="s">
        <v>130</v>
      </c>
      <c r="CJ370" t="s">
        <v>140</v>
      </c>
      <c r="CK370" t="s">
        <v>130</v>
      </c>
      <c r="CL370" t="s">
        <v>130</v>
      </c>
      <c r="CM370" t="s">
        <v>130</v>
      </c>
      <c r="CN370" t="s">
        <v>130</v>
      </c>
      <c r="CO370" t="s">
        <v>129</v>
      </c>
      <c r="CP370" t="s">
        <v>129</v>
      </c>
      <c r="CQ370" t="s">
        <v>129</v>
      </c>
      <c r="CR370" t="s">
        <v>130</v>
      </c>
      <c r="CS370" t="s">
        <v>130</v>
      </c>
      <c r="CT370" t="s">
        <v>130</v>
      </c>
      <c r="CU370" t="s">
        <v>130</v>
      </c>
      <c r="CV370" t="s">
        <v>130</v>
      </c>
      <c r="CW370" t="s">
        <v>140</v>
      </c>
      <c r="CX370" t="s">
        <v>130</v>
      </c>
      <c r="CY370" t="s">
        <v>182</v>
      </c>
      <c r="CZ370" t="s">
        <v>182</v>
      </c>
      <c r="DA370" t="s">
        <v>141</v>
      </c>
      <c r="DB370" t="s">
        <v>168</v>
      </c>
      <c r="DC370" t="s">
        <v>141</v>
      </c>
      <c r="DD370" t="s">
        <v>141</v>
      </c>
      <c r="DE370" t="s">
        <v>141</v>
      </c>
      <c r="DF370" t="s">
        <v>142</v>
      </c>
      <c r="DG370" t="s">
        <v>141</v>
      </c>
      <c r="DH370" t="s">
        <v>129</v>
      </c>
      <c r="DI370" t="s">
        <v>129</v>
      </c>
      <c r="DJ370" t="s">
        <v>129</v>
      </c>
      <c r="DK370" t="s">
        <v>130</v>
      </c>
      <c r="DL370" t="s">
        <v>129</v>
      </c>
      <c r="DM370" t="s">
        <v>129</v>
      </c>
      <c r="DN370" t="s">
        <v>129</v>
      </c>
      <c r="DO370" t="s">
        <v>129</v>
      </c>
      <c r="DP370" t="s">
        <v>129</v>
      </c>
      <c r="DQ370" t="s">
        <v>130</v>
      </c>
      <c r="DR370" t="s">
        <v>132</v>
      </c>
      <c r="DS370" t="s">
        <v>129</v>
      </c>
      <c r="DT370" t="s">
        <v>135</v>
      </c>
      <c r="DU370" t="s">
        <v>199</v>
      </c>
      <c r="DV370">
        <v>3</v>
      </c>
      <c r="DW370" t="s">
        <v>132</v>
      </c>
      <c r="DX370" t="s">
        <v>144</v>
      </c>
      <c r="DY370" t="s">
        <v>140</v>
      </c>
      <c r="DZ370" t="s">
        <v>145</v>
      </c>
      <c r="EA370" t="s">
        <v>140</v>
      </c>
      <c r="EB370">
        <v>62</v>
      </c>
      <c r="EC370" t="s">
        <v>169</v>
      </c>
      <c r="ED370" t="s">
        <v>210</v>
      </c>
    </row>
    <row r="371" spans="1:134" x14ac:dyDescent="0.25">
      <c r="A371">
        <v>1321</v>
      </c>
      <c r="B371" s="1">
        <v>45625.211475543983</v>
      </c>
      <c r="C371" s="1">
        <v>45625.224153854164</v>
      </c>
      <c r="D371" t="s">
        <v>124</v>
      </c>
      <c r="E371" t="s">
        <v>187</v>
      </c>
      <c r="F371" t="s">
        <v>180</v>
      </c>
      <c r="G371" t="s">
        <v>148</v>
      </c>
      <c r="H371" t="s">
        <v>129</v>
      </c>
      <c r="I371" t="s">
        <v>129</v>
      </c>
      <c r="J371" t="s">
        <v>130</v>
      </c>
      <c r="K371" t="s">
        <v>130</v>
      </c>
      <c r="L371" t="s">
        <v>130</v>
      </c>
      <c r="M371" t="s">
        <v>184</v>
      </c>
      <c r="N371" t="s">
        <v>130</v>
      </c>
      <c r="O371" t="s">
        <v>129</v>
      </c>
      <c r="P371" t="s">
        <v>130</v>
      </c>
      <c r="Q371" t="s">
        <v>130</v>
      </c>
      <c r="R371" t="s">
        <v>130</v>
      </c>
      <c r="S371" t="s">
        <v>150</v>
      </c>
      <c r="T371" t="s">
        <v>140</v>
      </c>
      <c r="U371" t="s">
        <v>130</v>
      </c>
      <c r="V371" t="s">
        <v>130</v>
      </c>
      <c r="W371" t="s">
        <v>130</v>
      </c>
      <c r="X371" t="s">
        <v>130</v>
      </c>
      <c r="Y371" t="s">
        <v>129</v>
      </c>
      <c r="Z371">
        <v>0</v>
      </c>
      <c r="AA371" t="s">
        <v>330</v>
      </c>
      <c r="AB371">
        <v>1</v>
      </c>
      <c r="AC371">
        <v>0</v>
      </c>
      <c r="AD371">
        <v>0</v>
      </c>
      <c r="AE371">
        <v>0</v>
      </c>
      <c r="AF371">
        <v>0</v>
      </c>
      <c r="AG371">
        <v>0</v>
      </c>
      <c r="AH371" t="s">
        <v>130</v>
      </c>
      <c r="AI371" t="s">
        <v>130</v>
      </c>
      <c r="AJ371" t="s">
        <v>129</v>
      </c>
      <c r="AK371" t="s">
        <v>130</v>
      </c>
      <c r="AL371" t="s">
        <v>130</v>
      </c>
      <c r="AM371" t="s">
        <v>130</v>
      </c>
      <c r="AN371" t="s">
        <v>133</v>
      </c>
      <c r="AO371" t="s">
        <v>133</v>
      </c>
      <c r="AP371" t="s">
        <v>133</v>
      </c>
      <c r="AQ371" t="s">
        <v>133</v>
      </c>
      <c r="AR371" t="s">
        <v>133</v>
      </c>
      <c r="AS371" t="s">
        <v>133</v>
      </c>
      <c r="AZ371" t="s">
        <v>134</v>
      </c>
      <c r="BA371" t="s">
        <v>134</v>
      </c>
      <c r="BB371" t="s">
        <v>135</v>
      </c>
      <c r="BC371" t="s">
        <v>134</v>
      </c>
      <c r="BD371" t="s">
        <v>135</v>
      </c>
      <c r="BE371" t="s">
        <v>135</v>
      </c>
      <c r="BL371" t="s">
        <v>152</v>
      </c>
      <c r="BM371" t="s">
        <v>160</v>
      </c>
      <c r="BN371" t="s">
        <v>160</v>
      </c>
      <c r="BO371" t="s">
        <v>129</v>
      </c>
      <c r="BP371" t="s">
        <v>129</v>
      </c>
      <c r="BQ371" t="s">
        <v>130</v>
      </c>
      <c r="BR371" t="s">
        <v>153</v>
      </c>
      <c r="BS371" t="s">
        <v>152</v>
      </c>
      <c r="BT371" t="s">
        <v>152</v>
      </c>
      <c r="BU371" t="s">
        <v>511</v>
      </c>
      <c r="BV371" t="s">
        <v>174</v>
      </c>
      <c r="BW371" t="s">
        <v>140</v>
      </c>
      <c r="BX371">
        <v>0</v>
      </c>
      <c r="BY371">
        <v>0</v>
      </c>
      <c r="BZ371">
        <v>0</v>
      </c>
      <c r="CA371" t="s">
        <v>130</v>
      </c>
      <c r="CB371" t="s">
        <v>130</v>
      </c>
      <c r="CC371" t="s">
        <v>129</v>
      </c>
      <c r="CD371" t="s">
        <v>130</v>
      </c>
      <c r="CE371" t="s">
        <v>129</v>
      </c>
      <c r="CF371" t="s">
        <v>130</v>
      </c>
      <c r="CG371" t="s">
        <v>130</v>
      </c>
      <c r="CH371" t="s">
        <v>130</v>
      </c>
      <c r="CI371" t="s">
        <v>130</v>
      </c>
      <c r="CJ371" t="s">
        <v>140</v>
      </c>
      <c r="CK371" t="s">
        <v>130</v>
      </c>
      <c r="CL371" t="s">
        <v>130</v>
      </c>
      <c r="CM371" t="s">
        <v>130</v>
      </c>
      <c r="CN371" t="s">
        <v>130</v>
      </c>
      <c r="CO371" t="s">
        <v>130</v>
      </c>
      <c r="CP371" t="s">
        <v>130</v>
      </c>
      <c r="CQ371" t="s">
        <v>130</v>
      </c>
      <c r="CR371" t="s">
        <v>129</v>
      </c>
      <c r="CS371" t="s">
        <v>130</v>
      </c>
      <c r="CT371" t="s">
        <v>130</v>
      </c>
      <c r="CU371" t="s">
        <v>130</v>
      </c>
      <c r="CV371" t="s">
        <v>130</v>
      </c>
      <c r="CW371" t="s">
        <v>140</v>
      </c>
      <c r="CX371" t="s">
        <v>130</v>
      </c>
      <c r="CY371" t="s">
        <v>182</v>
      </c>
      <c r="CZ371" t="s">
        <v>182</v>
      </c>
      <c r="DA371" t="s">
        <v>182</v>
      </c>
      <c r="DB371" t="s">
        <v>175</v>
      </c>
      <c r="DC371" t="s">
        <v>182</v>
      </c>
      <c r="DD371" t="s">
        <v>175</v>
      </c>
      <c r="DE371" t="s">
        <v>182</v>
      </c>
      <c r="DF371" t="s">
        <v>182</v>
      </c>
      <c r="DG371" t="s">
        <v>175</v>
      </c>
      <c r="DH371" t="s">
        <v>129</v>
      </c>
      <c r="DI371" t="s">
        <v>129</v>
      </c>
      <c r="DJ371" t="s">
        <v>130</v>
      </c>
      <c r="DK371" t="s">
        <v>130</v>
      </c>
      <c r="DL371" t="s">
        <v>129</v>
      </c>
      <c r="DM371" t="s">
        <v>130</v>
      </c>
      <c r="DN371" t="s">
        <v>129</v>
      </c>
      <c r="DO371" t="s">
        <v>129</v>
      </c>
      <c r="DP371" t="s">
        <v>130</v>
      </c>
      <c r="DQ371" t="s">
        <v>130</v>
      </c>
      <c r="DR371" t="s">
        <v>135</v>
      </c>
      <c r="DS371" t="s">
        <v>129</v>
      </c>
      <c r="DT371" t="s">
        <v>132</v>
      </c>
      <c r="DU371" t="s">
        <v>176</v>
      </c>
      <c r="DV371">
        <v>0</v>
      </c>
      <c r="DW371" t="s">
        <v>132</v>
      </c>
      <c r="DX371" t="s">
        <v>144</v>
      </c>
      <c r="DY371" t="s">
        <v>140</v>
      </c>
      <c r="DZ371" t="s">
        <v>145</v>
      </c>
      <c r="EA371" t="s">
        <v>140</v>
      </c>
      <c r="EB371">
        <v>76</v>
      </c>
      <c r="EC371" t="s">
        <v>162</v>
      </c>
      <c r="ED371" t="s">
        <v>146</v>
      </c>
    </row>
    <row r="372" spans="1:134" hidden="1" x14ac:dyDescent="0.25">
      <c r="A372">
        <v>1322</v>
      </c>
      <c r="B372" s="1">
        <v>45625.211783599538</v>
      </c>
      <c r="C372" s="1">
        <v>45625.21765929398</v>
      </c>
      <c r="D372" t="s">
        <v>179</v>
      </c>
      <c r="E372" t="s">
        <v>125</v>
      </c>
      <c r="F372" t="s">
        <v>180</v>
      </c>
      <c r="G372" t="s">
        <v>128</v>
      </c>
      <c r="H372" t="s">
        <v>129</v>
      </c>
      <c r="I372" t="s">
        <v>130</v>
      </c>
      <c r="J372" t="s">
        <v>130</v>
      </c>
      <c r="K372" t="s">
        <v>130</v>
      </c>
      <c r="L372" t="s">
        <v>130</v>
      </c>
      <c r="M372" t="s">
        <v>158</v>
      </c>
      <c r="N372" t="s">
        <v>129</v>
      </c>
      <c r="O372" t="s">
        <v>129</v>
      </c>
      <c r="P372" t="s">
        <v>130</v>
      </c>
      <c r="Q372" t="s">
        <v>130</v>
      </c>
      <c r="R372" t="s">
        <v>130</v>
      </c>
      <c r="AB372">
        <v>0</v>
      </c>
      <c r="AC372">
        <v>0</v>
      </c>
      <c r="AD372">
        <v>0</v>
      </c>
      <c r="AE372">
        <v>0</v>
      </c>
      <c r="AF372">
        <v>0</v>
      </c>
      <c r="AG372">
        <v>0</v>
      </c>
      <c r="AI372" t="s">
        <v>130</v>
      </c>
      <c r="AJ372" t="s">
        <v>130</v>
      </c>
      <c r="AK372" t="s">
        <v>130</v>
      </c>
      <c r="AL372" t="s">
        <v>130</v>
      </c>
      <c r="AM372" t="s">
        <v>129</v>
      </c>
      <c r="AN372" t="s">
        <v>133</v>
      </c>
      <c r="AO372" t="s">
        <v>132</v>
      </c>
      <c r="AP372" t="s">
        <v>133</v>
      </c>
      <c r="AZ372" t="s">
        <v>129</v>
      </c>
      <c r="BA372" t="s">
        <v>129</v>
      </c>
      <c r="BB372" t="s">
        <v>135</v>
      </c>
      <c r="BL372" t="s">
        <v>136</v>
      </c>
      <c r="BM372" t="s">
        <v>136</v>
      </c>
      <c r="BN372" t="s">
        <v>136</v>
      </c>
      <c r="BO372" t="s">
        <v>130</v>
      </c>
      <c r="BP372" t="s">
        <v>130</v>
      </c>
      <c r="BQ372" t="s">
        <v>129</v>
      </c>
      <c r="BR372" t="s">
        <v>159</v>
      </c>
      <c r="BS372" t="s">
        <v>136</v>
      </c>
      <c r="BT372" t="s">
        <v>138</v>
      </c>
      <c r="BV372" t="s">
        <v>139</v>
      </c>
      <c r="BW372" t="s">
        <v>140</v>
      </c>
      <c r="BX372">
        <v>0</v>
      </c>
      <c r="BY372">
        <v>0</v>
      </c>
      <c r="BZ372">
        <v>0</v>
      </c>
      <c r="CA372" t="s">
        <v>129</v>
      </c>
      <c r="CB372" t="s">
        <v>129</v>
      </c>
      <c r="CC372" t="s">
        <v>130</v>
      </c>
      <c r="CD372" t="s">
        <v>130</v>
      </c>
      <c r="CE372" t="s">
        <v>130</v>
      </c>
      <c r="CF372" t="s">
        <v>129</v>
      </c>
      <c r="CG372" t="s">
        <v>130</v>
      </c>
      <c r="CH372" t="s">
        <v>130</v>
      </c>
      <c r="CI372" t="s">
        <v>130</v>
      </c>
      <c r="CJ372" t="s">
        <v>140</v>
      </c>
      <c r="CK372" t="s">
        <v>130</v>
      </c>
      <c r="CL372" t="s">
        <v>129</v>
      </c>
      <c r="CM372" t="s">
        <v>130</v>
      </c>
      <c r="CN372" t="s">
        <v>130</v>
      </c>
      <c r="CO372" t="s">
        <v>130</v>
      </c>
      <c r="CP372" t="s">
        <v>130</v>
      </c>
      <c r="CQ372" t="s">
        <v>129</v>
      </c>
      <c r="CR372" t="s">
        <v>130</v>
      </c>
      <c r="CS372" t="s">
        <v>129</v>
      </c>
      <c r="CT372" t="s">
        <v>130</v>
      </c>
      <c r="CU372" t="s">
        <v>130</v>
      </c>
      <c r="CV372" t="s">
        <v>130</v>
      </c>
      <c r="CW372" t="s">
        <v>140</v>
      </c>
      <c r="CX372" t="s">
        <v>130</v>
      </c>
      <c r="CY372" t="s">
        <v>168</v>
      </c>
      <c r="CZ372" t="s">
        <v>175</v>
      </c>
      <c r="DA372" t="s">
        <v>175</v>
      </c>
      <c r="DB372" t="s">
        <v>175</v>
      </c>
      <c r="DC372" t="s">
        <v>175</v>
      </c>
      <c r="DD372" t="s">
        <v>175</v>
      </c>
      <c r="DE372" t="s">
        <v>175</v>
      </c>
      <c r="DF372" t="s">
        <v>175</v>
      </c>
      <c r="DG372" t="s">
        <v>175</v>
      </c>
      <c r="DH372" t="s">
        <v>130</v>
      </c>
      <c r="DI372" t="s">
        <v>130</v>
      </c>
      <c r="DJ372" t="s">
        <v>130</v>
      </c>
      <c r="DK372" t="s">
        <v>130</v>
      </c>
      <c r="DL372" t="s">
        <v>130</v>
      </c>
      <c r="DM372" t="s">
        <v>130</v>
      </c>
      <c r="DN372" t="s">
        <v>130</v>
      </c>
      <c r="DO372" t="s">
        <v>130</v>
      </c>
      <c r="DP372" t="s">
        <v>130</v>
      </c>
      <c r="DQ372" t="s">
        <v>129</v>
      </c>
      <c r="DR372" t="s">
        <v>135</v>
      </c>
      <c r="DS372" t="s">
        <v>129</v>
      </c>
      <c r="DT372" t="s">
        <v>132</v>
      </c>
      <c r="DU372" t="s">
        <v>199</v>
      </c>
      <c r="DV372">
        <v>1</v>
      </c>
      <c r="DW372" t="s">
        <v>129</v>
      </c>
      <c r="DX372" t="s">
        <v>144</v>
      </c>
      <c r="DY372" t="s">
        <v>140</v>
      </c>
      <c r="DZ372" t="s">
        <v>145</v>
      </c>
      <c r="EA372" t="s">
        <v>140</v>
      </c>
      <c r="EB372">
        <v>70</v>
      </c>
      <c r="EC372" t="s">
        <v>162</v>
      </c>
      <c r="ED372" t="s">
        <v>183</v>
      </c>
    </row>
    <row r="373" spans="1:134" x14ac:dyDescent="0.25">
      <c r="A373">
        <v>1323</v>
      </c>
      <c r="B373" s="1">
        <v>45625.212005590278</v>
      </c>
      <c r="C373" s="1">
        <v>45625.227099849537</v>
      </c>
      <c r="D373" t="s">
        <v>124</v>
      </c>
      <c r="E373" t="s">
        <v>156</v>
      </c>
      <c r="F373" t="s">
        <v>127</v>
      </c>
      <c r="G373" t="s">
        <v>148</v>
      </c>
      <c r="H373" t="s">
        <v>130</v>
      </c>
      <c r="I373" t="s">
        <v>129</v>
      </c>
      <c r="J373" t="s">
        <v>130</v>
      </c>
      <c r="K373" t="s">
        <v>130</v>
      </c>
      <c r="L373" t="s">
        <v>130</v>
      </c>
      <c r="M373" t="s">
        <v>184</v>
      </c>
      <c r="N373" t="s">
        <v>129</v>
      </c>
      <c r="O373" t="s">
        <v>129</v>
      </c>
      <c r="P373" t="s">
        <v>130</v>
      </c>
      <c r="Q373" t="s">
        <v>130</v>
      </c>
      <c r="R373" t="s">
        <v>130</v>
      </c>
      <c r="S373" t="s">
        <v>150</v>
      </c>
      <c r="T373" t="s">
        <v>140</v>
      </c>
      <c r="U373" t="s">
        <v>130</v>
      </c>
      <c r="V373" t="s">
        <v>130</v>
      </c>
      <c r="W373" t="s">
        <v>129</v>
      </c>
      <c r="X373" t="s">
        <v>130</v>
      </c>
      <c r="Y373" t="s">
        <v>130</v>
      </c>
      <c r="AA373" t="s">
        <v>140</v>
      </c>
      <c r="AB373">
        <v>0</v>
      </c>
      <c r="AC373">
        <v>0</v>
      </c>
      <c r="AD373">
        <v>0</v>
      </c>
      <c r="AE373">
        <v>0</v>
      </c>
      <c r="AF373">
        <v>0</v>
      </c>
      <c r="AG373">
        <v>0</v>
      </c>
      <c r="AH373" t="s">
        <v>130</v>
      </c>
      <c r="AI373" t="s">
        <v>130</v>
      </c>
      <c r="AJ373" t="s">
        <v>130</v>
      </c>
      <c r="AK373" t="s">
        <v>130</v>
      </c>
      <c r="AL373" t="s">
        <v>130</v>
      </c>
      <c r="AM373" t="s">
        <v>129</v>
      </c>
      <c r="AQ373" t="s">
        <v>135</v>
      </c>
      <c r="AR373" t="s">
        <v>172</v>
      </c>
      <c r="AS373" t="s">
        <v>133</v>
      </c>
      <c r="BC373" t="s">
        <v>129</v>
      </c>
      <c r="BD373" t="s">
        <v>135</v>
      </c>
      <c r="BE373" t="s">
        <v>135</v>
      </c>
      <c r="BL373" t="s">
        <v>136</v>
      </c>
      <c r="BM373" t="s">
        <v>152</v>
      </c>
      <c r="BN373" t="s">
        <v>160</v>
      </c>
      <c r="BO373" t="s">
        <v>129</v>
      </c>
      <c r="BP373" t="s">
        <v>130</v>
      </c>
      <c r="BQ373" t="s">
        <v>130</v>
      </c>
      <c r="BR373" t="s">
        <v>153</v>
      </c>
      <c r="BS373" t="s">
        <v>136</v>
      </c>
      <c r="BT373" t="s">
        <v>138</v>
      </c>
      <c r="BV373" t="s">
        <v>139</v>
      </c>
      <c r="BW373" t="s">
        <v>140</v>
      </c>
      <c r="BX373">
        <v>0</v>
      </c>
      <c r="BY373">
        <v>0</v>
      </c>
      <c r="BZ373">
        <v>0</v>
      </c>
      <c r="CA373" t="s">
        <v>130</v>
      </c>
      <c r="CB373" t="s">
        <v>130</v>
      </c>
      <c r="CC373" t="s">
        <v>130</v>
      </c>
      <c r="CD373" t="s">
        <v>129</v>
      </c>
      <c r="CE373" t="s">
        <v>130</v>
      </c>
      <c r="CF373" t="s">
        <v>129</v>
      </c>
      <c r="CG373" t="s">
        <v>130</v>
      </c>
      <c r="CH373" t="s">
        <v>129</v>
      </c>
      <c r="CI373" t="s">
        <v>130</v>
      </c>
      <c r="CJ373" t="s">
        <v>140</v>
      </c>
      <c r="CK373" t="s">
        <v>130</v>
      </c>
      <c r="CL373" t="s">
        <v>130</v>
      </c>
      <c r="CM373" t="s">
        <v>130</v>
      </c>
      <c r="CN373" t="s">
        <v>129</v>
      </c>
      <c r="CO373" t="s">
        <v>130</v>
      </c>
      <c r="CP373" t="s">
        <v>129</v>
      </c>
      <c r="CQ373" t="s">
        <v>129</v>
      </c>
      <c r="CR373" t="s">
        <v>130</v>
      </c>
      <c r="CS373" t="s">
        <v>130</v>
      </c>
      <c r="CT373" t="s">
        <v>130</v>
      </c>
      <c r="CU373" t="s">
        <v>130</v>
      </c>
      <c r="CV373" t="s">
        <v>130</v>
      </c>
      <c r="CW373" t="s">
        <v>140</v>
      </c>
      <c r="CX373" t="s">
        <v>130</v>
      </c>
      <c r="CY373" t="s">
        <v>141</v>
      </c>
      <c r="CZ373" t="s">
        <v>142</v>
      </c>
      <c r="DA373" t="s">
        <v>142</v>
      </c>
      <c r="DB373" t="s">
        <v>175</v>
      </c>
      <c r="DC373" t="s">
        <v>168</v>
      </c>
      <c r="DD373" t="s">
        <v>142</v>
      </c>
      <c r="DE373" t="s">
        <v>168</v>
      </c>
      <c r="DF373" t="s">
        <v>142</v>
      </c>
      <c r="DG373" t="s">
        <v>142</v>
      </c>
      <c r="DH373" t="s">
        <v>129</v>
      </c>
      <c r="DI373" t="s">
        <v>130</v>
      </c>
      <c r="DJ373" t="s">
        <v>130</v>
      </c>
      <c r="DK373" t="s">
        <v>130</v>
      </c>
      <c r="DL373" t="s">
        <v>130</v>
      </c>
      <c r="DM373" t="s">
        <v>130</v>
      </c>
      <c r="DN373" t="s">
        <v>130</v>
      </c>
      <c r="DO373" t="s">
        <v>130</v>
      </c>
      <c r="DP373" t="s">
        <v>130</v>
      </c>
      <c r="DQ373" t="s">
        <v>130</v>
      </c>
      <c r="DR373" t="s">
        <v>129</v>
      </c>
      <c r="DS373" t="s">
        <v>135</v>
      </c>
      <c r="DT373" t="s">
        <v>132</v>
      </c>
      <c r="DU373" t="s">
        <v>155</v>
      </c>
      <c r="DV373">
        <v>99</v>
      </c>
      <c r="DW373" t="s">
        <v>135</v>
      </c>
      <c r="DX373" t="s">
        <v>161</v>
      </c>
      <c r="DY373" t="s">
        <v>140</v>
      </c>
      <c r="DZ373" t="s">
        <v>145</v>
      </c>
      <c r="EA373" t="s">
        <v>140</v>
      </c>
      <c r="EB373">
        <v>71</v>
      </c>
      <c r="EC373" t="s">
        <v>162</v>
      </c>
      <c r="ED373" t="s">
        <v>163</v>
      </c>
    </row>
    <row r="374" spans="1:134" x14ac:dyDescent="0.25">
      <c r="A374">
        <v>1324</v>
      </c>
      <c r="B374" s="1">
        <v>45625.212151886575</v>
      </c>
      <c r="C374" s="1">
        <v>45625.217042939817</v>
      </c>
      <c r="D374" t="s">
        <v>124</v>
      </c>
      <c r="E374" t="s">
        <v>187</v>
      </c>
      <c r="F374" t="s">
        <v>180</v>
      </c>
      <c r="G374" t="s">
        <v>148</v>
      </c>
      <c r="H374" t="s">
        <v>130</v>
      </c>
      <c r="I374" t="s">
        <v>129</v>
      </c>
      <c r="J374" t="s">
        <v>130</v>
      </c>
      <c r="K374" t="s">
        <v>130</v>
      </c>
      <c r="L374" t="s">
        <v>130</v>
      </c>
      <c r="M374" t="s">
        <v>417</v>
      </c>
      <c r="N374" t="s">
        <v>129</v>
      </c>
      <c r="O374" t="s">
        <v>129</v>
      </c>
      <c r="P374" t="s">
        <v>130</v>
      </c>
      <c r="Q374" t="s">
        <v>130</v>
      </c>
      <c r="R374" t="s">
        <v>130</v>
      </c>
      <c r="S374" t="s">
        <v>150</v>
      </c>
      <c r="T374" t="s">
        <v>140</v>
      </c>
      <c r="U374" t="s">
        <v>130</v>
      </c>
      <c r="V374" t="s">
        <v>129</v>
      </c>
      <c r="W374" t="s">
        <v>130</v>
      </c>
      <c r="X374" t="s">
        <v>130</v>
      </c>
      <c r="Y374" t="s">
        <v>130</v>
      </c>
      <c r="AA374" t="s">
        <v>140</v>
      </c>
      <c r="AB374">
        <v>0</v>
      </c>
      <c r="AC374">
        <v>0</v>
      </c>
      <c r="AD374">
        <v>0</v>
      </c>
      <c r="AE374">
        <v>0</v>
      </c>
      <c r="AF374">
        <v>0</v>
      </c>
      <c r="AG374">
        <v>0</v>
      </c>
      <c r="AH374" t="s">
        <v>130</v>
      </c>
      <c r="AI374" t="s">
        <v>130</v>
      </c>
      <c r="AJ374" t="s">
        <v>129</v>
      </c>
      <c r="AK374" t="s">
        <v>130</v>
      </c>
      <c r="AL374" t="s">
        <v>130</v>
      </c>
      <c r="AM374" t="s">
        <v>130</v>
      </c>
      <c r="AQ374" t="s">
        <v>133</v>
      </c>
      <c r="AR374" t="s">
        <v>133</v>
      </c>
      <c r="AS374" t="s">
        <v>133</v>
      </c>
      <c r="BC374" t="s">
        <v>135</v>
      </c>
      <c r="BD374" t="s">
        <v>135</v>
      </c>
      <c r="BE374" t="s">
        <v>135</v>
      </c>
      <c r="BL374" t="s">
        <v>136</v>
      </c>
      <c r="BM374" t="s">
        <v>152</v>
      </c>
      <c r="BN374" t="s">
        <v>136</v>
      </c>
      <c r="BO374" t="s">
        <v>129</v>
      </c>
      <c r="BP374" t="s">
        <v>130</v>
      </c>
      <c r="BQ374" t="s">
        <v>130</v>
      </c>
      <c r="BR374" t="s">
        <v>137</v>
      </c>
      <c r="BS374" t="s">
        <v>152</v>
      </c>
      <c r="BT374" t="s">
        <v>152</v>
      </c>
      <c r="BV374" t="s">
        <v>197</v>
      </c>
      <c r="BW374" t="s">
        <v>140</v>
      </c>
      <c r="BX374">
        <v>0</v>
      </c>
      <c r="BY374">
        <v>0</v>
      </c>
      <c r="BZ374">
        <v>0</v>
      </c>
      <c r="CA374" t="s">
        <v>130</v>
      </c>
      <c r="CB374" t="s">
        <v>129</v>
      </c>
      <c r="CC374" t="s">
        <v>129</v>
      </c>
      <c r="CD374" t="s">
        <v>130</v>
      </c>
      <c r="CE374" t="s">
        <v>129</v>
      </c>
      <c r="CF374" t="s">
        <v>130</v>
      </c>
      <c r="CG374" t="s">
        <v>130</v>
      </c>
      <c r="CH374" t="s">
        <v>130</v>
      </c>
      <c r="CI374" t="s">
        <v>130</v>
      </c>
      <c r="CJ374" t="s">
        <v>140</v>
      </c>
      <c r="CK374" t="s">
        <v>130</v>
      </c>
      <c r="CL374" t="s">
        <v>130</v>
      </c>
      <c r="CM374" t="s">
        <v>130</v>
      </c>
      <c r="CN374" t="s">
        <v>130</v>
      </c>
      <c r="CO374" t="s">
        <v>130</v>
      </c>
      <c r="CP374" t="s">
        <v>129</v>
      </c>
      <c r="CQ374" t="s">
        <v>129</v>
      </c>
      <c r="CR374" t="s">
        <v>130</v>
      </c>
      <c r="CS374" t="s">
        <v>130</v>
      </c>
      <c r="CT374" t="s">
        <v>129</v>
      </c>
      <c r="CU374" t="s">
        <v>130</v>
      </c>
      <c r="CV374" t="s">
        <v>130</v>
      </c>
      <c r="CW374" t="s">
        <v>140</v>
      </c>
      <c r="CX374" t="s">
        <v>130</v>
      </c>
      <c r="CY374" t="s">
        <v>182</v>
      </c>
      <c r="CZ374" t="s">
        <v>182</v>
      </c>
      <c r="DA374" t="s">
        <v>182</v>
      </c>
      <c r="DB374" t="s">
        <v>142</v>
      </c>
      <c r="DC374" t="s">
        <v>182</v>
      </c>
      <c r="DD374" t="s">
        <v>182</v>
      </c>
      <c r="DE374" t="s">
        <v>182</v>
      </c>
      <c r="DF374" t="s">
        <v>182</v>
      </c>
      <c r="DG374" t="s">
        <v>182</v>
      </c>
      <c r="DH374" t="s">
        <v>129</v>
      </c>
      <c r="DI374" t="s">
        <v>129</v>
      </c>
      <c r="DJ374" t="s">
        <v>129</v>
      </c>
      <c r="DK374" t="s">
        <v>130</v>
      </c>
      <c r="DL374" t="s">
        <v>129</v>
      </c>
      <c r="DM374" t="s">
        <v>129</v>
      </c>
      <c r="DN374" t="s">
        <v>129</v>
      </c>
      <c r="DO374" t="s">
        <v>129</v>
      </c>
      <c r="DP374" t="s">
        <v>129</v>
      </c>
      <c r="DQ374" t="s">
        <v>130</v>
      </c>
      <c r="DR374" t="s">
        <v>135</v>
      </c>
      <c r="DS374" t="s">
        <v>129</v>
      </c>
      <c r="DT374" t="s">
        <v>132</v>
      </c>
      <c r="DU374" t="s">
        <v>155</v>
      </c>
      <c r="DV374">
        <v>1</v>
      </c>
      <c r="DW374" t="s">
        <v>135</v>
      </c>
      <c r="DX374" t="s">
        <v>144</v>
      </c>
      <c r="DY374" t="s">
        <v>140</v>
      </c>
      <c r="DZ374" t="s">
        <v>145</v>
      </c>
      <c r="EA374" t="s">
        <v>140</v>
      </c>
      <c r="EB374">
        <v>69</v>
      </c>
      <c r="EC374" t="s">
        <v>162</v>
      </c>
      <c r="ED374" t="s">
        <v>210</v>
      </c>
    </row>
    <row r="375" spans="1:134" x14ac:dyDescent="0.25">
      <c r="A375">
        <v>1325</v>
      </c>
      <c r="B375" s="1">
        <v>45625.212579664352</v>
      </c>
      <c r="C375" s="1">
        <v>45625.226707870374</v>
      </c>
      <c r="D375" t="s">
        <v>179</v>
      </c>
      <c r="E375" t="s">
        <v>125</v>
      </c>
      <c r="F375" t="s">
        <v>180</v>
      </c>
      <c r="G375" t="s">
        <v>148</v>
      </c>
      <c r="H375" t="s">
        <v>130</v>
      </c>
      <c r="I375" t="s">
        <v>129</v>
      </c>
      <c r="J375" t="s">
        <v>130</v>
      </c>
      <c r="K375" t="s">
        <v>130</v>
      </c>
      <c r="L375" t="s">
        <v>130</v>
      </c>
      <c r="M375" t="s">
        <v>184</v>
      </c>
      <c r="N375" t="s">
        <v>130</v>
      </c>
      <c r="O375" t="s">
        <v>130</v>
      </c>
      <c r="P375" t="s">
        <v>129</v>
      </c>
      <c r="Q375" t="s">
        <v>130</v>
      </c>
      <c r="R375" t="s">
        <v>130</v>
      </c>
      <c r="S375" t="s">
        <v>201</v>
      </c>
      <c r="T375" t="s">
        <v>140</v>
      </c>
      <c r="U375" t="s">
        <v>130</v>
      </c>
      <c r="V375" t="s">
        <v>130</v>
      </c>
      <c r="W375" t="s">
        <v>129</v>
      </c>
      <c r="X375" t="s">
        <v>130</v>
      </c>
      <c r="Y375" t="s">
        <v>129</v>
      </c>
      <c r="Z375">
        <v>0</v>
      </c>
      <c r="AA375" t="s">
        <v>512</v>
      </c>
      <c r="AB375">
        <v>0</v>
      </c>
      <c r="AC375">
        <v>1</v>
      </c>
      <c r="AD375">
        <v>0</v>
      </c>
      <c r="AE375">
        <v>0</v>
      </c>
      <c r="AF375">
        <v>0</v>
      </c>
      <c r="AG375">
        <v>0</v>
      </c>
      <c r="AH375" t="s">
        <v>130</v>
      </c>
      <c r="AI375" t="s">
        <v>130</v>
      </c>
      <c r="AJ375" t="s">
        <v>130</v>
      </c>
      <c r="AK375" t="s">
        <v>130</v>
      </c>
      <c r="AL375" t="s">
        <v>130</v>
      </c>
      <c r="AM375" t="s">
        <v>129</v>
      </c>
      <c r="AQ375" t="s">
        <v>165</v>
      </c>
      <c r="AR375" t="s">
        <v>132</v>
      </c>
      <c r="AS375" t="s">
        <v>133</v>
      </c>
      <c r="BC375" t="s">
        <v>134</v>
      </c>
      <c r="BD375" t="s">
        <v>129</v>
      </c>
      <c r="BE375" t="s">
        <v>135</v>
      </c>
      <c r="BL375" t="s">
        <v>152</v>
      </c>
      <c r="BM375" t="s">
        <v>152</v>
      </c>
      <c r="BN375" t="s">
        <v>136</v>
      </c>
      <c r="BO375" t="s">
        <v>130</v>
      </c>
      <c r="BP375" t="s">
        <v>130</v>
      </c>
      <c r="BQ375" t="s">
        <v>129</v>
      </c>
      <c r="BR375" t="s">
        <v>153</v>
      </c>
      <c r="BS375" t="s">
        <v>152</v>
      </c>
      <c r="BT375" t="s">
        <v>152</v>
      </c>
      <c r="BU375" t="s">
        <v>513</v>
      </c>
      <c r="BV375" t="s">
        <v>174</v>
      </c>
      <c r="BW375" t="s">
        <v>140</v>
      </c>
      <c r="BX375">
        <v>0</v>
      </c>
      <c r="BY375">
        <v>0</v>
      </c>
      <c r="BZ375">
        <v>0</v>
      </c>
      <c r="CA375" t="s">
        <v>130</v>
      </c>
      <c r="CB375" t="s">
        <v>129</v>
      </c>
      <c r="CC375" t="s">
        <v>129</v>
      </c>
      <c r="CD375" t="s">
        <v>130</v>
      </c>
      <c r="CE375" t="s">
        <v>129</v>
      </c>
      <c r="CF375" t="s">
        <v>130</v>
      </c>
      <c r="CG375" t="s">
        <v>130</v>
      </c>
      <c r="CH375" t="s">
        <v>130</v>
      </c>
      <c r="CI375" t="s">
        <v>130</v>
      </c>
      <c r="CJ375" t="s">
        <v>140</v>
      </c>
      <c r="CK375" t="s">
        <v>130</v>
      </c>
      <c r="CL375" t="s">
        <v>129</v>
      </c>
      <c r="CM375" t="s">
        <v>130</v>
      </c>
      <c r="CN375" t="s">
        <v>129</v>
      </c>
      <c r="CO375" t="s">
        <v>130</v>
      </c>
      <c r="CP375" t="s">
        <v>130</v>
      </c>
      <c r="CQ375" t="s">
        <v>130</v>
      </c>
      <c r="CR375" t="s">
        <v>130</v>
      </c>
      <c r="CS375" t="s">
        <v>129</v>
      </c>
      <c r="CT375" t="s">
        <v>130</v>
      </c>
      <c r="CU375" t="s">
        <v>130</v>
      </c>
      <c r="CV375" t="s">
        <v>130</v>
      </c>
      <c r="CW375" t="s">
        <v>140</v>
      </c>
      <c r="CX375" t="s">
        <v>130</v>
      </c>
      <c r="CY375" t="s">
        <v>182</v>
      </c>
      <c r="CZ375" t="s">
        <v>182</v>
      </c>
      <c r="DA375" t="s">
        <v>182</v>
      </c>
      <c r="DB375" t="s">
        <v>182</v>
      </c>
      <c r="DC375" t="s">
        <v>182</v>
      </c>
      <c r="DD375" t="s">
        <v>182</v>
      </c>
      <c r="DE375" t="s">
        <v>182</v>
      </c>
      <c r="DF375" t="s">
        <v>182</v>
      </c>
      <c r="DG375" t="s">
        <v>182</v>
      </c>
      <c r="DH375" t="s">
        <v>129</v>
      </c>
      <c r="DI375" t="s">
        <v>130</v>
      </c>
      <c r="DJ375" t="s">
        <v>130</v>
      </c>
      <c r="DK375" t="s">
        <v>130</v>
      </c>
      <c r="DL375" t="s">
        <v>130</v>
      </c>
      <c r="DM375" t="s">
        <v>130</v>
      </c>
      <c r="DN375" t="s">
        <v>130</v>
      </c>
      <c r="DO375" t="s">
        <v>129</v>
      </c>
      <c r="DP375" t="s">
        <v>129</v>
      </c>
      <c r="DQ375" t="s">
        <v>130</v>
      </c>
      <c r="DR375" t="s">
        <v>129</v>
      </c>
      <c r="DS375" t="s">
        <v>135</v>
      </c>
      <c r="DT375" t="s">
        <v>132</v>
      </c>
      <c r="DU375" t="s">
        <v>199</v>
      </c>
      <c r="DV375">
        <v>1</v>
      </c>
      <c r="DW375" t="s">
        <v>135</v>
      </c>
      <c r="DX375" t="s">
        <v>193</v>
      </c>
      <c r="DY375" t="s">
        <v>140</v>
      </c>
      <c r="DZ375" t="s">
        <v>145</v>
      </c>
      <c r="EA375" t="s">
        <v>140</v>
      </c>
      <c r="EB375">
        <v>77</v>
      </c>
      <c r="EC375" t="s">
        <v>162</v>
      </c>
      <c r="ED375" t="s">
        <v>183</v>
      </c>
    </row>
    <row r="376" spans="1:134" x14ac:dyDescent="0.25">
      <c r="A376">
        <v>1326</v>
      </c>
      <c r="B376" s="1">
        <v>45625.213523923609</v>
      </c>
      <c r="C376" s="1">
        <v>45625.219362233795</v>
      </c>
      <c r="D376" t="s">
        <v>179</v>
      </c>
      <c r="E376" t="s">
        <v>196</v>
      </c>
      <c r="F376" t="s">
        <v>157</v>
      </c>
      <c r="G376" t="s">
        <v>148</v>
      </c>
      <c r="H376" t="s">
        <v>129</v>
      </c>
      <c r="I376" t="s">
        <v>129</v>
      </c>
      <c r="J376" t="s">
        <v>130</v>
      </c>
      <c r="K376" t="s">
        <v>130</v>
      </c>
      <c r="L376" t="s">
        <v>130</v>
      </c>
      <c r="M376" t="s">
        <v>184</v>
      </c>
      <c r="N376" t="s">
        <v>129</v>
      </c>
      <c r="O376" t="s">
        <v>130</v>
      </c>
      <c r="P376" t="s">
        <v>130</v>
      </c>
      <c r="Q376" t="s">
        <v>129</v>
      </c>
      <c r="R376" t="s">
        <v>130</v>
      </c>
      <c r="S376" t="s">
        <v>150</v>
      </c>
      <c r="T376" t="s">
        <v>140</v>
      </c>
      <c r="U376" t="s">
        <v>130</v>
      </c>
      <c r="V376" t="s">
        <v>130</v>
      </c>
      <c r="W376" t="s">
        <v>130</v>
      </c>
      <c r="X376" t="s">
        <v>129</v>
      </c>
      <c r="Y376" t="s">
        <v>130</v>
      </c>
      <c r="AA376" t="s">
        <v>140</v>
      </c>
      <c r="AB376">
        <v>0</v>
      </c>
      <c r="AC376">
        <v>0</v>
      </c>
      <c r="AD376">
        <v>0</v>
      </c>
      <c r="AE376">
        <v>0</v>
      </c>
      <c r="AF376">
        <v>0</v>
      </c>
      <c r="AG376">
        <v>0</v>
      </c>
      <c r="AH376" t="s">
        <v>130</v>
      </c>
      <c r="AI376" t="s">
        <v>130</v>
      </c>
      <c r="AJ376" t="s">
        <v>129</v>
      </c>
      <c r="AK376" t="s">
        <v>130</v>
      </c>
      <c r="AL376" t="s">
        <v>130</v>
      </c>
      <c r="AM376" t="s">
        <v>130</v>
      </c>
      <c r="AN376" t="s">
        <v>132</v>
      </c>
      <c r="AO376" t="s">
        <v>172</v>
      </c>
      <c r="AP376" t="s">
        <v>133</v>
      </c>
      <c r="AQ376" t="s">
        <v>135</v>
      </c>
      <c r="AR376" t="s">
        <v>135</v>
      </c>
      <c r="AS376" t="s">
        <v>133</v>
      </c>
      <c r="AZ376" t="s">
        <v>129</v>
      </c>
      <c r="BA376" t="s">
        <v>135</v>
      </c>
      <c r="BB376" t="s">
        <v>135</v>
      </c>
      <c r="BC376" t="s">
        <v>134</v>
      </c>
      <c r="BD376" t="s">
        <v>129</v>
      </c>
      <c r="BE376" t="s">
        <v>135</v>
      </c>
      <c r="BL376" t="s">
        <v>136</v>
      </c>
      <c r="BM376" t="s">
        <v>152</v>
      </c>
      <c r="BN376" t="s">
        <v>166</v>
      </c>
      <c r="BO376" t="s">
        <v>130</v>
      </c>
      <c r="BP376" t="s">
        <v>130</v>
      </c>
      <c r="BQ376" t="s">
        <v>129</v>
      </c>
      <c r="BR376" t="s">
        <v>137</v>
      </c>
      <c r="BS376" t="s">
        <v>152</v>
      </c>
      <c r="BT376" t="s">
        <v>152</v>
      </c>
      <c r="BU376" t="s">
        <v>514</v>
      </c>
      <c r="BV376" t="s">
        <v>174</v>
      </c>
      <c r="BW376" t="s">
        <v>140</v>
      </c>
      <c r="BX376">
        <v>0</v>
      </c>
      <c r="BY376">
        <v>0</v>
      </c>
      <c r="BZ376">
        <v>0</v>
      </c>
      <c r="CA376" t="s">
        <v>130</v>
      </c>
      <c r="CB376" t="s">
        <v>129</v>
      </c>
      <c r="CC376" t="s">
        <v>129</v>
      </c>
      <c r="CD376" t="s">
        <v>130</v>
      </c>
      <c r="CE376" t="s">
        <v>130</v>
      </c>
      <c r="CF376" t="s">
        <v>130</v>
      </c>
      <c r="CG376" t="s">
        <v>129</v>
      </c>
      <c r="CH376" t="s">
        <v>130</v>
      </c>
      <c r="CI376" t="s">
        <v>130</v>
      </c>
      <c r="CJ376" t="s">
        <v>140</v>
      </c>
      <c r="CK376" t="s">
        <v>130</v>
      </c>
      <c r="CL376" t="s">
        <v>130</v>
      </c>
      <c r="CM376" t="s">
        <v>130</v>
      </c>
      <c r="CN376" t="s">
        <v>129</v>
      </c>
      <c r="CO376" t="s">
        <v>130</v>
      </c>
      <c r="CP376" t="s">
        <v>130</v>
      </c>
      <c r="CQ376" t="s">
        <v>130</v>
      </c>
      <c r="CR376" t="s">
        <v>130</v>
      </c>
      <c r="CS376" t="s">
        <v>129</v>
      </c>
      <c r="CT376" t="s">
        <v>130</v>
      </c>
      <c r="CU376" t="s">
        <v>130</v>
      </c>
      <c r="CV376" t="s">
        <v>130</v>
      </c>
      <c r="CW376" t="s">
        <v>140</v>
      </c>
      <c r="CX376" t="s">
        <v>130</v>
      </c>
      <c r="CY376" t="s">
        <v>182</v>
      </c>
      <c r="CZ376" t="s">
        <v>182</v>
      </c>
      <c r="DA376" t="s">
        <v>182</v>
      </c>
      <c r="DB376" t="s">
        <v>182</v>
      </c>
      <c r="DC376" t="s">
        <v>182</v>
      </c>
      <c r="DD376" t="s">
        <v>182</v>
      </c>
      <c r="DE376" t="s">
        <v>182</v>
      </c>
      <c r="DF376" t="s">
        <v>182</v>
      </c>
      <c r="DG376" t="s">
        <v>182</v>
      </c>
      <c r="DH376" t="s">
        <v>129</v>
      </c>
      <c r="DI376" t="s">
        <v>129</v>
      </c>
      <c r="DJ376" t="s">
        <v>129</v>
      </c>
      <c r="DK376" t="s">
        <v>129</v>
      </c>
      <c r="DL376" t="s">
        <v>129</v>
      </c>
      <c r="DM376" t="s">
        <v>129</v>
      </c>
      <c r="DN376" t="s">
        <v>129</v>
      </c>
      <c r="DO376" t="s">
        <v>129</v>
      </c>
      <c r="DP376" t="s">
        <v>129</v>
      </c>
      <c r="DQ376" t="s">
        <v>130</v>
      </c>
      <c r="DR376" t="s">
        <v>132</v>
      </c>
      <c r="DS376" t="s">
        <v>129</v>
      </c>
      <c r="DT376" t="s">
        <v>135</v>
      </c>
      <c r="DU376" t="s">
        <v>143</v>
      </c>
      <c r="DV376">
        <v>3</v>
      </c>
      <c r="DW376" t="s">
        <v>204</v>
      </c>
      <c r="DX376" t="s">
        <v>144</v>
      </c>
      <c r="DY376" t="s">
        <v>140</v>
      </c>
      <c r="DZ376" t="s">
        <v>177</v>
      </c>
      <c r="EA376" t="s">
        <v>140</v>
      </c>
      <c r="EB376">
        <v>54</v>
      </c>
      <c r="EC376" t="s">
        <v>178</v>
      </c>
      <c r="ED376" t="s">
        <v>163</v>
      </c>
    </row>
    <row r="377" spans="1:134" hidden="1" x14ac:dyDescent="0.25">
      <c r="A377">
        <v>1327</v>
      </c>
      <c r="B377" s="1">
        <v>45625.214621180552</v>
      </c>
      <c r="C377" s="1">
        <v>45625.230355173611</v>
      </c>
      <c r="D377" t="s">
        <v>124</v>
      </c>
      <c r="E377" t="s">
        <v>125</v>
      </c>
      <c r="F377" t="s">
        <v>149</v>
      </c>
      <c r="G377" t="s">
        <v>128</v>
      </c>
      <c r="H377" t="s">
        <v>129</v>
      </c>
      <c r="I377" t="s">
        <v>130</v>
      </c>
      <c r="J377" t="s">
        <v>130</v>
      </c>
      <c r="K377" t="s">
        <v>130</v>
      </c>
      <c r="L377" t="s">
        <v>130</v>
      </c>
      <c r="M377" t="s">
        <v>184</v>
      </c>
      <c r="N377" t="s">
        <v>130</v>
      </c>
      <c r="O377" t="s">
        <v>129</v>
      </c>
      <c r="P377" t="s">
        <v>130</v>
      </c>
      <c r="Q377" t="s">
        <v>130</v>
      </c>
      <c r="R377" t="s">
        <v>130</v>
      </c>
      <c r="AB377">
        <v>0</v>
      </c>
      <c r="AC377">
        <v>0</v>
      </c>
      <c r="AD377">
        <v>0</v>
      </c>
      <c r="AE377">
        <v>0</v>
      </c>
      <c r="AF377">
        <v>0</v>
      </c>
      <c r="AG377">
        <v>0</v>
      </c>
      <c r="AI377" t="s">
        <v>129</v>
      </c>
      <c r="AJ377" t="s">
        <v>130</v>
      </c>
      <c r="AK377" t="s">
        <v>130</v>
      </c>
      <c r="AL377" t="s">
        <v>130</v>
      </c>
      <c r="AM377" t="s">
        <v>130</v>
      </c>
      <c r="AN377" t="s">
        <v>132</v>
      </c>
      <c r="AO377" t="s">
        <v>133</v>
      </c>
      <c r="AP377" t="s">
        <v>133</v>
      </c>
      <c r="AZ377" t="s">
        <v>129</v>
      </c>
      <c r="BA377" t="s">
        <v>129</v>
      </c>
      <c r="BB377" t="s">
        <v>135</v>
      </c>
      <c r="BL377" t="s">
        <v>136</v>
      </c>
      <c r="BM377" t="s">
        <v>136</v>
      </c>
      <c r="BN377" t="s">
        <v>136</v>
      </c>
      <c r="BO377" t="s">
        <v>129</v>
      </c>
      <c r="BP377" t="s">
        <v>130</v>
      </c>
      <c r="BQ377" t="s">
        <v>130</v>
      </c>
      <c r="BR377" t="s">
        <v>137</v>
      </c>
      <c r="BS377" t="s">
        <v>160</v>
      </c>
      <c r="BT377" t="s">
        <v>160</v>
      </c>
      <c r="BU377" t="s">
        <v>515</v>
      </c>
      <c r="BX377">
        <v>0</v>
      </c>
      <c r="BY377">
        <v>0</v>
      </c>
      <c r="BZ377">
        <v>0</v>
      </c>
      <c r="CA377" t="s">
        <v>130</v>
      </c>
      <c r="CB377" t="s">
        <v>130</v>
      </c>
      <c r="CC377" t="s">
        <v>130</v>
      </c>
      <c r="CD377" t="s">
        <v>130</v>
      </c>
      <c r="CE377" t="s">
        <v>130</v>
      </c>
      <c r="CF377" t="s">
        <v>130</v>
      </c>
      <c r="CG377" t="s">
        <v>130</v>
      </c>
      <c r="CH377" t="s">
        <v>130</v>
      </c>
      <c r="CI377" t="s">
        <v>130</v>
      </c>
      <c r="CJ377" t="s">
        <v>140</v>
      </c>
      <c r="CK377" t="s">
        <v>129</v>
      </c>
      <c r="CL377" t="s">
        <v>130</v>
      </c>
      <c r="CM377" t="s">
        <v>129</v>
      </c>
      <c r="CN377" t="s">
        <v>130</v>
      </c>
      <c r="CO377" t="s">
        <v>130</v>
      </c>
      <c r="CP377" t="s">
        <v>129</v>
      </c>
      <c r="CQ377" t="s">
        <v>130</v>
      </c>
      <c r="CR377" t="s">
        <v>130</v>
      </c>
      <c r="CS377" t="s">
        <v>130</v>
      </c>
      <c r="CT377" t="s">
        <v>130</v>
      </c>
      <c r="CU377" t="s">
        <v>129</v>
      </c>
      <c r="CV377" t="s">
        <v>130</v>
      </c>
      <c r="CW377" t="s">
        <v>140</v>
      </c>
      <c r="CX377" t="s">
        <v>130</v>
      </c>
      <c r="DW377" t="s">
        <v>135</v>
      </c>
      <c r="DX377" t="s">
        <v>144</v>
      </c>
      <c r="DY377" t="s">
        <v>140</v>
      </c>
      <c r="DZ377" t="s">
        <v>145</v>
      </c>
      <c r="EA377" t="s">
        <v>140</v>
      </c>
      <c r="EB377">
        <v>85</v>
      </c>
      <c r="EC377" t="s">
        <v>162</v>
      </c>
      <c r="ED377" t="s">
        <v>183</v>
      </c>
    </row>
    <row r="378" spans="1:134" x14ac:dyDescent="0.25">
      <c r="A378">
        <v>1328</v>
      </c>
      <c r="B378" s="1">
        <v>45625.215041782409</v>
      </c>
      <c r="C378" s="1">
        <v>45625.22188271991</v>
      </c>
      <c r="D378" t="s">
        <v>124</v>
      </c>
      <c r="E378" t="s">
        <v>164</v>
      </c>
      <c r="F378" t="s">
        <v>127</v>
      </c>
      <c r="G378" t="s">
        <v>148</v>
      </c>
      <c r="H378" t="s">
        <v>129</v>
      </c>
      <c r="I378" t="s">
        <v>129</v>
      </c>
      <c r="J378" t="s">
        <v>130</v>
      </c>
      <c r="K378" t="s">
        <v>130</v>
      </c>
      <c r="L378" t="s">
        <v>130</v>
      </c>
      <c r="M378" t="s">
        <v>158</v>
      </c>
      <c r="N378" t="s">
        <v>130</v>
      </c>
      <c r="O378" t="s">
        <v>129</v>
      </c>
      <c r="P378" t="s">
        <v>130</v>
      </c>
      <c r="Q378" t="s">
        <v>130</v>
      </c>
      <c r="R378" t="s">
        <v>130</v>
      </c>
      <c r="S378" t="s">
        <v>150</v>
      </c>
      <c r="T378" t="s">
        <v>140</v>
      </c>
      <c r="U378" t="s">
        <v>130</v>
      </c>
      <c r="V378" t="s">
        <v>129</v>
      </c>
      <c r="W378" t="s">
        <v>129</v>
      </c>
      <c r="X378" t="s">
        <v>130</v>
      </c>
      <c r="Y378" t="s">
        <v>130</v>
      </c>
      <c r="AA378" t="s">
        <v>140</v>
      </c>
      <c r="AB378">
        <v>0</v>
      </c>
      <c r="AC378">
        <v>0</v>
      </c>
      <c r="AD378">
        <v>0</v>
      </c>
      <c r="AE378">
        <v>0</v>
      </c>
      <c r="AF378">
        <v>0</v>
      </c>
      <c r="AG378">
        <v>0</v>
      </c>
      <c r="AH378" t="s">
        <v>130</v>
      </c>
      <c r="AI378" t="s">
        <v>130</v>
      </c>
      <c r="AJ378" t="s">
        <v>130</v>
      </c>
      <c r="AK378" t="s">
        <v>130</v>
      </c>
      <c r="AL378" t="s">
        <v>130</v>
      </c>
      <c r="AM378" t="s">
        <v>129</v>
      </c>
      <c r="AN378" t="s">
        <v>133</v>
      </c>
      <c r="AO378" t="s">
        <v>133</v>
      </c>
      <c r="AP378" t="s">
        <v>133</v>
      </c>
      <c r="AQ378" t="s">
        <v>129</v>
      </c>
      <c r="AR378" t="s">
        <v>133</v>
      </c>
      <c r="AS378" t="s">
        <v>133</v>
      </c>
      <c r="AZ378" t="s">
        <v>129</v>
      </c>
      <c r="BA378" t="s">
        <v>129</v>
      </c>
      <c r="BB378" t="s">
        <v>135</v>
      </c>
      <c r="BC378" t="s">
        <v>129</v>
      </c>
      <c r="BD378" t="s">
        <v>129</v>
      </c>
      <c r="BE378" t="s">
        <v>135</v>
      </c>
      <c r="BL378" t="s">
        <v>152</v>
      </c>
      <c r="BM378" t="s">
        <v>152</v>
      </c>
      <c r="BN378" t="s">
        <v>136</v>
      </c>
      <c r="BO378" t="s">
        <v>130</v>
      </c>
      <c r="BP378" t="s">
        <v>130</v>
      </c>
      <c r="BQ378" t="s">
        <v>129</v>
      </c>
      <c r="BR378" t="s">
        <v>153</v>
      </c>
      <c r="BS378" t="s">
        <v>152</v>
      </c>
      <c r="BT378" t="s">
        <v>152</v>
      </c>
      <c r="BV378" t="s">
        <v>197</v>
      </c>
      <c r="BW378" t="s">
        <v>140</v>
      </c>
      <c r="BX378">
        <v>0</v>
      </c>
      <c r="BY378">
        <v>0</v>
      </c>
      <c r="BZ378">
        <v>0</v>
      </c>
      <c r="CA378" t="s">
        <v>130</v>
      </c>
      <c r="CB378" t="s">
        <v>129</v>
      </c>
      <c r="CC378" t="s">
        <v>129</v>
      </c>
      <c r="CD378" t="s">
        <v>130</v>
      </c>
      <c r="CE378" t="s">
        <v>129</v>
      </c>
      <c r="CF378" t="s">
        <v>130</v>
      </c>
      <c r="CG378" t="s">
        <v>130</v>
      </c>
      <c r="CH378" t="s">
        <v>130</v>
      </c>
      <c r="CI378" t="s">
        <v>130</v>
      </c>
      <c r="CJ378" t="s">
        <v>140</v>
      </c>
      <c r="CK378" t="s">
        <v>130</v>
      </c>
      <c r="CL378" t="s">
        <v>129</v>
      </c>
      <c r="CM378" t="s">
        <v>130</v>
      </c>
      <c r="CN378" t="s">
        <v>130</v>
      </c>
      <c r="CO378" t="s">
        <v>130</v>
      </c>
      <c r="CP378" t="s">
        <v>130</v>
      </c>
      <c r="CQ378" t="s">
        <v>130</v>
      </c>
      <c r="CR378" t="s">
        <v>130</v>
      </c>
      <c r="CS378" t="s">
        <v>130</v>
      </c>
      <c r="CT378" t="s">
        <v>130</v>
      </c>
      <c r="CU378" t="s">
        <v>130</v>
      </c>
      <c r="CV378" t="s">
        <v>130</v>
      </c>
      <c r="CW378" t="s">
        <v>140</v>
      </c>
      <c r="CX378" t="s">
        <v>130</v>
      </c>
      <c r="CY378" t="s">
        <v>182</v>
      </c>
      <c r="CZ378" t="s">
        <v>182</v>
      </c>
      <c r="DA378" t="s">
        <v>141</v>
      </c>
      <c r="DB378" t="s">
        <v>182</v>
      </c>
      <c r="DC378" t="s">
        <v>182</v>
      </c>
      <c r="DD378" t="s">
        <v>182</v>
      </c>
      <c r="DE378" t="s">
        <v>182</v>
      </c>
      <c r="DF378" t="s">
        <v>182</v>
      </c>
      <c r="DG378" t="s">
        <v>142</v>
      </c>
      <c r="DH378" t="s">
        <v>129</v>
      </c>
      <c r="DI378" t="s">
        <v>130</v>
      </c>
      <c r="DJ378" t="s">
        <v>130</v>
      </c>
      <c r="DK378" t="s">
        <v>130</v>
      </c>
      <c r="DL378" t="s">
        <v>130</v>
      </c>
      <c r="DM378" t="s">
        <v>130</v>
      </c>
      <c r="DN378" t="s">
        <v>130</v>
      </c>
      <c r="DO378" t="s">
        <v>130</v>
      </c>
      <c r="DP378" t="s">
        <v>130</v>
      </c>
      <c r="DQ378" t="s">
        <v>130</v>
      </c>
      <c r="DR378" t="s">
        <v>129</v>
      </c>
      <c r="DS378" t="s">
        <v>132</v>
      </c>
      <c r="DT378" t="s">
        <v>135</v>
      </c>
      <c r="DU378" t="s">
        <v>176</v>
      </c>
      <c r="DV378">
        <v>5</v>
      </c>
      <c r="DW378" t="s">
        <v>135</v>
      </c>
      <c r="DX378" t="s">
        <v>144</v>
      </c>
      <c r="DY378" t="s">
        <v>140</v>
      </c>
      <c r="DZ378" t="s">
        <v>145</v>
      </c>
      <c r="EA378" t="s">
        <v>140</v>
      </c>
      <c r="EB378">
        <v>50</v>
      </c>
      <c r="EC378" t="s">
        <v>178</v>
      </c>
      <c r="ED378" t="s">
        <v>194</v>
      </c>
    </row>
    <row r="379" spans="1:134" x14ac:dyDescent="0.25">
      <c r="A379">
        <v>1329</v>
      </c>
      <c r="B379" s="1">
        <v>45625.215205520835</v>
      </c>
      <c r="C379" s="1">
        <v>45625.223198877313</v>
      </c>
      <c r="D379" t="s">
        <v>124</v>
      </c>
      <c r="E379" t="s">
        <v>125</v>
      </c>
      <c r="F379" t="s">
        <v>180</v>
      </c>
      <c r="G379" t="s">
        <v>148</v>
      </c>
      <c r="H379" t="s">
        <v>129</v>
      </c>
      <c r="I379" t="s">
        <v>129</v>
      </c>
      <c r="J379" t="s">
        <v>130</v>
      </c>
      <c r="K379" t="s">
        <v>130</v>
      </c>
      <c r="L379" t="s">
        <v>130</v>
      </c>
      <c r="M379" t="s">
        <v>184</v>
      </c>
      <c r="N379" t="s">
        <v>130</v>
      </c>
      <c r="O379" t="s">
        <v>129</v>
      </c>
      <c r="P379" t="s">
        <v>130</v>
      </c>
      <c r="Q379" t="s">
        <v>130</v>
      </c>
      <c r="R379" t="s">
        <v>130</v>
      </c>
      <c r="S379" t="s">
        <v>150</v>
      </c>
      <c r="T379" t="s">
        <v>140</v>
      </c>
      <c r="U379" t="s">
        <v>130</v>
      </c>
      <c r="V379" t="s">
        <v>130</v>
      </c>
      <c r="W379" t="s">
        <v>129</v>
      </c>
      <c r="X379" t="s">
        <v>130</v>
      </c>
      <c r="Y379" t="s">
        <v>130</v>
      </c>
      <c r="AA379" t="s">
        <v>140</v>
      </c>
      <c r="AB379">
        <v>0</v>
      </c>
      <c r="AC379">
        <v>0</v>
      </c>
      <c r="AD379">
        <v>0</v>
      </c>
      <c r="AE379">
        <v>0</v>
      </c>
      <c r="AF379">
        <v>0</v>
      </c>
      <c r="AG379">
        <v>0</v>
      </c>
      <c r="AH379" t="s">
        <v>130</v>
      </c>
      <c r="AI379" t="s">
        <v>130</v>
      </c>
      <c r="AJ379" t="s">
        <v>129</v>
      </c>
      <c r="AK379" t="s">
        <v>129</v>
      </c>
      <c r="AL379" t="s">
        <v>130</v>
      </c>
      <c r="AM379" t="s">
        <v>130</v>
      </c>
      <c r="AN379" t="s">
        <v>165</v>
      </c>
      <c r="AO379" t="s">
        <v>133</v>
      </c>
      <c r="AP379" t="s">
        <v>133</v>
      </c>
      <c r="AQ379" t="s">
        <v>132</v>
      </c>
      <c r="AR379" t="s">
        <v>172</v>
      </c>
      <c r="AS379" t="s">
        <v>133</v>
      </c>
      <c r="AZ379" t="s">
        <v>135</v>
      </c>
      <c r="BA379" t="s">
        <v>135</v>
      </c>
      <c r="BB379" t="s">
        <v>135</v>
      </c>
      <c r="BC379" t="s">
        <v>129</v>
      </c>
      <c r="BD379" t="s">
        <v>129</v>
      </c>
      <c r="BE379" t="s">
        <v>135</v>
      </c>
      <c r="BL379" t="s">
        <v>152</v>
      </c>
      <c r="BM379" t="s">
        <v>152</v>
      </c>
      <c r="BN379" t="s">
        <v>136</v>
      </c>
      <c r="BO379" t="s">
        <v>129</v>
      </c>
      <c r="BP379" t="s">
        <v>129</v>
      </c>
      <c r="BQ379" t="s">
        <v>130</v>
      </c>
      <c r="BR379" t="s">
        <v>137</v>
      </c>
      <c r="BS379" t="s">
        <v>138</v>
      </c>
      <c r="BT379" t="s">
        <v>160</v>
      </c>
      <c r="BX379">
        <v>0</v>
      </c>
      <c r="BY379">
        <v>0</v>
      </c>
      <c r="BZ379">
        <v>0</v>
      </c>
      <c r="CA379" t="s">
        <v>130</v>
      </c>
      <c r="CB379" t="s">
        <v>129</v>
      </c>
      <c r="CC379" t="s">
        <v>129</v>
      </c>
      <c r="CD379" t="s">
        <v>129</v>
      </c>
      <c r="CE379" t="s">
        <v>130</v>
      </c>
      <c r="CF379" t="s">
        <v>130</v>
      </c>
      <c r="CG379" t="s">
        <v>130</v>
      </c>
      <c r="CH379" t="s">
        <v>130</v>
      </c>
      <c r="CI379" t="s">
        <v>130</v>
      </c>
      <c r="CJ379" t="s">
        <v>140</v>
      </c>
      <c r="CK379" t="s">
        <v>130</v>
      </c>
      <c r="CL379" t="s">
        <v>130</v>
      </c>
      <c r="CM379" t="s">
        <v>130</v>
      </c>
      <c r="CN379" t="s">
        <v>129</v>
      </c>
      <c r="CO379" t="s">
        <v>129</v>
      </c>
      <c r="CP379" t="s">
        <v>130</v>
      </c>
      <c r="CQ379" t="s">
        <v>129</v>
      </c>
      <c r="CR379" t="s">
        <v>130</v>
      </c>
      <c r="CS379" t="s">
        <v>130</v>
      </c>
      <c r="CT379" t="s">
        <v>130</v>
      </c>
      <c r="CU379" t="s">
        <v>130</v>
      </c>
      <c r="CV379" t="s">
        <v>130</v>
      </c>
      <c r="CW379" t="s">
        <v>140</v>
      </c>
      <c r="CX379" t="s">
        <v>130</v>
      </c>
      <c r="DW379" t="s">
        <v>135</v>
      </c>
      <c r="DX379" t="s">
        <v>189</v>
      </c>
      <c r="DY379" t="s">
        <v>516</v>
      </c>
      <c r="DZ379" t="s">
        <v>145</v>
      </c>
      <c r="EA379" t="s">
        <v>140</v>
      </c>
      <c r="EB379">
        <v>88</v>
      </c>
      <c r="EC379" t="s">
        <v>162</v>
      </c>
      <c r="ED379" t="s">
        <v>194</v>
      </c>
    </row>
    <row r="380" spans="1:134" x14ac:dyDescent="0.25">
      <c r="A380">
        <v>1330</v>
      </c>
      <c r="B380" s="1">
        <v>45625.215276967596</v>
      </c>
      <c r="C380" s="1">
        <v>45625.221621064811</v>
      </c>
      <c r="D380" t="s">
        <v>124</v>
      </c>
      <c r="E380" t="s">
        <v>125</v>
      </c>
      <c r="F380" t="s">
        <v>127</v>
      </c>
      <c r="G380" t="s">
        <v>148</v>
      </c>
      <c r="H380" t="s">
        <v>129</v>
      </c>
      <c r="I380" t="s">
        <v>129</v>
      </c>
      <c r="J380" t="s">
        <v>130</v>
      </c>
      <c r="K380" t="s">
        <v>130</v>
      </c>
      <c r="L380" t="s">
        <v>130</v>
      </c>
      <c r="M380" t="s">
        <v>184</v>
      </c>
      <c r="N380" t="s">
        <v>129</v>
      </c>
      <c r="O380" t="s">
        <v>129</v>
      </c>
      <c r="P380" t="s">
        <v>130</v>
      </c>
      <c r="Q380" t="s">
        <v>130</v>
      </c>
      <c r="R380" t="s">
        <v>130</v>
      </c>
      <c r="S380" t="s">
        <v>150</v>
      </c>
      <c r="T380" t="s">
        <v>140</v>
      </c>
      <c r="U380" t="s">
        <v>130</v>
      </c>
      <c r="V380" t="s">
        <v>130</v>
      </c>
      <c r="W380" t="s">
        <v>130</v>
      </c>
      <c r="X380" t="s">
        <v>130</v>
      </c>
      <c r="Y380" t="s">
        <v>129</v>
      </c>
      <c r="Z380">
        <v>0</v>
      </c>
      <c r="AA380" t="s">
        <v>303</v>
      </c>
      <c r="AB380">
        <v>1</v>
      </c>
      <c r="AC380">
        <v>0</v>
      </c>
      <c r="AD380">
        <v>0</v>
      </c>
      <c r="AE380">
        <v>0</v>
      </c>
      <c r="AF380">
        <v>0</v>
      </c>
      <c r="AG380">
        <v>0</v>
      </c>
      <c r="AH380" t="s">
        <v>130</v>
      </c>
      <c r="AI380" t="s">
        <v>130</v>
      </c>
      <c r="AJ380" t="s">
        <v>129</v>
      </c>
      <c r="AK380" t="s">
        <v>130</v>
      </c>
      <c r="AL380" t="s">
        <v>130</v>
      </c>
      <c r="AM380" t="s">
        <v>130</v>
      </c>
      <c r="AN380" t="s">
        <v>133</v>
      </c>
      <c r="AO380" t="s">
        <v>133</v>
      </c>
      <c r="AP380" t="s">
        <v>133</v>
      </c>
      <c r="AQ380" t="s">
        <v>132</v>
      </c>
      <c r="AR380" t="s">
        <v>132</v>
      </c>
      <c r="AS380" t="s">
        <v>133</v>
      </c>
      <c r="AZ380" t="s">
        <v>135</v>
      </c>
      <c r="BA380" t="s">
        <v>135</v>
      </c>
      <c r="BB380" t="s">
        <v>135</v>
      </c>
      <c r="BC380" t="s">
        <v>129</v>
      </c>
      <c r="BD380" t="s">
        <v>129</v>
      </c>
      <c r="BE380" t="s">
        <v>135</v>
      </c>
      <c r="BL380" t="s">
        <v>152</v>
      </c>
      <c r="BM380" t="s">
        <v>152</v>
      </c>
      <c r="BN380" t="s">
        <v>138</v>
      </c>
      <c r="BO380" t="s">
        <v>129</v>
      </c>
      <c r="BP380" t="s">
        <v>130</v>
      </c>
      <c r="BQ380" t="s">
        <v>130</v>
      </c>
      <c r="BR380" t="s">
        <v>137</v>
      </c>
      <c r="BS380" t="s">
        <v>138</v>
      </c>
      <c r="BT380" t="s">
        <v>138</v>
      </c>
      <c r="BU380" t="s">
        <v>517</v>
      </c>
      <c r="BV380" t="s">
        <v>139</v>
      </c>
      <c r="BW380" t="s">
        <v>140</v>
      </c>
      <c r="BX380">
        <v>0</v>
      </c>
      <c r="BY380">
        <v>0</v>
      </c>
      <c r="BZ380">
        <v>0</v>
      </c>
      <c r="CA380" t="s">
        <v>130</v>
      </c>
      <c r="CB380" t="s">
        <v>130</v>
      </c>
      <c r="CC380" t="s">
        <v>130</v>
      </c>
      <c r="CD380" t="s">
        <v>130</v>
      </c>
      <c r="CE380" t="s">
        <v>130</v>
      </c>
      <c r="CF380" t="s">
        <v>130</v>
      </c>
      <c r="CG380" t="s">
        <v>130</v>
      </c>
      <c r="CH380" t="s">
        <v>130</v>
      </c>
      <c r="CI380" s="35">
        <v>0</v>
      </c>
      <c r="CJ380" s="35" t="s">
        <v>518</v>
      </c>
      <c r="CK380" s="35">
        <v>1</v>
      </c>
      <c r="CL380" t="s">
        <v>130</v>
      </c>
      <c r="CM380" t="s">
        <v>130</v>
      </c>
      <c r="CN380" t="s">
        <v>130</v>
      </c>
      <c r="CO380" t="s">
        <v>130</v>
      </c>
      <c r="CP380" t="s">
        <v>130</v>
      </c>
      <c r="CQ380" t="s">
        <v>130</v>
      </c>
      <c r="CR380" t="s">
        <v>130</v>
      </c>
      <c r="CS380" t="s">
        <v>130</v>
      </c>
      <c r="CT380" t="s">
        <v>130</v>
      </c>
      <c r="CU380" t="s">
        <v>129</v>
      </c>
      <c r="CV380" t="s">
        <v>130</v>
      </c>
      <c r="CW380" t="s">
        <v>140</v>
      </c>
      <c r="CX380" t="s">
        <v>130</v>
      </c>
      <c r="CY380" t="s">
        <v>142</v>
      </c>
      <c r="CZ380" t="s">
        <v>142</v>
      </c>
      <c r="DA380" t="s">
        <v>142</v>
      </c>
      <c r="DB380" t="s">
        <v>142</v>
      </c>
      <c r="DC380" t="s">
        <v>142</v>
      </c>
      <c r="DD380" t="s">
        <v>142</v>
      </c>
      <c r="DE380" t="s">
        <v>142</v>
      </c>
      <c r="DF380" t="s">
        <v>142</v>
      </c>
      <c r="DG380" t="s">
        <v>142</v>
      </c>
      <c r="DH380" t="s">
        <v>130</v>
      </c>
      <c r="DI380" t="s">
        <v>130</v>
      </c>
      <c r="DJ380" t="s">
        <v>130</v>
      </c>
      <c r="DK380" t="s">
        <v>130</v>
      </c>
      <c r="DL380" t="s">
        <v>130</v>
      </c>
      <c r="DM380" t="s">
        <v>130</v>
      </c>
      <c r="DN380" t="s">
        <v>130</v>
      </c>
      <c r="DO380" t="s">
        <v>130</v>
      </c>
      <c r="DP380" t="s">
        <v>130</v>
      </c>
      <c r="DQ380" t="s">
        <v>129</v>
      </c>
      <c r="DR380" t="s">
        <v>135</v>
      </c>
      <c r="DS380" t="s">
        <v>129</v>
      </c>
      <c r="DT380" t="s">
        <v>132</v>
      </c>
      <c r="DU380" t="s">
        <v>155</v>
      </c>
      <c r="DV380">
        <v>5</v>
      </c>
      <c r="DW380" t="s">
        <v>135</v>
      </c>
      <c r="DX380" t="s">
        <v>229</v>
      </c>
      <c r="DY380" t="s">
        <v>140</v>
      </c>
      <c r="DZ380" t="s">
        <v>145</v>
      </c>
      <c r="EA380" t="s">
        <v>140</v>
      </c>
      <c r="EB380">
        <v>75</v>
      </c>
      <c r="EC380" t="s">
        <v>162</v>
      </c>
      <c r="ED380" t="s">
        <v>146</v>
      </c>
    </row>
    <row r="381" spans="1:134" x14ac:dyDescent="0.25">
      <c r="A381">
        <v>1331</v>
      </c>
      <c r="B381" s="1">
        <v>45625.217245520835</v>
      </c>
      <c r="C381" s="1">
        <v>45625.223819328705</v>
      </c>
      <c r="D381" t="s">
        <v>124</v>
      </c>
      <c r="E381" t="s">
        <v>156</v>
      </c>
      <c r="F381" t="s">
        <v>180</v>
      </c>
      <c r="G381" t="s">
        <v>148</v>
      </c>
      <c r="H381" t="s">
        <v>129</v>
      </c>
      <c r="I381" t="s">
        <v>129</v>
      </c>
      <c r="J381" t="s">
        <v>130</v>
      </c>
      <c r="K381" t="s">
        <v>130</v>
      </c>
      <c r="L381" t="s">
        <v>130</v>
      </c>
      <c r="M381" t="s">
        <v>158</v>
      </c>
      <c r="N381" t="s">
        <v>129</v>
      </c>
      <c r="O381" t="s">
        <v>129</v>
      </c>
      <c r="P381" t="s">
        <v>130</v>
      </c>
      <c r="Q381" t="s">
        <v>130</v>
      </c>
      <c r="R381" t="s">
        <v>130</v>
      </c>
      <c r="S381" t="s">
        <v>150</v>
      </c>
      <c r="T381" t="s">
        <v>140</v>
      </c>
      <c r="U381" t="s">
        <v>130</v>
      </c>
      <c r="V381" t="s">
        <v>130</v>
      </c>
      <c r="W381" t="s">
        <v>130</v>
      </c>
      <c r="X381" t="s">
        <v>129</v>
      </c>
      <c r="Y381" t="s">
        <v>130</v>
      </c>
      <c r="AA381" t="s">
        <v>140</v>
      </c>
      <c r="AB381">
        <v>0</v>
      </c>
      <c r="AC381">
        <v>0</v>
      </c>
      <c r="AD381">
        <v>0</v>
      </c>
      <c r="AE381">
        <v>0</v>
      </c>
      <c r="AF381">
        <v>0</v>
      </c>
      <c r="AG381">
        <v>0</v>
      </c>
      <c r="AH381" t="s">
        <v>130</v>
      </c>
      <c r="AI381" t="s">
        <v>130</v>
      </c>
      <c r="AJ381" t="s">
        <v>129</v>
      </c>
      <c r="AK381" t="s">
        <v>130</v>
      </c>
      <c r="AL381" t="s">
        <v>130</v>
      </c>
      <c r="AM381" t="s">
        <v>130</v>
      </c>
      <c r="AN381" t="s">
        <v>172</v>
      </c>
      <c r="AO381" t="s">
        <v>133</v>
      </c>
      <c r="AP381" t="s">
        <v>133</v>
      </c>
      <c r="AQ381" t="s">
        <v>132</v>
      </c>
      <c r="AR381" t="s">
        <v>172</v>
      </c>
      <c r="AS381" t="s">
        <v>133</v>
      </c>
      <c r="AZ381" t="s">
        <v>135</v>
      </c>
      <c r="BA381" t="s">
        <v>135</v>
      </c>
      <c r="BB381" t="s">
        <v>135</v>
      </c>
      <c r="BC381" t="s">
        <v>135</v>
      </c>
      <c r="BD381" t="s">
        <v>135</v>
      </c>
      <c r="BE381" t="s">
        <v>135</v>
      </c>
      <c r="BL381" t="s">
        <v>152</v>
      </c>
      <c r="BM381" t="s">
        <v>136</v>
      </c>
      <c r="BN381" t="s">
        <v>152</v>
      </c>
      <c r="BO381" t="s">
        <v>129</v>
      </c>
      <c r="BP381" t="s">
        <v>129</v>
      </c>
      <c r="BQ381" t="s">
        <v>130</v>
      </c>
      <c r="BR381" t="s">
        <v>153</v>
      </c>
      <c r="BS381" t="s">
        <v>152</v>
      </c>
      <c r="BT381" t="s">
        <v>152</v>
      </c>
      <c r="BV381" t="s">
        <v>154</v>
      </c>
      <c r="BW381" t="s">
        <v>140</v>
      </c>
      <c r="BX381">
        <v>0</v>
      </c>
      <c r="BY381">
        <v>0</v>
      </c>
      <c r="BZ381">
        <v>0</v>
      </c>
      <c r="CA381" t="s">
        <v>130</v>
      </c>
      <c r="CB381" t="s">
        <v>130</v>
      </c>
      <c r="CC381" t="s">
        <v>129</v>
      </c>
      <c r="CD381" t="s">
        <v>129</v>
      </c>
      <c r="CE381" t="s">
        <v>129</v>
      </c>
      <c r="CF381" t="s">
        <v>130</v>
      </c>
      <c r="CG381" t="s">
        <v>130</v>
      </c>
      <c r="CH381" t="s">
        <v>130</v>
      </c>
      <c r="CI381" t="s">
        <v>130</v>
      </c>
      <c r="CJ381" t="s">
        <v>140</v>
      </c>
      <c r="CK381" t="s">
        <v>130</v>
      </c>
      <c r="CL381" t="s">
        <v>130</v>
      </c>
      <c r="CM381" t="s">
        <v>130</v>
      </c>
      <c r="CN381" t="s">
        <v>130</v>
      </c>
      <c r="CO381" t="s">
        <v>130</v>
      </c>
      <c r="CP381" t="s">
        <v>129</v>
      </c>
      <c r="CQ381" t="s">
        <v>130</v>
      </c>
      <c r="CR381" t="s">
        <v>130</v>
      </c>
      <c r="CS381" t="s">
        <v>130</v>
      </c>
      <c r="CT381" t="s">
        <v>130</v>
      </c>
      <c r="CU381" t="s">
        <v>130</v>
      </c>
      <c r="CV381" t="s">
        <v>130</v>
      </c>
      <c r="CW381" t="s">
        <v>140</v>
      </c>
      <c r="CX381" t="s">
        <v>130</v>
      </c>
      <c r="CY381" t="s">
        <v>182</v>
      </c>
      <c r="CZ381" t="s">
        <v>141</v>
      </c>
      <c r="DA381" t="s">
        <v>142</v>
      </c>
      <c r="DB381" t="s">
        <v>175</v>
      </c>
      <c r="DC381" t="s">
        <v>141</v>
      </c>
      <c r="DD381" t="s">
        <v>142</v>
      </c>
      <c r="DE381" t="s">
        <v>142</v>
      </c>
      <c r="DF381" t="s">
        <v>141</v>
      </c>
      <c r="DG381" t="s">
        <v>141</v>
      </c>
      <c r="DH381" t="s">
        <v>129</v>
      </c>
      <c r="DI381" t="s">
        <v>129</v>
      </c>
      <c r="DJ381" t="s">
        <v>130</v>
      </c>
      <c r="DK381" t="s">
        <v>130</v>
      </c>
      <c r="DL381" t="s">
        <v>129</v>
      </c>
      <c r="DM381" t="s">
        <v>129</v>
      </c>
      <c r="DN381" t="s">
        <v>129</v>
      </c>
      <c r="DO381" t="s">
        <v>129</v>
      </c>
      <c r="DP381" t="s">
        <v>130</v>
      </c>
      <c r="DQ381" t="s">
        <v>130</v>
      </c>
      <c r="DR381" t="s">
        <v>129</v>
      </c>
      <c r="DS381" t="s">
        <v>135</v>
      </c>
      <c r="DT381" t="s">
        <v>132</v>
      </c>
      <c r="DU381" t="s">
        <v>176</v>
      </c>
      <c r="DV381">
        <v>10</v>
      </c>
      <c r="DW381" t="s">
        <v>135</v>
      </c>
      <c r="DX381" t="s">
        <v>144</v>
      </c>
      <c r="DY381" t="s">
        <v>140</v>
      </c>
      <c r="DZ381" t="s">
        <v>145</v>
      </c>
      <c r="EA381" t="s">
        <v>140</v>
      </c>
      <c r="EB381">
        <v>62</v>
      </c>
      <c r="EC381" t="s">
        <v>169</v>
      </c>
      <c r="ED381" t="s">
        <v>194</v>
      </c>
    </row>
    <row r="382" spans="1:134" x14ac:dyDescent="0.25">
      <c r="A382">
        <v>1332</v>
      </c>
      <c r="B382" s="1">
        <v>45625.218013275466</v>
      </c>
      <c r="C382" s="1">
        <v>45625.225968171297</v>
      </c>
      <c r="D382" t="s">
        <v>124</v>
      </c>
      <c r="E382" t="s">
        <v>156</v>
      </c>
      <c r="F382" t="s">
        <v>180</v>
      </c>
      <c r="G382" t="s">
        <v>148</v>
      </c>
      <c r="H382" t="s">
        <v>129</v>
      </c>
      <c r="I382" t="s">
        <v>129</v>
      </c>
      <c r="J382" t="s">
        <v>130</v>
      </c>
      <c r="K382" t="s">
        <v>130</v>
      </c>
      <c r="L382" t="s">
        <v>130</v>
      </c>
      <c r="M382" t="s">
        <v>158</v>
      </c>
      <c r="N382" t="s">
        <v>129</v>
      </c>
      <c r="O382" t="s">
        <v>129</v>
      </c>
      <c r="P382" t="s">
        <v>130</v>
      </c>
      <c r="Q382" t="s">
        <v>130</v>
      </c>
      <c r="R382" t="s">
        <v>130</v>
      </c>
      <c r="S382" t="s">
        <v>150</v>
      </c>
      <c r="T382" t="s">
        <v>140</v>
      </c>
      <c r="U382" t="s">
        <v>130</v>
      </c>
      <c r="V382" t="s">
        <v>130</v>
      </c>
      <c r="W382" t="s">
        <v>130</v>
      </c>
      <c r="X382" t="s">
        <v>129</v>
      </c>
      <c r="Y382" t="s">
        <v>130</v>
      </c>
      <c r="AA382" t="s">
        <v>140</v>
      </c>
      <c r="AB382">
        <v>0</v>
      </c>
      <c r="AC382">
        <v>0</v>
      </c>
      <c r="AD382">
        <v>0</v>
      </c>
      <c r="AE382">
        <v>0</v>
      </c>
      <c r="AF382">
        <v>0</v>
      </c>
      <c r="AG382">
        <v>0</v>
      </c>
      <c r="AH382" t="s">
        <v>130</v>
      </c>
      <c r="AI382" t="s">
        <v>130</v>
      </c>
      <c r="AJ382" t="s">
        <v>130</v>
      </c>
      <c r="AK382" t="s">
        <v>130</v>
      </c>
      <c r="AL382" t="s">
        <v>130</v>
      </c>
      <c r="AM382" t="s">
        <v>129</v>
      </c>
      <c r="AN382" t="s">
        <v>132</v>
      </c>
      <c r="AO382" t="s">
        <v>133</v>
      </c>
      <c r="AP382" t="s">
        <v>133</v>
      </c>
      <c r="AQ382" t="s">
        <v>132</v>
      </c>
      <c r="AR382" t="s">
        <v>133</v>
      </c>
      <c r="AS382" t="s">
        <v>133</v>
      </c>
      <c r="AZ382" t="s">
        <v>129</v>
      </c>
      <c r="BA382" t="s">
        <v>135</v>
      </c>
      <c r="BB382" t="s">
        <v>135</v>
      </c>
      <c r="BC382" t="s">
        <v>129</v>
      </c>
      <c r="BD382" t="s">
        <v>135</v>
      </c>
      <c r="BE382" t="s">
        <v>135</v>
      </c>
      <c r="BL382" t="s">
        <v>152</v>
      </c>
      <c r="BM382" t="s">
        <v>136</v>
      </c>
      <c r="BN382" t="s">
        <v>136</v>
      </c>
      <c r="BO382" t="s">
        <v>129</v>
      </c>
      <c r="BP382" t="s">
        <v>130</v>
      </c>
      <c r="BQ382" t="s">
        <v>130</v>
      </c>
      <c r="BR382" t="s">
        <v>153</v>
      </c>
      <c r="BS382" t="s">
        <v>136</v>
      </c>
      <c r="BT382" t="s">
        <v>152</v>
      </c>
      <c r="BU382" t="s">
        <v>519</v>
      </c>
      <c r="BV382" t="s">
        <v>174</v>
      </c>
      <c r="BW382" t="s">
        <v>140</v>
      </c>
      <c r="BX382">
        <v>0</v>
      </c>
      <c r="BY382">
        <v>0</v>
      </c>
      <c r="BZ382">
        <v>0</v>
      </c>
      <c r="CA382" t="s">
        <v>130</v>
      </c>
      <c r="CB382" t="s">
        <v>129</v>
      </c>
      <c r="CC382" t="s">
        <v>129</v>
      </c>
      <c r="CD382" t="s">
        <v>129</v>
      </c>
      <c r="CE382" t="s">
        <v>130</v>
      </c>
      <c r="CF382" t="s">
        <v>130</v>
      </c>
      <c r="CG382" t="s">
        <v>130</v>
      </c>
      <c r="CH382" t="s">
        <v>130</v>
      </c>
      <c r="CI382" t="s">
        <v>130</v>
      </c>
      <c r="CJ382" t="s">
        <v>140</v>
      </c>
      <c r="CK382" t="s">
        <v>130</v>
      </c>
      <c r="CL382" t="s">
        <v>129</v>
      </c>
      <c r="CM382" t="s">
        <v>130</v>
      </c>
      <c r="CN382" t="s">
        <v>130</v>
      </c>
      <c r="CO382" t="s">
        <v>130</v>
      </c>
      <c r="CP382" t="s">
        <v>129</v>
      </c>
      <c r="CQ382" t="s">
        <v>129</v>
      </c>
      <c r="CR382" t="s">
        <v>130</v>
      </c>
      <c r="CS382" t="s">
        <v>130</v>
      </c>
      <c r="CT382" t="s">
        <v>130</v>
      </c>
      <c r="CU382" t="s">
        <v>130</v>
      </c>
      <c r="CV382" t="s">
        <v>130</v>
      </c>
      <c r="CW382" t="s">
        <v>140</v>
      </c>
      <c r="CX382" t="s">
        <v>130</v>
      </c>
      <c r="CY382" t="s">
        <v>182</v>
      </c>
      <c r="CZ382" t="s">
        <v>182</v>
      </c>
      <c r="DA382" t="s">
        <v>142</v>
      </c>
      <c r="DB382" t="s">
        <v>142</v>
      </c>
      <c r="DC382" t="s">
        <v>141</v>
      </c>
      <c r="DD382" t="s">
        <v>141</v>
      </c>
      <c r="DE382" t="s">
        <v>141</v>
      </c>
      <c r="DF382" t="s">
        <v>141</v>
      </c>
      <c r="DG382" t="s">
        <v>142</v>
      </c>
      <c r="DH382" t="s">
        <v>129</v>
      </c>
      <c r="DI382" t="s">
        <v>129</v>
      </c>
      <c r="DJ382" t="s">
        <v>129</v>
      </c>
      <c r="DK382" t="s">
        <v>130</v>
      </c>
      <c r="DL382" t="s">
        <v>129</v>
      </c>
      <c r="DM382" t="s">
        <v>129</v>
      </c>
      <c r="DN382" t="s">
        <v>129</v>
      </c>
      <c r="DO382" t="s">
        <v>130</v>
      </c>
      <c r="DP382" t="s">
        <v>130</v>
      </c>
      <c r="DQ382" t="s">
        <v>130</v>
      </c>
      <c r="DR382" t="s">
        <v>129</v>
      </c>
      <c r="DS382" t="s">
        <v>135</v>
      </c>
      <c r="DT382" t="s">
        <v>132</v>
      </c>
      <c r="DU382" t="s">
        <v>176</v>
      </c>
      <c r="DV382">
        <v>20</v>
      </c>
      <c r="DW382" t="s">
        <v>135</v>
      </c>
      <c r="DX382" t="s">
        <v>144</v>
      </c>
      <c r="DY382" t="s">
        <v>140</v>
      </c>
      <c r="DZ382" t="s">
        <v>145</v>
      </c>
      <c r="EA382" t="s">
        <v>140</v>
      </c>
      <c r="EB382">
        <v>69</v>
      </c>
      <c r="EC382" t="s">
        <v>162</v>
      </c>
      <c r="ED382" t="s">
        <v>163</v>
      </c>
    </row>
    <row r="383" spans="1:134" hidden="1" x14ac:dyDescent="0.25">
      <c r="A383">
        <v>1334</v>
      </c>
      <c r="B383" s="1">
        <v>45625.218706631946</v>
      </c>
      <c r="C383" s="1">
        <v>45625.221205439811</v>
      </c>
      <c r="D383" t="s">
        <v>124</v>
      </c>
      <c r="E383" t="s">
        <v>196</v>
      </c>
      <c r="F383" t="s">
        <v>180</v>
      </c>
      <c r="G383" t="s">
        <v>128</v>
      </c>
      <c r="H383" t="s">
        <v>129</v>
      </c>
      <c r="I383" t="s">
        <v>130</v>
      </c>
      <c r="J383" t="s">
        <v>130</v>
      </c>
      <c r="K383" t="s">
        <v>130</v>
      </c>
      <c r="L383" t="s">
        <v>130</v>
      </c>
      <c r="M383" t="s">
        <v>184</v>
      </c>
      <c r="N383" t="s">
        <v>129</v>
      </c>
      <c r="O383" t="s">
        <v>129</v>
      </c>
      <c r="P383" t="s">
        <v>130</v>
      </c>
      <c r="Q383" t="s">
        <v>129</v>
      </c>
      <c r="R383" t="s">
        <v>130</v>
      </c>
      <c r="AB383">
        <v>0</v>
      </c>
      <c r="AC383">
        <v>0</v>
      </c>
      <c r="AD383">
        <v>0</v>
      </c>
      <c r="AE383">
        <v>0</v>
      </c>
      <c r="AF383">
        <v>0</v>
      </c>
      <c r="AG383">
        <v>0</v>
      </c>
      <c r="AI383" t="s">
        <v>130</v>
      </c>
      <c r="AJ383" t="s">
        <v>130</v>
      </c>
      <c r="AK383" t="s">
        <v>130</v>
      </c>
      <c r="AL383" t="s">
        <v>129</v>
      </c>
      <c r="AM383" t="s">
        <v>130</v>
      </c>
      <c r="AN383" t="s">
        <v>133</v>
      </c>
      <c r="AO383" t="s">
        <v>133</v>
      </c>
      <c r="AP383" t="s">
        <v>133</v>
      </c>
      <c r="AZ383" t="s">
        <v>129</v>
      </c>
      <c r="BA383" t="s">
        <v>129</v>
      </c>
      <c r="BB383" t="s">
        <v>129</v>
      </c>
      <c r="BL383" t="s">
        <v>152</v>
      </c>
      <c r="BM383" t="s">
        <v>166</v>
      </c>
      <c r="BN383" t="s">
        <v>166</v>
      </c>
      <c r="BO383" t="s">
        <v>130</v>
      </c>
      <c r="BP383" t="s">
        <v>130</v>
      </c>
      <c r="BQ383" t="s">
        <v>129</v>
      </c>
      <c r="BR383" t="s">
        <v>159</v>
      </c>
      <c r="BS383" t="s">
        <v>152</v>
      </c>
      <c r="BT383" t="s">
        <v>160</v>
      </c>
      <c r="BX383">
        <v>0</v>
      </c>
      <c r="BY383">
        <v>0</v>
      </c>
      <c r="BZ383">
        <v>0</v>
      </c>
      <c r="CA383" t="s">
        <v>130</v>
      </c>
      <c r="CB383" t="s">
        <v>130</v>
      </c>
      <c r="CC383" t="s">
        <v>130</v>
      </c>
      <c r="CD383" t="s">
        <v>130</v>
      </c>
      <c r="CE383" t="s">
        <v>130</v>
      </c>
      <c r="CF383" t="s">
        <v>130</v>
      </c>
      <c r="CG383" t="s">
        <v>130</v>
      </c>
      <c r="CH383" t="s">
        <v>130</v>
      </c>
      <c r="CI383" t="s">
        <v>130</v>
      </c>
      <c r="CJ383" t="s">
        <v>140</v>
      </c>
      <c r="CK383" t="s">
        <v>129</v>
      </c>
      <c r="CL383" t="s">
        <v>130</v>
      </c>
      <c r="CM383" t="s">
        <v>130</v>
      </c>
      <c r="CN383" t="s">
        <v>130</v>
      </c>
      <c r="CO383" t="s">
        <v>130</v>
      </c>
      <c r="CP383" t="s">
        <v>130</v>
      </c>
      <c r="CQ383" t="s">
        <v>130</v>
      </c>
      <c r="CR383" t="s">
        <v>130</v>
      </c>
      <c r="CS383" t="s">
        <v>130</v>
      </c>
      <c r="CT383" t="s">
        <v>130</v>
      </c>
      <c r="CU383" t="s">
        <v>130</v>
      </c>
      <c r="CV383" t="s">
        <v>130</v>
      </c>
      <c r="CW383" t="s">
        <v>140</v>
      </c>
      <c r="CX383" t="s">
        <v>129</v>
      </c>
      <c r="DW383" t="s">
        <v>135</v>
      </c>
      <c r="DX383" t="s">
        <v>161</v>
      </c>
      <c r="DY383" t="s">
        <v>140</v>
      </c>
      <c r="DZ383" t="s">
        <v>145</v>
      </c>
      <c r="EA383" t="s">
        <v>140</v>
      </c>
      <c r="EB383">
        <v>61</v>
      </c>
      <c r="EC383" t="s">
        <v>169</v>
      </c>
      <c r="ED383" t="s">
        <v>163</v>
      </c>
    </row>
    <row r="384" spans="1:134" x14ac:dyDescent="0.25">
      <c r="A384">
        <v>1335</v>
      </c>
      <c r="B384" s="1">
        <v>45625.219935150461</v>
      </c>
      <c r="C384" s="1">
        <v>45625.233444756945</v>
      </c>
      <c r="D384" t="s">
        <v>350</v>
      </c>
      <c r="E384" t="s">
        <v>125</v>
      </c>
      <c r="F384" t="s">
        <v>157</v>
      </c>
      <c r="G384" t="s">
        <v>148</v>
      </c>
      <c r="H384" t="s">
        <v>130</v>
      </c>
      <c r="I384" t="s">
        <v>129</v>
      </c>
      <c r="J384" t="s">
        <v>130</v>
      </c>
      <c r="K384" t="s">
        <v>130</v>
      </c>
      <c r="L384" t="s">
        <v>130</v>
      </c>
      <c r="M384" t="s">
        <v>184</v>
      </c>
      <c r="N384" t="s">
        <v>130</v>
      </c>
      <c r="O384" t="s">
        <v>129</v>
      </c>
      <c r="P384" t="s">
        <v>130</v>
      </c>
      <c r="Q384" t="s">
        <v>130</v>
      </c>
      <c r="R384" t="s">
        <v>130</v>
      </c>
      <c r="S384" t="s">
        <v>150</v>
      </c>
      <c r="T384" t="s">
        <v>140</v>
      </c>
      <c r="U384" t="s">
        <v>130</v>
      </c>
      <c r="V384" t="s">
        <v>130</v>
      </c>
      <c r="W384" t="s">
        <v>130</v>
      </c>
      <c r="X384" t="s">
        <v>129</v>
      </c>
      <c r="Y384" t="s">
        <v>130</v>
      </c>
      <c r="AA384" t="s">
        <v>140</v>
      </c>
      <c r="AB384">
        <v>0</v>
      </c>
      <c r="AC384">
        <v>0</v>
      </c>
      <c r="AD384">
        <v>0</v>
      </c>
      <c r="AE384">
        <v>0</v>
      </c>
      <c r="AF384">
        <v>0</v>
      </c>
      <c r="AG384">
        <v>0</v>
      </c>
      <c r="AH384" t="s">
        <v>130</v>
      </c>
      <c r="AI384" t="s">
        <v>130</v>
      </c>
      <c r="AJ384" t="s">
        <v>129</v>
      </c>
      <c r="AK384" t="s">
        <v>130</v>
      </c>
      <c r="AL384" t="s">
        <v>130</v>
      </c>
      <c r="AM384" t="s">
        <v>130</v>
      </c>
      <c r="AQ384" t="s">
        <v>133</v>
      </c>
      <c r="AR384" t="s">
        <v>133</v>
      </c>
      <c r="AS384" t="s">
        <v>133</v>
      </c>
      <c r="BC384" t="s">
        <v>135</v>
      </c>
      <c r="BD384" t="s">
        <v>135</v>
      </c>
      <c r="BE384" t="s">
        <v>135</v>
      </c>
      <c r="BL384" t="s">
        <v>152</v>
      </c>
      <c r="BM384" t="s">
        <v>152</v>
      </c>
      <c r="BN384" t="s">
        <v>138</v>
      </c>
      <c r="BO384" t="s">
        <v>129</v>
      </c>
      <c r="BP384" t="s">
        <v>130</v>
      </c>
      <c r="BQ384" t="s">
        <v>130</v>
      </c>
      <c r="BR384" t="s">
        <v>153</v>
      </c>
      <c r="BS384" t="s">
        <v>152</v>
      </c>
      <c r="BT384" t="s">
        <v>152</v>
      </c>
      <c r="BV384" t="s">
        <v>174</v>
      </c>
      <c r="BW384" t="s">
        <v>140</v>
      </c>
      <c r="BX384">
        <v>0</v>
      </c>
      <c r="BY384">
        <v>0</v>
      </c>
      <c r="BZ384">
        <v>0</v>
      </c>
      <c r="CA384" t="s">
        <v>130</v>
      </c>
      <c r="CB384" t="s">
        <v>129</v>
      </c>
      <c r="CC384" t="s">
        <v>129</v>
      </c>
      <c r="CD384" t="s">
        <v>130</v>
      </c>
      <c r="CE384" t="s">
        <v>129</v>
      </c>
      <c r="CF384" t="s">
        <v>130</v>
      </c>
      <c r="CG384" t="s">
        <v>130</v>
      </c>
      <c r="CH384" t="s">
        <v>130</v>
      </c>
      <c r="CI384" t="s">
        <v>130</v>
      </c>
      <c r="CJ384" t="s">
        <v>140</v>
      </c>
      <c r="CK384" t="s">
        <v>130</v>
      </c>
      <c r="CL384" s="35">
        <v>1</v>
      </c>
      <c r="CM384" t="s">
        <v>130</v>
      </c>
      <c r="CN384" t="s">
        <v>130</v>
      </c>
      <c r="CO384" t="s">
        <v>130</v>
      </c>
      <c r="CP384" t="s">
        <v>130</v>
      </c>
      <c r="CQ384" t="s">
        <v>130</v>
      </c>
      <c r="CR384" t="s">
        <v>130</v>
      </c>
      <c r="CS384" t="s">
        <v>130</v>
      </c>
      <c r="CT384" t="s">
        <v>130</v>
      </c>
      <c r="CU384" t="s">
        <v>130</v>
      </c>
      <c r="CV384" s="35">
        <v>0</v>
      </c>
      <c r="CW384" s="35" t="s">
        <v>520</v>
      </c>
      <c r="CX384" t="s">
        <v>130</v>
      </c>
      <c r="CY384" t="s">
        <v>182</v>
      </c>
      <c r="CZ384" t="s">
        <v>142</v>
      </c>
      <c r="DA384" t="s">
        <v>142</v>
      </c>
      <c r="DB384" t="s">
        <v>175</v>
      </c>
      <c r="DC384" t="s">
        <v>142</v>
      </c>
      <c r="DD384" t="s">
        <v>141</v>
      </c>
      <c r="DE384" t="s">
        <v>141</v>
      </c>
      <c r="DF384" t="s">
        <v>141</v>
      </c>
      <c r="DG384" t="s">
        <v>141</v>
      </c>
      <c r="DH384" t="s">
        <v>130</v>
      </c>
      <c r="DI384" t="s">
        <v>130</v>
      </c>
      <c r="DJ384" t="s">
        <v>130</v>
      </c>
      <c r="DK384" t="s">
        <v>130</v>
      </c>
      <c r="DL384" t="s">
        <v>129</v>
      </c>
      <c r="DM384" t="s">
        <v>129</v>
      </c>
      <c r="DN384" t="s">
        <v>130</v>
      </c>
      <c r="DO384" t="s">
        <v>130</v>
      </c>
      <c r="DP384" t="s">
        <v>129</v>
      </c>
      <c r="DQ384" t="s">
        <v>130</v>
      </c>
      <c r="DR384" t="s">
        <v>135</v>
      </c>
      <c r="DS384" t="s">
        <v>129</v>
      </c>
      <c r="DT384" t="s">
        <v>132</v>
      </c>
      <c r="DU384" t="s">
        <v>199</v>
      </c>
      <c r="DV384">
        <v>5</v>
      </c>
      <c r="DW384" t="s">
        <v>135</v>
      </c>
      <c r="DX384" t="s">
        <v>144</v>
      </c>
      <c r="DY384" t="s">
        <v>140</v>
      </c>
      <c r="DZ384" t="s">
        <v>145</v>
      </c>
      <c r="EA384" t="s">
        <v>140</v>
      </c>
      <c r="EB384">
        <v>74</v>
      </c>
      <c r="EC384" t="s">
        <v>162</v>
      </c>
      <c r="ED384" t="s">
        <v>163</v>
      </c>
    </row>
    <row r="385" spans="1:134" hidden="1" x14ac:dyDescent="0.25">
      <c r="A385">
        <v>1336</v>
      </c>
      <c r="B385" s="1">
        <v>45625.220188738429</v>
      </c>
      <c r="C385" s="1">
        <v>45625.224662696761</v>
      </c>
      <c r="D385" t="s">
        <v>124</v>
      </c>
      <c r="E385" t="s">
        <v>156</v>
      </c>
      <c r="F385" t="s">
        <v>149</v>
      </c>
      <c r="G385" t="s">
        <v>148</v>
      </c>
      <c r="H385" t="s">
        <v>129</v>
      </c>
      <c r="I385" t="s">
        <v>130</v>
      </c>
      <c r="J385" t="s">
        <v>130</v>
      </c>
      <c r="K385" t="s">
        <v>130</v>
      </c>
      <c r="L385" t="s">
        <v>130</v>
      </c>
      <c r="M385" t="s">
        <v>184</v>
      </c>
      <c r="N385" t="s">
        <v>129</v>
      </c>
      <c r="O385" t="s">
        <v>129</v>
      </c>
      <c r="P385" t="s">
        <v>130</v>
      </c>
      <c r="Q385" t="s">
        <v>130</v>
      </c>
      <c r="R385" t="s">
        <v>130</v>
      </c>
      <c r="AB385">
        <v>0</v>
      </c>
      <c r="AC385">
        <v>0</v>
      </c>
      <c r="AD385">
        <v>0</v>
      </c>
      <c r="AE385">
        <v>0</v>
      </c>
      <c r="AF385">
        <v>0</v>
      </c>
      <c r="AG385">
        <v>0</v>
      </c>
      <c r="AI385" t="s">
        <v>129</v>
      </c>
      <c r="AJ385" t="s">
        <v>130</v>
      </c>
      <c r="AK385" t="s">
        <v>130</v>
      </c>
      <c r="AL385" t="s">
        <v>130</v>
      </c>
      <c r="AM385" t="s">
        <v>130</v>
      </c>
      <c r="AN385" t="s">
        <v>133</v>
      </c>
      <c r="AO385" t="s">
        <v>133</v>
      </c>
      <c r="AP385" t="s">
        <v>133</v>
      </c>
      <c r="AZ385" t="s">
        <v>135</v>
      </c>
      <c r="BA385" t="s">
        <v>135</v>
      </c>
      <c r="BB385" t="s">
        <v>135</v>
      </c>
      <c r="BL385" t="s">
        <v>152</v>
      </c>
      <c r="BM385" t="s">
        <v>152</v>
      </c>
      <c r="BN385" t="s">
        <v>160</v>
      </c>
      <c r="BO385" t="s">
        <v>129</v>
      </c>
      <c r="BP385" t="s">
        <v>130</v>
      </c>
      <c r="BQ385" t="s">
        <v>130</v>
      </c>
      <c r="BR385" t="s">
        <v>159</v>
      </c>
      <c r="BS385" t="s">
        <v>160</v>
      </c>
      <c r="BT385" t="s">
        <v>160</v>
      </c>
      <c r="BU385" t="s">
        <v>521</v>
      </c>
      <c r="BX385">
        <v>0</v>
      </c>
      <c r="BY385">
        <v>0</v>
      </c>
      <c r="BZ385">
        <v>0</v>
      </c>
      <c r="CA385" t="s">
        <v>130</v>
      </c>
      <c r="CB385" t="s">
        <v>130</v>
      </c>
      <c r="CC385" t="s">
        <v>130</v>
      </c>
      <c r="CD385" t="s">
        <v>130</v>
      </c>
      <c r="CE385" t="s">
        <v>130</v>
      </c>
      <c r="CF385" t="s">
        <v>130</v>
      </c>
      <c r="CG385" t="s">
        <v>130</v>
      </c>
      <c r="CH385" t="s">
        <v>130</v>
      </c>
      <c r="CI385" t="s">
        <v>130</v>
      </c>
      <c r="CJ385" t="s">
        <v>140</v>
      </c>
      <c r="CK385" t="s">
        <v>129</v>
      </c>
      <c r="CL385" t="s">
        <v>130</v>
      </c>
      <c r="CM385" t="s">
        <v>130</v>
      </c>
      <c r="CN385" t="s">
        <v>130</v>
      </c>
      <c r="CO385" t="s">
        <v>130</v>
      </c>
      <c r="CP385" t="s">
        <v>130</v>
      </c>
      <c r="CQ385" t="s">
        <v>130</v>
      </c>
      <c r="CR385" t="s">
        <v>130</v>
      </c>
      <c r="CS385" t="s">
        <v>130</v>
      </c>
      <c r="CT385" t="s">
        <v>130</v>
      </c>
      <c r="CU385" t="s">
        <v>130</v>
      </c>
      <c r="CV385" t="s">
        <v>130</v>
      </c>
      <c r="CW385" t="s">
        <v>140</v>
      </c>
      <c r="CX385" t="s">
        <v>129</v>
      </c>
      <c r="DW385" t="s">
        <v>135</v>
      </c>
      <c r="DX385" t="s">
        <v>144</v>
      </c>
      <c r="DY385" t="s">
        <v>140</v>
      </c>
      <c r="DZ385" t="s">
        <v>145</v>
      </c>
      <c r="EA385" t="s">
        <v>140</v>
      </c>
      <c r="EB385">
        <v>65</v>
      </c>
      <c r="EC385" t="s">
        <v>162</v>
      </c>
      <c r="ED385" t="s">
        <v>146</v>
      </c>
    </row>
    <row r="386" spans="1:134" x14ac:dyDescent="0.25">
      <c r="A386">
        <v>1339</v>
      </c>
      <c r="B386" s="1">
        <v>45625.221501388885</v>
      </c>
      <c r="C386" s="1">
        <v>45625.233258831016</v>
      </c>
      <c r="D386" t="s">
        <v>179</v>
      </c>
      <c r="E386" t="s">
        <v>125</v>
      </c>
      <c r="F386" t="s">
        <v>149</v>
      </c>
      <c r="G386" t="s">
        <v>148</v>
      </c>
      <c r="H386" t="s">
        <v>129</v>
      </c>
      <c r="I386" t="s">
        <v>129</v>
      </c>
      <c r="J386" t="s">
        <v>130</v>
      </c>
      <c r="K386" t="s">
        <v>130</v>
      </c>
      <c r="L386" t="s">
        <v>130</v>
      </c>
      <c r="M386" t="s">
        <v>131</v>
      </c>
      <c r="N386" t="s">
        <v>129</v>
      </c>
      <c r="O386" t="s">
        <v>129</v>
      </c>
      <c r="P386" t="s">
        <v>130</v>
      </c>
      <c r="Q386" t="s">
        <v>130</v>
      </c>
      <c r="R386" t="s">
        <v>130</v>
      </c>
      <c r="S386" t="s">
        <v>150</v>
      </c>
      <c r="T386" t="s">
        <v>140</v>
      </c>
      <c r="U386" t="s">
        <v>130</v>
      </c>
      <c r="V386" t="s">
        <v>130</v>
      </c>
      <c r="W386" t="s">
        <v>130</v>
      </c>
      <c r="X386" t="s">
        <v>130</v>
      </c>
      <c r="Y386" t="s">
        <v>129</v>
      </c>
      <c r="Z386">
        <v>0</v>
      </c>
      <c r="AA386" t="s">
        <v>522</v>
      </c>
      <c r="AB386">
        <v>1</v>
      </c>
      <c r="AC386">
        <v>0</v>
      </c>
      <c r="AD386">
        <v>0</v>
      </c>
      <c r="AE386">
        <v>0</v>
      </c>
      <c r="AF386">
        <v>0</v>
      </c>
      <c r="AG386">
        <v>0</v>
      </c>
      <c r="AH386" t="s">
        <v>130</v>
      </c>
      <c r="AI386" t="s">
        <v>130</v>
      </c>
      <c r="AJ386" t="s">
        <v>129</v>
      </c>
      <c r="AK386" t="s">
        <v>130</v>
      </c>
      <c r="AL386" t="s">
        <v>130</v>
      </c>
      <c r="AM386" t="s">
        <v>130</v>
      </c>
      <c r="AN386" t="s">
        <v>133</v>
      </c>
      <c r="AO386" t="s">
        <v>133</v>
      </c>
      <c r="AP386" t="s">
        <v>133</v>
      </c>
      <c r="AQ386" t="s">
        <v>133</v>
      </c>
      <c r="AR386" t="s">
        <v>133</v>
      </c>
      <c r="AS386" t="s">
        <v>133</v>
      </c>
      <c r="AZ386" t="s">
        <v>135</v>
      </c>
      <c r="BA386" t="s">
        <v>135</v>
      </c>
      <c r="BB386" t="s">
        <v>135</v>
      </c>
      <c r="BC386" t="s">
        <v>135</v>
      </c>
      <c r="BD386" t="s">
        <v>135</v>
      </c>
      <c r="BE386" t="s">
        <v>135</v>
      </c>
      <c r="BL386" t="s">
        <v>152</v>
      </c>
      <c r="BM386" t="s">
        <v>152</v>
      </c>
      <c r="BN386" t="s">
        <v>138</v>
      </c>
      <c r="BO386" t="s">
        <v>129</v>
      </c>
      <c r="BP386" t="s">
        <v>129</v>
      </c>
      <c r="BQ386" t="s">
        <v>130</v>
      </c>
      <c r="BR386" t="s">
        <v>153</v>
      </c>
      <c r="BS386" t="s">
        <v>152</v>
      </c>
      <c r="BT386" t="s">
        <v>152</v>
      </c>
      <c r="BU386" t="s">
        <v>523</v>
      </c>
      <c r="BV386" t="s">
        <v>154</v>
      </c>
      <c r="BW386" t="s">
        <v>140</v>
      </c>
      <c r="BX386">
        <v>0</v>
      </c>
      <c r="BY386">
        <v>0</v>
      </c>
      <c r="BZ386">
        <v>0</v>
      </c>
      <c r="CA386" t="s">
        <v>130</v>
      </c>
      <c r="CB386" t="s">
        <v>130</v>
      </c>
      <c r="CC386" t="s">
        <v>129</v>
      </c>
      <c r="CD386" t="s">
        <v>129</v>
      </c>
      <c r="CE386" t="s">
        <v>130</v>
      </c>
      <c r="CF386" t="s">
        <v>130</v>
      </c>
      <c r="CG386" t="s">
        <v>129</v>
      </c>
      <c r="CH386" t="s">
        <v>130</v>
      </c>
      <c r="CI386" t="s">
        <v>130</v>
      </c>
      <c r="CJ386" t="s">
        <v>140</v>
      </c>
      <c r="CK386" t="s">
        <v>130</v>
      </c>
      <c r="CL386" t="s">
        <v>130</v>
      </c>
      <c r="CM386" t="s">
        <v>130</v>
      </c>
      <c r="CN386" t="s">
        <v>130</v>
      </c>
      <c r="CO386" t="s">
        <v>130</v>
      </c>
      <c r="CP386" t="s">
        <v>129</v>
      </c>
      <c r="CQ386" t="s">
        <v>130</v>
      </c>
      <c r="CR386" t="s">
        <v>130</v>
      </c>
      <c r="CS386" t="s">
        <v>130</v>
      </c>
      <c r="CT386" t="s">
        <v>129</v>
      </c>
      <c r="CU386" t="s">
        <v>129</v>
      </c>
      <c r="CV386" t="s">
        <v>130</v>
      </c>
      <c r="CW386" t="s">
        <v>140</v>
      </c>
      <c r="CX386" t="s">
        <v>130</v>
      </c>
      <c r="CY386" t="s">
        <v>141</v>
      </c>
      <c r="CZ386" t="s">
        <v>182</v>
      </c>
      <c r="DA386" t="s">
        <v>168</v>
      </c>
      <c r="DB386" t="s">
        <v>175</v>
      </c>
      <c r="DC386" t="s">
        <v>182</v>
      </c>
      <c r="DD386" t="s">
        <v>168</v>
      </c>
      <c r="DE386" t="s">
        <v>182</v>
      </c>
      <c r="DF386" t="s">
        <v>182</v>
      </c>
      <c r="DG386" t="s">
        <v>141</v>
      </c>
      <c r="DH386" t="s">
        <v>129</v>
      </c>
      <c r="DI386" t="s">
        <v>129</v>
      </c>
      <c r="DJ386" t="s">
        <v>130</v>
      </c>
      <c r="DK386" t="s">
        <v>130</v>
      </c>
      <c r="DL386" t="s">
        <v>129</v>
      </c>
      <c r="DM386" t="s">
        <v>129</v>
      </c>
      <c r="DN386" t="s">
        <v>129</v>
      </c>
      <c r="DO386" t="s">
        <v>129</v>
      </c>
      <c r="DP386" t="s">
        <v>130</v>
      </c>
      <c r="DQ386" t="s">
        <v>130</v>
      </c>
      <c r="DR386" t="s">
        <v>129</v>
      </c>
      <c r="DS386" t="s">
        <v>135</v>
      </c>
      <c r="DT386" t="s">
        <v>132</v>
      </c>
      <c r="DU386" t="s">
        <v>176</v>
      </c>
      <c r="DV386">
        <v>5</v>
      </c>
      <c r="DW386" t="s">
        <v>135</v>
      </c>
      <c r="DX386" t="s">
        <v>144</v>
      </c>
      <c r="DY386" t="s">
        <v>140</v>
      </c>
      <c r="DZ386" t="s">
        <v>145</v>
      </c>
      <c r="EA386" t="s">
        <v>140</v>
      </c>
      <c r="EB386">
        <v>77</v>
      </c>
      <c r="EC386" t="s">
        <v>162</v>
      </c>
      <c r="ED386" t="s">
        <v>163</v>
      </c>
    </row>
    <row r="387" spans="1:134" hidden="1" x14ac:dyDescent="0.25">
      <c r="A387">
        <v>1341</v>
      </c>
      <c r="B387" s="1">
        <v>45625.221752627316</v>
      </c>
      <c r="C387" s="1">
        <v>45625.22792769676</v>
      </c>
      <c r="D387" t="s">
        <v>124</v>
      </c>
      <c r="E387" t="s">
        <v>156</v>
      </c>
      <c r="F387" t="s">
        <v>180</v>
      </c>
      <c r="G387" t="s">
        <v>148</v>
      </c>
      <c r="H387" t="s">
        <v>130</v>
      </c>
      <c r="I387" t="s">
        <v>130</v>
      </c>
      <c r="J387" t="s">
        <v>129</v>
      </c>
      <c r="K387" t="s">
        <v>130</v>
      </c>
      <c r="L387" t="s">
        <v>130</v>
      </c>
      <c r="M387" t="s">
        <v>131</v>
      </c>
      <c r="N387" t="s">
        <v>129</v>
      </c>
      <c r="O387" t="s">
        <v>129</v>
      </c>
      <c r="P387" t="s">
        <v>130</v>
      </c>
      <c r="Q387" t="s">
        <v>130</v>
      </c>
      <c r="R387" t="s">
        <v>130</v>
      </c>
      <c r="AB387">
        <v>0</v>
      </c>
      <c r="AC387">
        <v>0</v>
      </c>
      <c r="AD387">
        <v>0</v>
      </c>
      <c r="AE387">
        <v>0</v>
      </c>
      <c r="AF387">
        <v>0</v>
      </c>
      <c r="AG387">
        <v>0</v>
      </c>
      <c r="AI387" t="s">
        <v>130</v>
      </c>
      <c r="AJ387" t="s">
        <v>130</v>
      </c>
      <c r="AK387" t="s">
        <v>129</v>
      </c>
      <c r="AL387" t="s">
        <v>130</v>
      </c>
      <c r="AM387" t="s">
        <v>130</v>
      </c>
      <c r="AT387" t="s">
        <v>129</v>
      </c>
      <c r="AU387" t="s">
        <v>172</v>
      </c>
      <c r="AV387" t="s">
        <v>133</v>
      </c>
      <c r="BF387" t="s">
        <v>135</v>
      </c>
      <c r="BG387" t="s">
        <v>135</v>
      </c>
      <c r="BH387" t="s">
        <v>135</v>
      </c>
      <c r="BL387" t="s">
        <v>152</v>
      </c>
      <c r="BM387" t="s">
        <v>136</v>
      </c>
      <c r="BN387" t="s">
        <v>138</v>
      </c>
      <c r="BO387" t="s">
        <v>129</v>
      </c>
      <c r="BP387" t="s">
        <v>129</v>
      </c>
      <c r="BQ387" t="s">
        <v>130</v>
      </c>
      <c r="BR387" t="s">
        <v>153</v>
      </c>
      <c r="BS387" t="s">
        <v>136</v>
      </c>
      <c r="BT387" t="s">
        <v>136</v>
      </c>
      <c r="BV387" t="s">
        <v>197</v>
      </c>
      <c r="BW387" t="s">
        <v>140</v>
      </c>
      <c r="BX387">
        <v>0</v>
      </c>
      <c r="BY387">
        <v>0</v>
      </c>
      <c r="BZ387">
        <v>0</v>
      </c>
      <c r="CA387" t="s">
        <v>130</v>
      </c>
      <c r="CB387" t="s">
        <v>129</v>
      </c>
      <c r="CC387" t="s">
        <v>130</v>
      </c>
      <c r="CD387" t="s">
        <v>129</v>
      </c>
      <c r="CE387" t="s">
        <v>130</v>
      </c>
      <c r="CF387" t="s">
        <v>130</v>
      </c>
      <c r="CG387" t="s">
        <v>129</v>
      </c>
      <c r="CH387" t="s">
        <v>130</v>
      </c>
      <c r="CI387" t="s">
        <v>130</v>
      </c>
      <c r="CJ387" t="s">
        <v>140</v>
      </c>
      <c r="CK387" t="s">
        <v>130</v>
      </c>
      <c r="CL387" t="s">
        <v>129</v>
      </c>
      <c r="CM387" t="s">
        <v>130</v>
      </c>
      <c r="CN387" t="s">
        <v>130</v>
      </c>
      <c r="CO387" t="s">
        <v>130</v>
      </c>
      <c r="CP387" t="s">
        <v>129</v>
      </c>
      <c r="CQ387" t="s">
        <v>129</v>
      </c>
      <c r="CR387" t="s">
        <v>130</v>
      </c>
      <c r="CS387" t="s">
        <v>130</v>
      </c>
      <c r="CT387" t="s">
        <v>130</v>
      </c>
      <c r="CU387" t="s">
        <v>130</v>
      </c>
      <c r="CV387" t="s">
        <v>130</v>
      </c>
      <c r="CW387" t="s">
        <v>140</v>
      </c>
      <c r="CX387" t="s">
        <v>130</v>
      </c>
      <c r="CY387" t="s">
        <v>142</v>
      </c>
      <c r="CZ387" t="s">
        <v>142</v>
      </c>
      <c r="DA387" t="s">
        <v>142</v>
      </c>
      <c r="DB387" t="s">
        <v>142</v>
      </c>
      <c r="DC387" t="s">
        <v>142</v>
      </c>
      <c r="DD387" t="s">
        <v>142</v>
      </c>
      <c r="DE387" t="s">
        <v>142</v>
      </c>
      <c r="DF387" t="s">
        <v>142</v>
      </c>
      <c r="DG387" t="s">
        <v>142</v>
      </c>
      <c r="DH387" t="s">
        <v>129</v>
      </c>
      <c r="DI387" t="s">
        <v>130</v>
      </c>
      <c r="DJ387" t="s">
        <v>130</v>
      </c>
      <c r="DK387" t="s">
        <v>130</v>
      </c>
      <c r="DL387" t="s">
        <v>130</v>
      </c>
      <c r="DM387" t="s">
        <v>130</v>
      </c>
      <c r="DN387" t="s">
        <v>130</v>
      </c>
      <c r="DO387" t="s">
        <v>130</v>
      </c>
      <c r="DP387" t="s">
        <v>129</v>
      </c>
      <c r="DQ387" t="s">
        <v>130</v>
      </c>
      <c r="DR387" t="s">
        <v>129</v>
      </c>
      <c r="DS387" t="s">
        <v>135</v>
      </c>
      <c r="DT387" t="s">
        <v>132</v>
      </c>
      <c r="DU387" t="s">
        <v>155</v>
      </c>
      <c r="DV387">
        <v>10</v>
      </c>
      <c r="DW387" t="s">
        <v>135</v>
      </c>
      <c r="DX387" t="s">
        <v>144</v>
      </c>
      <c r="DY387" t="s">
        <v>140</v>
      </c>
      <c r="DZ387" t="s">
        <v>145</v>
      </c>
      <c r="EA387" t="s">
        <v>140</v>
      </c>
      <c r="EB387">
        <v>70</v>
      </c>
      <c r="EC387" t="s">
        <v>162</v>
      </c>
      <c r="ED387" t="s">
        <v>163</v>
      </c>
    </row>
    <row r="388" spans="1:134" x14ac:dyDescent="0.25">
      <c r="A388">
        <v>1342</v>
      </c>
      <c r="B388" s="1">
        <v>45625.221875497686</v>
      </c>
      <c r="C388" s="1">
        <v>45625.22976790509</v>
      </c>
      <c r="D388" t="s">
        <v>124</v>
      </c>
      <c r="E388" t="s">
        <v>211</v>
      </c>
      <c r="F388" t="s">
        <v>127</v>
      </c>
      <c r="G388" t="s">
        <v>148</v>
      </c>
      <c r="H388" t="s">
        <v>130</v>
      </c>
      <c r="I388" t="s">
        <v>129</v>
      </c>
      <c r="J388" t="s">
        <v>130</v>
      </c>
      <c r="K388" t="s">
        <v>130</v>
      </c>
      <c r="L388" t="s">
        <v>130</v>
      </c>
      <c r="M388" t="s">
        <v>131</v>
      </c>
      <c r="N388" t="s">
        <v>130</v>
      </c>
      <c r="O388" t="s">
        <v>130</v>
      </c>
      <c r="P388" t="s">
        <v>129</v>
      </c>
      <c r="Q388" t="s">
        <v>130</v>
      </c>
      <c r="R388" t="s">
        <v>130</v>
      </c>
      <c r="S388" t="s">
        <v>201</v>
      </c>
      <c r="T388" t="s">
        <v>140</v>
      </c>
      <c r="U388" t="s">
        <v>129</v>
      </c>
      <c r="V388" t="s">
        <v>130</v>
      </c>
      <c r="W388" t="s">
        <v>129</v>
      </c>
      <c r="X388" t="s">
        <v>130</v>
      </c>
      <c r="Y388" t="s">
        <v>129</v>
      </c>
      <c r="Z388">
        <v>0</v>
      </c>
      <c r="AA388" t="s">
        <v>198</v>
      </c>
      <c r="AB388">
        <v>1</v>
      </c>
      <c r="AC388">
        <v>0</v>
      </c>
      <c r="AD388">
        <v>0</v>
      </c>
      <c r="AE388">
        <v>0</v>
      </c>
      <c r="AF388">
        <v>0</v>
      </c>
      <c r="AG388">
        <v>0</v>
      </c>
      <c r="AH388" t="s">
        <v>130</v>
      </c>
      <c r="AI388" t="s">
        <v>130</v>
      </c>
      <c r="AJ388" t="s">
        <v>130</v>
      </c>
      <c r="AK388" t="s">
        <v>130</v>
      </c>
      <c r="AL388" t="s">
        <v>130</v>
      </c>
      <c r="AM388" t="s">
        <v>129</v>
      </c>
      <c r="AQ388" t="s">
        <v>133</v>
      </c>
      <c r="AR388" t="s">
        <v>132</v>
      </c>
      <c r="AS388" t="s">
        <v>133</v>
      </c>
      <c r="BC388" t="s">
        <v>129</v>
      </c>
      <c r="BD388" t="s">
        <v>129</v>
      </c>
      <c r="BE388" t="s">
        <v>135</v>
      </c>
      <c r="BL388" t="s">
        <v>152</v>
      </c>
      <c r="BM388" t="s">
        <v>136</v>
      </c>
      <c r="BN388" t="s">
        <v>136</v>
      </c>
      <c r="BO388" t="s">
        <v>130</v>
      </c>
      <c r="BP388" t="s">
        <v>130</v>
      </c>
      <c r="BQ388" t="s">
        <v>129</v>
      </c>
      <c r="BR388" t="s">
        <v>137</v>
      </c>
      <c r="BS388" t="s">
        <v>136</v>
      </c>
      <c r="BT388" t="s">
        <v>136</v>
      </c>
      <c r="BV388" t="s">
        <v>189</v>
      </c>
      <c r="BW388" t="s">
        <v>524</v>
      </c>
      <c r="BX388">
        <v>0</v>
      </c>
      <c r="BY388">
        <v>1</v>
      </c>
      <c r="BZ388">
        <v>0</v>
      </c>
      <c r="CA388" t="s">
        <v>130</v>
      </c>
      <c r="CB388" t="s">
        <v>130</v>
      </c>
      <c r="CC388" t="s">
        <v>129</v>
      </c>
      <c r="CD388" t="s">
        <v>130</v>
      </c>
      <c r="CE388" t="s">
        <v>130</v>
      </c>
      <c r="CF388" t="s">
        <v>129</v>
      </c>
      <c r="CG388" t="s">
        <v>129</v>
      </c>
      <c r="CH388" t="s">
        <v>130</v>
      </c>
      <c r="CI388" t="s">
        <v>130</v>
      </c>
      <c r="CJ388" t="s">
        <v>140</v>
      </c>
      <c r="CK388" t="s">
        <v>130</v>
      </c>
      <c r="CL388" t="s">
        <v>130</v>
      </c>
      <c r="CM388" t="s">
        <v>130</v>
      </c>
      <c r="CN388" t="s">
        <v>130</v>
      </c>
      <c r="CO388" t="s">
        <v>130</v>
      </c>
      <c r="CP388" t="s">
        <v>129</v>
      </c>
      <c r="CQ388" t="s">
        <v>129</v>
      </c>
      <c r="CR388" t="s">
        <v>130</v>
      </c>
      <c r="CS388" t="s">
        <v>129</v>
      </c>
      <c r="CT388" t="s">
        <v>130</v>
      </c>
      <c r="CU388" t="s">
        <v>130</v>
      </c>
      <c r="CV388" t="s">
        <v>130</v>
      </c>
      <c r="CW388" t="s">
        <v>140</v>
      </c>
      <c r="CX388" t="s">
        <v>130</v>
      </c>
      <c r="CY388" t="s">
        <v>142</v>
      </c>
      <c r="CZ388" t="s">
        <v>142</v>
      </c>
      <c r="DA388" t="s">
        <v>142</v>
      </c>
      <c r="DB388" t="s">
        <v>168</v>
      </c>
      <c r="DC388" t="s">
        <v>168</v>
      </c>
      <c r="DD388" t="s">
        <v>168</v>
      </c>
      <c r="DE388" t="s">
        <v>142</v>
      </c>
      <c r="DF388" t="s">
        <v>142</v>
      </c>
      <c r="DG388" t="s">
        <v>141</v>
      </c>
      <c r="DH388" t="s">
        <v>129</v>
      </c>
      <c r="DI388" t="s">
        <v>129</v>
      </c>
      <c r="DJ388" t="s">
        <v>130</v>
      </c>
      <c r="DK388" t="s">
        <v>130</v>
      </c>
      <c r="DL388" t="s">
        <v>130</v>
      </c>
      <c r="DM388" t="s">
        <v>130</v>
      </c>
      <c r="DN388" t="s">
        <v>130</v>
      </c>
      <c r="DO388" t="s">
        <v>130</v>
      </c>
      <c r="DP388" t="s">
        <v>130</v>
      </c>
      <c r="DQ388" t="s">
        <v>130</v>
      </c>
      <c r="DR388" t="s">
        <v>135</v>
      </c>
      <c r="DS388" t="s">
        <v>129</v>
      </c>
      <c r="DT388" t="s">
        <v>132</v>
      </c>
      <c r="DU388" t="s">
        <v>199</v>
      </c>
      <c r="DV388">
        <v>5</v>
      </c>
      <c r="DW388" t="s">
        <v>135</v>
      </c>
      <c r="DX388" t="s">
        <v>193</v>
      </c>
      <c r="DY388" t="s">
        <v>140</v>
      </c>
      <c r="DZ388" t="s">
        <v>177</v>
      </c>
      <c r="EA388" t="s">
        <v>140</v>
      </c>
      <c r="EB388">
        <v>43</v>
      </c>
      <c r="EC388" t="s">
        <v>200</v>
      </c>
      <c r="ED388" t="s">
        <v>210</v>
      </c>
    </row>
    <row r="389" spans="1:134" hidden="1" x14ac:dyDescent="0.25">
      <c r="A389">
        <v>1343</v>
      </c>
      <c r="B389" s="1">
        <v>45625.222255983797</v>
      </c>
      <c r="C389" s="1">
        <v>45625.226227118059</v>
      </c>
      <c r="D389" t="s">
        <v>350</v>
      </c>
      <c r="E389" t="s">
        <v>196</v>
      </c>
      <c r="F389" t="s">
        <v>127</v>
      </c>
      <c r="G389" t="s">
        <v>148</v>
      </c>
      <c r="H389" t="s">
        <v>129</v>
      </c>
      <c r="I389" t="s">
        <v>130</v>
      </c>
      <c r="J389" t="s">
        <v>130</v>
      </c>
      <c r="K389" t="s">
        <v>130</v>
      </c>
      <c r="L389" t="s">
        <v>130</v>
      </c>
      <c r="M389" t="s">
        <v>248</v>
      </c>
      <c r="N389" t="s">
        <v>130</v>
      </c>
      <c r="O389" t="s">
        <v>129</v>
      </c>
      <c r="P389" t="s">
        <v>130</v>
      </c>
      <c r="Q389" t="s">
        <v>130</v>
      </c>
      <c r="R389" t="s">
        <v>130</v>
      </c>
      <c r="AB389">
        <v>0</v>
      </c>
      <c r="AC389">
        <v>0</v>
      </c>
      <c r="AD389">
        <v>0</v>
      </c>
      <c r="AE389">
        <v>0</v>
      </c>
      <c r="AF389">
        <v>0</v>
      </c>
      <c r="AG389">
        <v>0</v>
      </c>
      <c r="AI389" t="s">
        <v>129</v>
      </c>
      <c r="AJ389" t="s">
        <v>130</v>
      </c>
      <c r="AK389" t="s">
        <v>130</v>
      </c>
      <c r="AL389" t="s">
        <v>130</v>
      </c>
      <c r="AM389" t="s">
        <v>130</v>
      </c>
      <c r="AN389" t="s">
        <v>135</v>
      </c>
      <c r="AO389" t="s">
        <v>133</v>
      </c>
      <c r="AP389" t="s">
        <v>133</v>
      </c>
      <c r="AZ389" t="s">
        <v>129</v>
      </c>
      <c r="BA389" t="s">
        <v>135</v>
      </c>
      <c r="BB389" t="s">
        <v>135</v>
      </c>
      <c r="BL389" t="s">
        <v>152</v>
      </c>
      <c r="BM389" t="s">
        <v>152</v>
      </c>
      <c r="BN389" t="s">
        <v>136</v>
      </c>
      <c r="BO389" t="s">
        <v>130</v>
      </c>
      <c r="BP389" t="s">
        <v>130</v>
      </c>
      <c r="BQ389" t="s">
        <v>129</v>
      </c>
      <c r="BR389" t="s">
        <v>159</v>
      </c>
      <c r="BS389" t="s">
        <v>160</v>
      </c>
      <c r="BT389" t="s">
        <v>160</v>
      </c>
      <c r="BU389" t="s">
        <v>525</v>
      </c>
      <c r="BX389">
        <v>0</v>
      </c>
      <c r="BY389">
        <v>0</v>
      </c>
      <c r="BZ389">
        <v>0</v>
      </c>
      <c r="CA389" t="s">
        <v>130</v>
      </c>
      <c r="CB389" t="s">
        <v>130</v>
      </c>
      <c r="CC389" t="s">
        <v>130</v>
      </c>
      <c r="CD389" t="s">
        <v>130</v>
      </c>
      <c r="CE389" t="s">
        <v>130</v>
      </c>
      <c r="CF389" t="s">
        <v>130</v>
      </c>
      <c r="CG389" t="s">
        <v>130</v>
      </c>
      <c r="CH389" t="s">
        <v>130</v>
      </c>
      <c r="CI389" t="s">
        <v>130</v>
      </c>
      <c r="CJ389" t="s">
        <v>140</v>
      </c>
      <c r="CK389" t="s">
        <v>129</v>
      </c>
      <c r="CL389" t="s">
        <v>130</v>
      </c>
      <c r="CM389" t="s">
        <v>130</v>
      </c>
      <c r="CN389" t="s">
        <v>130</v>
      </c>
      <c r="CO389" t="s">
        <v>130</v>
      </c>
      <c r="CP389" t="s">
        <v>130</v>
      </c>
      <c r="CQ389" t="s">
        <v>130</v>
      </c>
      <c r="CR389" t="s">
        <v>130</v>
      </c>
      <c r="CS389" t="s">
        <v>130</v>
      </c>
      <c r="CT389" t="s">
        <v>130</v>
      </c>
      <c r="CU389" t="s">
        <v>130</v>
      </c>
      <c r="CV389" t="s">
        <v>130</v>
      </c>
      <c r="CW389" t="s">
        <v>140</v>
      </c>
      <c r="CX389" t="s">
        <v>129</v>
      </c>
      <c r="DW389" t="s">
        <v>135</v>
      </c>
      <c r="DX389" t="s">
        <v>144</v>
      </c>
      <c r="DY389" t="s">
        <v>140</v>
      </c>
      <c r="DZ389" t="s">
        <v>177</v>
      </c>
      <c r="EA389" t="s">
        <v>140</v>
      </c>
      <c r="EB389">
        <v>64</v>
      </c>
      <c r="EC389" t="s">
        <v>169</v>
      </c>
      <c r="ED389" t="s">
        <v>163</v>
      </c>
    </row>
    <row r="390" spans="1:134" hidden="1" x14ac:dyDescent="0.25">
      <c r="A390">
        <v>1344</v>
      </c>
      <c r="B390" s="1">
        <v>45625.222394942131</v>
      </c>
      <c r="C390" s="1">
        <v>45625.228093321763</v>
      </c>
      <c r="D390" t="s">
        <v>124</v>
      </c>
      <c r="E390" t="s">
        <v>156</v>
      </c>
      <c r="F390" t="s">
        <v>127</v>
      </c>
      <c r="G390" t="s">
        <v>128</v>
      </c>
      <c r="H390" t="s">
        <v>129</v>
      </c>
      <c r="I390" t="s">
        <v>130</v>
      </c>
      <c r="J390" t="s">
        <v>130</v>
      </c>
      <c r="K390" t="s">
        <v>130</v>
      </c>
      <c r="L390" t="s">
        <v>130</v>
      </c>
      <c r="M390" t="s">
        <v>184</v>
      </c>
      <c r="N390" t="s">
        <v>129</v>
      </c>
      <c r="O390" t="s">
        <v>130</v>
      </c>
      <c r="P390" t="s">
        <v>130</v>
      </c>
      <c r="Q390" t="s">
        <v>130</v>
      </c>
      <c r="R390" t="s">
        <v>130</v>
      </c>
      <c r="AB390">
        <v>0</v>
      </c>
      <c r="AC390">
        <v>0</v>
      </c>
      <c r="AD390">
        <v>0</v>
      </c>
      <c r="AE390">
        <v>0</v>
      </c>
      <c r="AF390">
        <v>0</v>
      </c>
      <c r="AG390">
        <v>0</v>
      </c>
      <c r="AI390" t="s">
        <v>129</v>
      </c>
      <c r="AJ390" t="s">
        <v>129</v>
      </c>
      <c r="AK390" t="s">
        <v>130</v>
      </c>
      <c r="AL390" t="s">
        <v>130</v>
      </c>
      <c r="AM390" t="s">
        <v>130</v>
      </c>
      <c r="AN390" t="s">
        <v>133</v>
      </c>
      <c r="AO390" t="s">
        <v>133</v>
      </c>
      <c r="AP390" t="s">
        <v>133</v>
      </c>
      <c r="AZ390" t="s">
        <v>135</v>
      </c>
      <c r="BA390" t="s">
        <v>135</v>
      </c>
      <c r="BB390" t="s">
        <v>135</v>
      </c>
      <c r="BL390" t="s">
        <v>152</v>
      </c>
      <c r="BM390" t="s">
        <v>152</v>
      </c>
      <c r="BN390" t="s">
        <v>136</v>
      </c>
      <c r="BO390" t="s">
        <v>129</v>
      </c>
      <c r="BP390" t="s">
        <v>130</v>
      </c>
      <c r="BQ390" t="s">
        <v>130</v>
      </c>
      <c r="BR390" t="s">
        <v>159</v>
      </c>
      <c r="BS390" t="s">
        <v>152</v>
      </c>
      <c r="BT390" t="s">
        <v>152</v>
      </c>
      <c r="BV390" t="s">
        <v>197</v>
      </c>
      <c r="BW390" t="s">
        <v>140</v>
      </c>
      <c r="BX390">
        <v>0</v>
      </c>
      <c r="BY390">
        <v>0</v>
      </c>
      <c r="BZ390">
        <v>0</v>
      </c>
      <c r="CA390" t="s">
        <v>130</v>
      </c>
      <c r="CB390" t="s">
        <v>129</v>
      </c>
      <c r="CC390" t="s">
        <v>130</v>
      </c>
      <c r="CD390" t="s">
        <v>129</v>
      </c>
      <c r="CE390" t="s">
        <v>130</v>
      </c>
      <c r="CF390" t="s">
        <v>129</v>
      </c>
      <c r="CG390" t="s">
        <v>130</v>
      </c>
      <c r="CH390" t="s">
        <v>130</v>
      </c>
      <c r="CI390" t="s">
        <v>130</v>
      </c>
      <c r="CJ390" t="s">
        <v>140</v>
      </c>
      <c r="CK390" t="s">
        <v>130</v>
      </c>
      <c r="CL390" t="s">
        <v>129</v>
      </c>
      <c r="CM390" t="s">
        <v>130</v>
      </c>
      <c r="CN390" t="s">
        <v>130</v>
      </c>
      <c r="CO390" t="s">
        <v>130</v>
      </c>
      <c r="CP390" t="s">
        <v>130</v>
      </c>
      <c r="CQ390" t="s">
        <v>129</v>
      </c>
      <c r="CR390" t="s">
        <v>130</v>
      </c>
      <c r="CS390" t="s">
        <v>129</v>
      </c>
      <c r="CT390" t="s">
        <v>130</v>
      </c>
      <c r="CU390" t="s">
        <v>130</v>
      </c>
      <c r="CV390" t="s">
        <v>130</v>
      </c>
      <c r="CW390" t="s">
        <v>140</v>
      </c>
      <c r="CX390" t="s">
        <v>130</v>
      </c>
      <c r="CY390" t="s">
        <v>141</v>
      </c>
      <c r="CZ390" t="s">
        <v>141</v>
      </c>
      <c r="DA390" t="s">
        <v>141</v>
      </c>
      <c r="DB390" t="s">
        <v>141</v>
      </c>
      <c r="DC390" t="s">
        <v>141</v>
      </c>
      <c r="DD390" t="s">
        <v>141</v>
      </c>
      <c r="DE390" t="s">
        <v>141</v>
      </c>
      <c r="DF390" t="s">
        <v>141</v>
      </c>
      <c r="DG390" t="s">
        <v>141</v>
      </c>
      <c r="DH390" t="s">
        <v>130</v>
      </c>
      <c r="DI390" t="s">
        <v>129</v>
      </c>
      <c r="DJ390" t="s">
        <v>130</v>
      </c>
      <c r="DK390" t="s">
        <v>130</v>
      </c>
      <c r="DL390" t="s">
        <v>130</v>
      </c>
      <c r="DM390" t="s">
        <v>130</v>
      </c>
      <c r="DN390" t="s">
        <v>130</v>
      </c>
      <c r="DO390" t="s">
        <v>130</v>
      </c>
      <c r="DP390" t="s">
        <v>130</v>
      </c>
      <c r="DQ390" t="s">
        <v>130</v>
      </c>
      <c r="DR390" t="s">
        <v>129</v>
      </c>
      <c r="DS390" t="s">
        <v>135</v>
      </c>
      <c r="DT390" t="s">
        <v>132</v>
      </c>
      <c r="DU390" t="s">
        <v>143</v>
      </c>
      <c r="DV390">
        <v>30</v>
      </c>
      <c r="DW390" t="s">
        <v>132</v>
      </c>
      <c r="DX390" t="s">
        <v>144</v>
      </c>
      <c r="DY390" t="s">
        <v>140</v>
      </c>
      <c r="DZ390" t="s">
        <v>145</v>
      </c>
      <c r="EA390" t="s">
        <v>140</v>
      </c>
      <c r="EB390">
        <v>72</v>
      </c>
      <c r="EC390" t="s">
        <v>162</v>
      </c>
      <c r="ED390" t="s">
        <v>194</v>
      </c>
    </row>
    <row r="391" spans="1:134" hidden="1" x14ac:dyDescent="0.25">
      <c r="A391">
        <v>1345</v>
      </c>
      <c r="B391" s="1">
        <v>45625.222405787033</v>
      </c>
      <c r="C391" s="1">
        <v>45625.226091701392</v>
      </c>
      <c r="D391" t="s">
        <v>179</v>
      </c>
      <c r="E391" t="s">
        <v>187</v>
      </c>
      <c r="F391" t="s">
        <v>127</v>
      </c>
      <c r="G391" t="s">
        <v>128</v>
      </c>
      <c r="H391" t="s">
        <v>130</v>
      </c>
      <c r="I391" t="s">
        <v>130</v>
      </c>
      <c r="J391" t="s">
        <v>130</v>
      </c>
      <c r="K391" t="s">
        <v>129</v>
      </c>
      <c r="L391" t="s">
        <v>130</v>
      </c>
      <c r="M391" t="s">
        <v>131</v>
      </c>
      <c r="N391" t="s">
        <v>130</v>
      </c>
      <c r="O391" t="s">
        <v>130</v>
      </c>
      <c r="P391" t="s">
        <v>130</v>
      </c>
      <c r="Q391" t="s">
        <v>129</v>
      </c>
      <c r="R391" t="s">
        <v>130</v>
      </c>
      <c r="AB391">
        <v>0</v>
      </c>
      <c r="AC391">
        <v>0</v>
      </c>
      <c r="AD391">
        <v>0</v>
      </c>
      <c r="AE391">
        <v>0</v>
      </c>
      <c r="AF391">
        <v>0</v>
      </c>
      <c r="AG391">
        <v>0</v>
      </c>
      <c r="AI391" t="s">
        <v>130</v>
      </c>
      <c r="AJ391" t="s">
        <v>130</v>
      </c>
      <c r="AK391" t="s">
        <v>130</v>
      </c>
      <c r="AL391" t="s">
        <v>130</v>
      </c>
      <c r="AM391" t="s">
        <v>129</v>
      </c>
      <c r="AW391" t="s">
        <v>132</v>
      </c>
      <c r="AX391" t="s">
        <v>133</v>
      </c>
      <c r="AY391" t="s">
        <v>133</v>
      </c>
      <c r="BI391" t="s">
        <v>129</v>
      </c>
      <c r="BJ391" t="s">
        <v>129</v>
      </c>
      <c r="BK391" t="s">
        <v>129</v>
      </c>
      <c r="BL391" t="s">
        <v>138</v>
      </c>
      <c r="BM391" t="s">
        <v>152</v>
      </c>
      <c r="BN391" t="s">
        <v>138</v>
      </c>
      <c r="BO391" t="s">
        <v>130</v>
      </c>
      <c r="BP391" t="s">
        <v>130</v>
      </c>
      <c r="BQ391" t="s">
        <v>129</v>
      </c>
      <c r="BR391" t="s">
        <v>159</v>
      </c>
      <c r="BS391" t="s">
        <v>138</v>
      </c>
      <c r="BT391" t="s">
        <v>160</v>
      </c>
      <c r="BU391" t="s">
        <v>526</v>
      </c>
      <c r="BX391">
        <v>0</v>
      </c>
      <c r="BY391">
        <v>0</v>
      </c>
      <c r="BZ391">
        <v>0</v>
      </c>
      <c r="CA391" t="s">
        <v>130</v>
      </c>
      <c r="CB391" t="s">
        <v>130</v>
      </c>
      <c r="CC391" t="s">
        <v>130</v>
      </c>
      <c r="CD391" t="s">
        <v>130</v>
      </c>
      <c r="CE391" t="s">
        <v>130</v>
      </c>
      <c r="CF391" t="s">
        <v>130</v>
      </c>
      <c r="CG391" t="s">
        <v>130</v>
      </c>
      <c r="CH391" t="s">
        <v>130</v>
      </c>
      <c r="CI391" t="s">
        <v>130</v>
      </c>
      <c r="CJ391" t="s">
        <v>140</v>
      </c>
      <c r="CK391" t="s">
        <v>129</v>
      </c>
      <c r="CL391" t="s">
        <v>130</v>
      </c>
      <c r="CM391" t="s">
        <v>130</v>
      </c>
      <c r="CN391" t="s">
        <v>130</v>
      </c>
      <c r="CO391" t="s">
        <v>130</v>
      </c>
      <c r="CP391" t="s">
        <v>130</v>
      </c>
      <c r="CQ391" t="s">
        <v>130</v>
      </c>
      <c r="CR391" t="s">
        <v>130</v>
      </c>
      <c r="CS391" t="s">
        <v>130</v>
      </c>
      <c r="CT391" t="s">
        <v>130</v>
      </c>
      <c r="CU391" t="s">
        <v>130</v>
      </c>
      <c r="CV391" t="s">
        <v>130</v>
      </c>
      <c r="CW391" t="s">
        <v>140</v>
      </c>
      <c r="CX391" t="s">
        <v>129</v>
      </c>
      <c r="DW391" t="s">
        <v>135</v>
      </c>
      <c r="DX391" t="s">
        <v>229</v>
      </c>
      <c r="DY391" t="s">
        <v>140</v>
      </c>
      <c r="DZ391" t="s">
        <v>145</v>
      </c>
      <c r="EA391" t="s">
        <v>140</v>
      </c>
      <c r="EB391">
        <v>67</v>
      </c>
      <c r="EC391" t="s">
        <v>162</v>
      </c>
      <c r="ED391" t="s">
        <v>146</v>
      </c>
    </row>
    <row r="392" spans="1:134" hidden="1" x14ac:dyDescent="0.25">
      <c r="A392">
        <v>1346</v>
      </c>
      <c r="B392" s="1">
        <v>45625.222679166669</v>
      </c>
      <c r="C392" s="1">
        <v>45625.231154513887</v>
      </c>
      <c r="D392" t="s">
        <v>124</v>
      </c>
      <c r="E392" t="s">
        <v>187</v>
      </c>
      <c r="F392" t="s">
        <v>127</v>
      </c>
      <c r="G392" t="s">
        <v>128</v>
      </c>
      <c r="H392" t="s">
        <v>129</v>
      </c>
      <c r="I392" t="s">
        <v>130</v>
      </c>
      <c r="J392" t="s">
        <v>130</v>
      </c>
      <c r="K392" t="s">
        <v>130</v>
      </c>
      <c r="L392" t="s">
        <v>130</v>
      </c>
      <c r="M392" t="s">
        <v>131</v>
      </c>
      <c r="N392" t="s">
        <v>129</v>
      </c>
      <c r="O392" t="s">
        <v>129</v>
      </c>
      <c r="P392" t="s">
        <v>130</v>
      </c>
      <c r="Q392" t="s">
        <v>129</v>
      </c>
      <c r="R392" t="s">
        <v>130</v>
      </c>
      <c r="AB392">
        <v>0</v>
      </c>
      <c r="AC392">
        <v>0</v>
      </c>
      <c r="AD392">
        <v>0</v>
      </c>
      <c r="AE392">
        <v>0</v>
      </c>
      <c r="AF392">
        <v>0</v>
      </c>
      <c r="AG392">
        <v>0</v>
      </c>
      <c r="AI392" t="s">
        <v>129</v>
      </c>
      <c r="AJ392" t="s">
        <v>130</v>
      </c>
      <c r="AK392" t="s">
        <v>130</v>
      </c>
      <c r="AL392" t="s">
        <v>130</v>
      </c>
      <c r="AM392" t="s">
        <v>130</v>
      </c>
      <c r="AN392" t="s">
        <v>172</v>
      </c>
      <c r="AO392" t="s">
        <v>133</v>
      </c>
      <c r="AP392" t="s">
        <v>133</v>
      </c>
      <c r="AZ392" t="s">
        <v>129</v>
      </c>
      <c r="BA392" t="s">
        <v>135</v>
      </c>
      <c r="BB392" t="s">
        <v>135</v>
      </c>
      <c r="BL392" t="s">
        <v>152</v>
      </c>
      <c r="BM392" t="s">
        <v>136</v>
      </c>
      <c r="BN392" t="s">
        <v>166</v>
      </c>
      <c r="BO392" t="s">
        <v>129</v>
      </c>
      <c r="BP392" t="s">
        <v>129</v>
      </c>
      <c r="BQ392" t="s">
        <v>130</v>
      </c>
      <c r="BR392" t="s">
        <v>137</v>
      </c>
      <c r="BS392" t="s">
        <v>166</v>
      </c>
      <c r="BT392" t="s">
        <v>160</v>
      </c>
      <c r="BU392" t="s">
        <v>527</v>
      </c>
      <c r="BX392">
        <v>0</v>
      </c>
      <c r="BY392">
        <v>0</v>
      </c>
      <c r="BZ392">
        <v>0</v>
      </c>
      <c r="CA392" t="s">
        <v>130</v>
      </c>
      <c r="CB392" t="s">
        <v>130</v>
      </c>
      <c r="CC392" t="s">
        <v>130</v>
      </c>
      <c r="CD392" t="s">
        <v>130</v>
      </c>
      <c r="CE392" t="s">
        <v>130</v>
      </c>
      <c r="CF392" t="s">
        <v>129</v>
      </c>
      <c r="CG392" t="s">
        <v>129</v>
      </c>
      <c r="CH392" t="s">
        <v>130</v>
      </c>
      <c r="CI392" t="s">
        <v>130</v>
      </c>
      <c r="CJ392" t="s">
        <v>140</v>
      </c>
      <c r="CK392" t="s">
        <v>130</v>
      </c>
      <c r="CL392" t="s">
        <v>129</v>
      </c>
      <c r="CM392" t="s">
        <v>130</v>
      </c>
      <c r="CN392" t="s">
        <v>129</v>
      </c>
      <c r="CO392" t="s">
        <v>130</v>
      </c>
      <c r="CP392" t="s">
        <v>130</v>
      </c>
      <c r="CQ392" t="s">
        <v>130</v>
      </c>
      <c r="CR392" t="s">
        <v>130</v>
      </c>
      <c r="CS392" t="s">
        <v>130</v>
      </c>
      <c r="CT392" t="s">
        <v>130</v>
      </c>
      <c r="CU392" t="s">
        <v>129</v>
      </c>
      <c r="CV392" t="s">
        <v>130</v>
      </c>
      <c r="CW392" t="s">
        <v>140</v>
      </c>
      <c r="CX392" t="s">
        <v>130</v>
      </c>
      <c r="DW392" t="s">
        <v>172</v>
      </c>
      <c r="DX392" t="s">
        <v>144</v>
      </c>
      <c r="DY392" t="s">
        <v>140</v>
      </c>
      <c r="DZ392" t="s">
        <v>177</v>
      </c>
      <c r="EA392" t="s">
        <v>140</v>
      </c>
      <c r="EB392">
        <v>65</v>
      </c>
      <c r="EC392" t="s">
        <v>162</v>
      </c>
      <c r="ED392" t="s">
        <v>163</v>
      </c>
    </row>
    <row r="393" spans="1:134" x14ac:dyDescent="0.25">
      <c r="A393">
        <v>1347</v>
      </c>
      <c r="B393" s="1">
        <v>45625.224055474537</v>
      </c>
      <c r="C393" s="1">
        <v>45625.229913657407</v>
      </c>
      <c r="D393" t="s">
        <v>179</v>
      </c>
      <c r="E393" t="s">
        <v>156</v>
      </c>
      <c r="F393" t="s">
        <v>149</v>
      </c>
      <c r="G393" t="s">
        <v>148</v>
      </c>
      <c r="H393" t="s">
        <v>129</v>
      </c>
      <c r="I393" t="s">
        <v>129</v>
      </c>
      <c r="J393" t="s">
        <v>130</v>
      </c>
      <c r="K393" t="s">
        <v>130</v>
      </c>
      <c r="L393" t="s">
        <v>130</v>
      </c>
      <c r="M393" t="s">
        <v>248</v>
      </c>
      <c r="N393" t="s">
        <v>129</v>
      </c>
      <c r="O393" t="s">
        <v>129</v>
      </c>
      <c r="P393" t="s">
        <v>130</v>
      </c>
      <c r="Q393" t="s">
        <v>130</v>
      </c>
      <c r="R393" t="s">
        <v>130</v>
      </c>
      <c r="S393" t="s">
        <v>201</v>
      </c>
      <c r="T393" t="s">
        <v>140</v>
      </c>
      <c r="U393" t="s">
        <v>130</v>
      </c>
      <c r="V393" t="s">
        <v>129</v>
      </c>
      <c r="W393" t="s">
        <v>130</v>
      </c>
      <c r="X393" t="s">
        <v>130</v>
      </c>
      <c r="Y393" t="s">
        <v>130</v>
      </c>
      <c r="AA393" t="s">
        <v>140</v>
      </c>
      <c r="AB393">
        <v>0</v>
      </c>
      <c r="AC393">
        <v>0</v>
      </c>
      <c r="AD393">
        <v>0</v>
      </c>
      <c r="AE393">
        <v>0</v>
      </c>
      <c r="AF393">
        <v>0</v>
      </c>
      <c r="AG393">
        <v>0</v>
      </c>
      <c r="AH393" t="s">
        <v>130</v>
      </c>
      <c r="AI393" t="s">
        <v>129</v>
      </c>
      <c r="AJ393" t="s">
        <v>129</v>
      </c>
      <c r="AK393" t="s">
        <v>129</v>
      </c>
      <c r="AL393" t="s">
        <v>129</v>
      </c>
      <c r="AM393" t="s">
        <v>130</v>
      </c>
      <c r="AN393" t="s">
        <v>129</v>
      </c>
      <c r="AO393" t="s">
        <v>133</v>
      </c>
      <c r="AP393" t="s">
        <v>133</v>
      </c>
      <c r="AQ393" t="s">
        <v>129</v>
      </c>
      <c r="AR393" t="s">
        <v>133</v>
      </c>
      <c r="AS393" t="s">
        <v>133</v>
      </c>
      <c r="AZ393" t="s">
        <v>129</v>
      </c>
      <c r="BA393" t="s">
        <v>135</v>
      </c>
      <c r="BB393" t="s">
        <v>135</v>
      </c>
      <c r="BC393" t="s">
        <v>129</v>
      </c>
      <c r="BD393" t="s">
        <v>135</v>
      </c>
      <c r="BE393" t="s">
        <v>135</v>
      </c>
      <c r="BL393" t="s">
        <v>152</v>
      </c>
      <c r="BM393" t="s">
        <v>152</v>
      </c>
      <c r="BN393" t="s">
        <v>138</v>
      </c>
      <c r="BO393" t="s">
        <v>129</v>
      </c>
      <c r="BP393" t="s">
        <v>129</v>
      </c>
      <c r="BQ393" t="s">
        <v>130</v>
      </c>
      <c r="BR393" t="s">
        <v>153</v>
      </c>
      <c r="BS393" t="s">
        <v>152</v>
      </c>
      <c r="BT393" t="s">
        <v>152</v>
      </c>
      <c r="BU393" t="s">
        <v>528</v>
      </c>
      <c r="BV393" t="s">
        <v>189</v>
      </c>
      <c r="BW393" t="s">
        <v>529</v>
      </c>
      <c r="BX393">
        <v>0</v>
      </c>
      <c r="BY393">
        <v>0</v>
      </c>
      <c r="BZ393">
        <v>0</v>
      </c>
      <c r="CA393" t="s">
        <v>130</v>
      </c>
      <c r="CB393" t="s">
        <v>130</v>
      </c>
      <c r="CC393" t="s">
        <v>129</v>
      </c>
      <c r="CD393" t="s">
        <v>130</v>
      </c>
      <c r="CE393" t="s">
        <v>130</v>
      </c>
      <c r="CF393" t="s">
        <v>129</v>
      </c>
      <c r="CG393" t="s">
        <v>129</v>
      </c>
      <c r="CH393" t="s">
        <v>130</v>
      </c>
      <c r="CI393" t="s">
        <v>130</v>
      </c>
      <c r="CJ393" t="s">
        <v>140</v>
      </c>
      <c r="CK393" t="s">
        <v>130</v>
      </c>
      <c r="CL393" t="s">
        <v>129</v>
      </c>
      <c r="CM393" t="s">
        <v>130</v>
      </c>
      <c r="CN393" t="s">
        <v>129</v>
      </c>
      <c r="CO393" t="s">
        <v>130</v>
      </c>
      <c r="CP393" t="s">
        <v>130</v>
      </c>
      <c r="CQ393" t="s">
        <v>130</v>
      </c>
      <c r="CR393" t="s">
        <v>130</v>
      </c>
      <c r="CS393" t="s">
        <v>130</v>
      </c>
      <c r="CT393" t="s">
        <v>129</v>
      </c>
      <c r="CU393" t="s">
        <v>130</v>
      </c>
      <c r="CV393" t="s">
        <v>130</v>
      </c>
      <c r="CW393" t="s">
        <v>140</v>
      </c>
      <c r="CX393" t="s">
        <v>130</v>
      </c>
      <c r="CY393" t="s">
        <v>182</v>
      </c>
      <c r="CZ393" t="s">
        <v>182</v>
      </c>
      <c r="DA393" t="s">
        <v>182</v>
      </c>
      <c r="DB393" t="s">
        <v>182</v>
      </c>
      <c r="DC393" t="s">
        <v>182</v>
      </c>
      <c r="DD393" t="s">
        <v>182</v>
      </c>
      <c r="DE393" t="s">
        <v>182</v>
      </c>
      <c r="DF393" t="s">
        <v>182</v>
      </c>
      <c r="DG393" t="s">
        <v>182</v>
      </c>
      <c r="DH393" t="s">
        <v>129</v>
      </c>
      <c r="DI393" t="s">
        <v>129</v>
      </c>
      <c r="DJ393" t="s">
        <v>129</v>
      </c>
      <c r="DK393" t="s">
        <v>129</v>
      </c>
      <c r="DL393" t="s">
        <v>129</v>
      </c>
      <c r="DM393" t="s">
        <v>129</v>
      </c>
      <c r="DN393" t="s">
        <v>129</v>
      </c>
      <c r="DO393" t="s">
        <v>129</v>
      </c>
      <c r="DP393" t="s">
        <v>129</v>
      </c>
      <c r="DQ393" t="s">
        <v>130</v>
      </c>
      <c r="DR393" t="s">
        <v>135</v>
      </c>
      <c r="DS393" t="s">
        <v>129</v>
      </c>
      <c r="DT393" t="s">
        <v>132</v>
      </c>
      <c r="DU393" t="s">
        <v>176</v>
      </c>
      <c r="DV393">
        <v>1</v>
      </c>
      <c r="DW393" t="s">
        <v>135</v>
      </c>
      <c r="DX393" t="s">
        <v>144</v>
      </c>
      <c r="DY393" t="s">
        <v>140</v>
      </c>
      <c r="DZ393" t="s">
        <v>177</v>
      </c>
      <c r="EA393" t="s">
        <v>140</v>
      </c>
      <c r="EB393">
        <v>68</v>
      </c>
      <c r="EC393" t="s">
        <v>162</v>
      </c>
      <c r="ED393" t="s">
        <v>194</v>
      </c>
    </row>
    <row r="394" spans="1:134" x14ac:dyDescent="0.25">
      <c r="A394">
        <v>1352</v>
      </c>
      <c r="B394" s="1">
        <v>45625.225817557868</v>
      </c>
      <c r="C394" s="1">
        <v>45625.242812187498</v>
      </c>
      <c r="D394" t="s">
        <v>124</v>
      </c>
      <c r="E394" t="s">
        <v>156</v>
      </c>
      <c r="F394" t="s">
        <v>157</v>
      </c>
      <c r="G394" t="s">
        <v>148</v>
      </c>
      <c r="H394" t="s">
        <v>129</v>
      </c>
      <c r="I394" t="s">
        <v>129</v>
      </c>
      <c r="J394" t="s">
        <v>130</v>
      </c>
      <c r="K394" t="s">
        <v>130</v>
      </c>
      <c r="L394" t="s">
        <v>130</v>
      </c>
      <c r="M394" t="s">
        <v>158</v>
      </c>
      <c r="N394" t="s">
        <v>129</v>
      </c>
      <c r="O394" t="s">
        <v>129</v>
      </c>
      <c r="P394" t="s">
        <v>130</v>
      </c>
      <c r="Q394" t="s">
        <v>130</v>
      </c>
      <c r="R394" t="s">
        <v>130</v>
      </c>
      <c r="S394" t="s">
        <v>150</v>
      </c>
      <c r="T394" t="s">
        <v>140</v>
      </c>
      <c r="U394" t="s">
        <v>130</v>
      </c>
      <c r="V394" t="s">
        <v>130</v>
      </c>
      <c r="W394" t="s">
        <v>130</v>
      </c>
      <c r="X394" t="s">
        <v>130</v>
      </c>
      <c r="Y394" t="s">
        <v>129</v>
      </c>
      <c r="Z394">
        <v>0</v>
      </c>
      <c r="AA394" t="s">
        <v>530</v>
      </c>
      <c r="AB394">
        <v>0</v>
      </c>
      <c r="AC394">
        <v>0</v>
      </c>
      <c r="AD394">
        <v>0</v>
      </c>
      <c r="AE394">
        <v>1</v>
      </c>
      <c r="AF394">
        <v>0</v>
      </c>
      <c r="AG394">
        <v>0</v>
      </c>
      <c r="AH394" t="s">
        <v>130</v>
      </c>
      <c r="AI394" t="s">
        <v>130</v>
      </c>
      <c r="AJ394" t="s">
        <v>129</v>
      </c>
      <c r="AK394" t="s">
        <v>130</v>
      </c>
      <c r="AL394" t="s">
        <v>130</v>
      </c>
      <c r="AM394" t="s">
        <v>130</v>
      </c>
      <c r="AN394" t="s">
        <v>132</v>
      </c>
      <c r="AO394" t="s">
        <v>133</v>
      </c>
      <c r="AP394" t="s">
        <v>133</v>
      </c>
      <c r="AQ394" t="s">
        <v>165</v>
      </c>
      <c r="AR394" t="s">
        <v>132</v>
      </c>
      <c r="AS394" t="s">
        <v>172</v>
      </c>
      <c r="AZ394" t="s">
        <v>135</v>
      </c>
      <c r="BA394" t="s">
        <v>135</v>
      </c>
      <c r="BB394" t="s">
        <v>135</v>
      </c>
      <c r="BC394" t="s">
        <v>134</v>
      </c>
      <c r="BD394" t="s">
        <v>135</v>
      </c>
      <c r="BE394" t="s">
        <v>135</v>
      </c>
      <c r="BL394" t="s">
        <v>152</v>
      </c>
      <c r="BM394" t="s">
        <v>136</v>
      </c>
      <c r="BN394" t="s">
        <v>166</v>
      </c>
      <c r="BO394" t="s">
        <v>129</v>
      </c>
      <c r="BP394" t="s">
        <v>129</v>
      </c>
      <c r="BQ394" t="s">
        <v>130</v>
      </c>
      <c r="BR394" t="s">
        <v>153</v>
      </c>
      <c r="BS394" t="s">
        <v>152</v>
      </c>
      <c r="BT394" t="s">
        <v>152</v>
      </c>
      <c r="BU394" t="s">
        <v>531</v>
      </c>
      <c r="BV394" t="s">
        <v>189</v>
      </c>
      <c r="BW394" t="s">
        <v>532</v>
      </c>
      <c r="BX394">
        <v>0</v>
      </c>
      <c r="BY394">
        <v>0</v>
      </c>
      <c r="BZ394">
        <v>1</v>
      </c>
      <c r="CA394" t="s">
        <v>130</v>
      </c>
      <c r="CB394" t="s">
        <v>130</v>
      </c>
      <c r="CC394" t="s">
        <v>129</v>
      </c>
      <c r="CD394" t="s">
        <v>129</v>
      </c>
      <c r="CE394" t="s">
        <v>129</v>
      </c>
      <c r="CF394" t="s">
        <v>130</v>
      </c>
      <c r="CG394" t="s">
        <v>130</v>
      </c>
      <c r="CH394" t="s">
        <v>130</v>
      </c>
      <c r="CI394" t="s">
        <v>130</v>
      </c>
      <c r="CJ394" t="s">
        <v>140</v>
      </c>
      <c r="CK394" t="s">
        <v>130</v>
      </c>
      <c r="CL394" t="s">
        <v>130</v>
      </c>
      <c r="CM394" t="s">
        <v>130</v>
      </c>
      <c r="CN394" t="s">
        <v>130</v>
      </c>
      <c r="CO394" t="s">
        <v>130</v>
      </c>
      <c r="CP394" t="s">
        <v>130</v>
      </c>
      <c r="CQ394" t="s">
        <v>129</v>
      </c>
      <c r="CR394" t="s">
        <v>130</v>
      </c>
      <c r="CS394" t="s">
        <v>130</v>
      </c>
      <c r="CT394" t="s">
        <v>130</v>
      </c>
      <c r="CU394" t="s">
        <v>129</v>
      </c>
      <c r="CV394" s="35">
        <v>0</v>
      </c>
      <c r="CW394" s="35" t="s">
        <v>533</v>
      </c>
      <c r="CX394" t="s">
        <v>130</v>
      </c>
      <c r="CY394" t="s">
        <v>141</v>
      </c>
      <c r="CZ394" t="s">
        <v>141</v>
      </c>
      <c r="DA394" t="s">
        <v>141</v>
      </c>
      <c r="DB394" t="s">
        <v>168</v>
      </c>
      <c r="DC394" t="s">
        <v>142</v>
      </c>
      <c r="DD394" t="s">
        <v>141</v>
      </c>
      <c r="DE394" t="s">
        <v>141</v>
      </c>
      <c r="DF394" t="s">
        <v>141</v>
      </c>
      <c r="DG394" t="s">
        <v>141</v>
      </c>
      <c r="DH394" t="s">
        <v>129</v>
      </c>
      <c r="DI394" t="s">
        <v>130</v>
      </c>
      <c r="DJ394" t="s">
        <v>130</v>
      </c>
      <c r="DK394" t="s">
        <v>130</v>
      </c>
      <c r="DL394" t="s">
        <v>130</v>
      </c>
      <c r="DM394" t="s">
        <v>130</v>
      </c>
      <c r="DN394" t="s">
        <v>130</v>
      </c>
      <c r="DO394" t="s">
        <v>130</v>
      </c>
      <c r="DP394" t="s">
        <v>130</v>
      </c>
      <c r="DQ394" t="s">
        <v>130</v>
      </c>
      <c r="DR394" t="s">
        <v>129</v>
      </c>
      <c r="DS394" t="s">
        <v>135</v>
      </c>
      <c r="DT394" t="s">
        <v>132</v>
      </c>
      <c r="DU394" t="s">
        <v>176</v>
      </c>
      <c r="DV394">
        <v>10</v>
      </c>
      <c r="DW394" t="s">
        <v>135</v>
      </c>
      <c r="DX394" t="s">
        <v>144</v>
      </c>
      <c r="DY394" t="s">
        <v>140</v>
      </c>
      <c r="DZ394" t="s">
        <v>145</v>
      </c>
      <c r="EA394" t="s">
        <v>140</v>
      </c>
      <c r="EB394">
        <v>73</v>
      </c>
      <c r="EC394" t="s">
        <v>162</v>
      </c>
      <c r="ED394" t="s">
        <v>194</v>
      </c>
    </row>
    <row r="395" spans="1:134" hidden="1" x14ac:dyDescent="0.25">
      <c r="A395">
        <v>1354</v>
      </c>
      <c r="B395" s="1">
        <v>45625.226746412038</v>
      </c>
      <c r="C395" s="1">
        <v>45625.231650266207</v>
      </c>
      <c r="D395" t="s">
        <v>179</v>
      </c>
      <c r="E395" t="s">
        <v>125</v>
      </c>
      <c r="F395" t="s">
        <v>149</v>
      </c>
      <c r="G395" t="s">
        <v>128</v>
      </c>
      <c r="H395" t="s">
        <v>129</v>
      </c>
      <c r="I395" t="s">
        <v>130</v>
      </c>
      <c r="J395" t="s">
        <v>130</v>
      </c>
      <c r="K395" t="s">
        <v>130</v>
      </c>
      <c r="L395" t="s">
        <v>130</v>
      </c>
      <c r="M395" t="s">
        <v>131</v>
      </c>
      <c r="N395" t="s">
        <v>130</v>
      </c>
      <c r="O395" t="s">
        <v>129</v>
      </c>
      <c r="P395" t="s">
        <v>130</v>
      </c>
      <c r="Q395" t="s">
        <v>130</v>
      </c>
      <c r="R395" t="s">
        <v>130</v>
      </c>
      <c r="AB395">
        <v>0</v>
      </c>
      <c r="AC395">
        <v>0</v>
      </c>
      <c r="AD395">
        <v>0</v>
      </c>
      <c r="AE395">
        <v>0</v>
      </c>
      <c r="AF395">
        <v>0</v>
      </c>
      <c r="AG395">
        <v>0</v>
      </c>
      <c r="AI395" t="s">
        <v>130</v>
      </c>
      <c r="AJ395" t="s">
        <v>130</v>
      </c>
      <c r="AK395" t="s">
        <v>130</v>
      </c>
      <c r="AL395" t="s">
        <v>130</v>
      </c>
      <c r="AM395" t="s">
        <v>129</v>
      </c>
      <c r="AN395" t="s">
        <v>172</v>
      </c>
      <c r="AO395" t="s">
        <v>172</v>
      </c>
      <c r="AP395" t="s">
        <v>133</v>
      </c>
      <c r="AZ395" t="s">
        <v>129</v>
      </c>
      <c r="BA395" t="s">
        <v>135</v>
      </c>
      <c r="BB395" t="s">
        <v>135</v>
      </c>
      <c r="BL395" t="s">
        <v>138</v>
      </c>
      <c r="BM395" t="s">
        <v>136</v>
      </c>
      <c r="BN395" t="s">
        <v>138</v>
      </c>
      <c r="BO395" t="s">
        <v>130</v>
      </c>
      <c r="BP395" t="s">
        <v>130</v>
      </c>
      <c r="BQ395" t="s">
        <v>129</v>
      </c>
      <c r="BR395" t="s">
        <v>159</v>
      </c>
      <c r="BS395" t="s">
        <v>138</v>
      </c>
      <c r="BT395" t="s">
        <v>160</v>
      </c>
      <c r="BU395" t="s">
        <v>534</v>
      </c>
      <c r="BX395">
        <v>0</v>
      </c>
      <c r="BY395">
        <v>0</v>
      </c>
      <c r="BZ395">
        <v>0</v>
      </c>
      <c r="CA395" t="s">
        <v>130</v>
      </c>
      <c r="CB395" t="s">
        <v>130</v>
      </c>
      <c r="CC395" t="s">
        <v>130</v>
      </c>
      <c r="CD395" t="s">
        <v>130</v>
      </c>
      <c r="CE395" t="s">
        <v>130</v>
      </c>
      <c r="CF395" t="s">
        <v>130</v>
      </c>
      <c r="CG395" t="s">
        <v>130</v>
      </c>
      <c r="CH395" t="s">
        <v>130</v>
      </c>
      <c r="CI395" t="s">
        <v>130</v>
      </c>
      <c r="CJ395" t="s">
        <v>140</v>
      </c>
      <c r="CK395" t="s">
        <v>129</v>
      </c>
      <c r="CL395" t="s">
        <v>130</v>
      </c>
      <c r="CM395" t="s">
        <v>130</v>
      </c>
      <c r="CN395" t="s">
        <v>130</v>
      </c>
      <c r="CO395" t="s">
        <v>130</v>
      </c>
      <c r="CP395" t="s">
        <v>130</v>
      </c>
      <c r="CQ395" t="s">
        <v>130</v>
      </c>
      <c r="CR395" t="s">
        <v>130</v>
      </c>
      <c r="CS395" t="s">
        <v>130</v>
      </c>
      <c r="CT395" t="s">
        <v>130</v>
      </c>
      <c r="CU395" t="s">
        <v>130</v>
      </c>
      <c r="CV395" t="s">
        <v>130</v>
      </c>
      <c r="CW395" t="s">
        <v>140</v>
      </c>
      <c r="CX395" t="s">
        <v>129</v>
      </c>
      <c r="DW395" t="s">
        <v>135</v>
      </c>
      <c r="DX395" t="s">
        <v>144</v>
      </c>
      <c r="DY395" t="s">
        <v>140</v>
      </c>
      <c r="DZ395" t="s">
        <v>145</v>
      </c>
      <c r="EA395" t="s">
        <v>140</v>
      </c>
      <c r="EB395">
        <v>77</v>
      </c>
      <c r="EC395" t="s">
        <v>162</v>
      </c>
      <c r="ED395" t="s">
        <v>146</v>
      </c>
    </row>
    <row r="396" spans="1:134" x14ac:dyDescent="0.25">
      <c r="A396">
        <v>1355</v>
      </c>
      <c r="B396" s="1">
        <v>45625.227709872684</v>
      </c>
      <c r="C396" s="1">
        <v>45625.232052233798</v>
      </c>
      <c r="D396" t="s">
        <v>124</v>
      </c>
      <c r="E396" t="s">
        <v>164</v>
      </c>
      <c r="F396" t="s">
        <v>180</v>
      </c>
      <c r="G396" t="s">
        <v>148</v>
      </c>
      <c r="H396" t="s">
        <v>130</v>
      </c>
      <c r="I396" t="s">
        <v>129</v>
      </c>
      <c r="J396" t="s">
        <v>130</v>
      </c>
      <c r="K396" t="s">
        <v>130</v>
      </c>
      <c r="L396" t="s">
        <v>130</v>
      </c>
      <c r="M396" t="s">
        <v>158</v>
      </c>
      <c r="N396" t="s">
        <v>129</v>
      </c>
      <c r="O396" t="s">
        <v>129</v>
      </c>
      <c r="P396" t="s">
        <v>130</v>
      </c>
      <c r="Q396" t="s">
        <v>130</v>
      </c>
      <c r="R396" t="s">
        <v>130</v>
      </c>
      <c r="S396" t="s">
        <v>150</v>
      </c>
      <c r="T396" t="s">
        <v>140</v>
      </c>
      <c r="U396" t="s">
        <v>130</v>
      </c>
      <c r="V396" t="s">
        <v>130</v>
      </c>
      <c r="W396" t="s">
        <v>130</v>
      </c>
      <c r="X396" t="s">
        <v>130</v>
      </c>
      <c r="Y396" t="s">
        <v>129</v>
      </c>
      <c r="Z396">
        <v>0</v>
      </c>
      <c r="AA396" t="s">
        <v>198</v>
      </c>
      <c r="AB396">
        <v>1</v>
      </c>
      <c r="AC396">
        <v>0</v>
      </c>
      <c r="AD396">
        <v>0</v>
      </c>
      <c r="AE396">
        <v>0</v>
      </c>
      <c r="AF396">
        <v>0</v>
      </c>
      <c r="AG396">
        <v>0</v>
      </c>
      <c r="AH396" t="s">
        <v>130</v>
      </c>
      <c r="AI396" t="s">
        <v>130</v>
      </c>
      <c r="AJ396" t="s">
        <v>129</v>
      </c>
      <c r="AK396" t="s">
        <v>130</v>
      </c>
      <c r="AL396" t="s">
        <v>130</v>
      </c>
      <c r="AM396" t="s">
        <v>130</v>
      </c>
      <c r="AQ396" t="s">
        <v>135</v>
      </c>
      <c r="AR396" t="s">
        <v>135</v>
      </c>
      <c r="AS396" t="s">
        <v>133</v>
      </c>
      <c r="BC396" t="s">
        <v>135</v>
      </c>
      <c r="BD396" t="s">
        <v>135</v>
      </c>
      <c r="BE396" t="s">
        <v>135</v>
      </c>
      <c r="BL396" t="s">
        <v>136</v>
      </c>
      <c r="BM396" t="s">
        <v>136</v>
      </c>
      <c r="BN396" t="s">
        <v>152</v>
      </c>
      <c r="BO396" t="s">
        <v>129</v>
      </c>
      <c r="BP396" t="s">
        <v>130</v>
      </c>
      <c r="BQ396" t="s">
        <v>130</v>
      </c>
      <c r="BR396" t="s">
        <v>153</v>
      </c>
      <c r="BS396" t="s">
        <v>136</v>
      </c>
      <c r="BT396" t="s">
        <v>136</v>
      </c>
      <c r="BV396" t="s">
        <v>154</v>
      </c>
      <c r="BW396" t="s">
        <v>140</v>
      </c>
      <c r="BX396">
        <v>0</v>
      </c>
      <c r="BY396">
        <v>0</v>
      </c>
      <c r="BZ396">
        <v>0</v>
      </c>
      <c r="CA396" t="s">
        <v>130</v>
      </c>
      <c r="CB396" t="s">
        <v>129</v>
      </c>
      <c r="CC396" t="s">
        <v>130</v>
      </c>
      <c r="CD396" t="s">
        <v>129</v>
      </c>
      <c r="CE396" t="s">
        <v>130</v>
      </c>
      <c r="CF396" t="s">
        <v>130</v>
      </c>
      <c r="CG396" t="s">
        <v>129</v>
      </c>
      <c r="CH396" t="s">
        <v>130</v>
      </c>
      <c r="CI396" t="s">
        <v>130</v>
      </c>
      <c r="CJ396" t="s">
        <v>140</v>
      </c>
      <c r="CK396" t="s">
        <v>130</v>
      </c>
      <c r="CL396" t="s">
        <v>130</v>
      </c>
      <c r="CM396" t="s">
        <v>130</v>
      </c>
      <c r="CN396" t="s">
        <v>130</v>
      </c>
      <c r="CO396" t="s">
        <v>130</v>
      </c>
      <c r="CP396" t="s">
        <v>129</v>
      </c>
      <c r="CQ396" t="s">
        <v>130</v>
      </c>
      <c r="CR396" t="s">
        <v>129</v>
      </c>
      <c r="CS396" t="s">
        <v>130</v>
      </c>
      <c r="CT396" t="s">
        <v>130</v>
      </c>
      <c r="CU396" t="s">
        <v>129</v>
      </c>
      <c r="CV396" t="s">
        <v>130</v>
      </c>
      <c r="CW396" t="s">
        <v>140</v>
      </c>
      <c r="CX396" t="s">
        <v>130</v>
      </c>
      <c r="CY396" t="s">
        <v>141</v>
      </c>
      <c r="CZ396" t="s">
        <v>141</v>
      </c>
      <c r="DA396" t="s">
        <v>141</v>
      </c>
      <c r="DB396" t="s">
        <v>141</v>
      </c>
      <c r="DC396" t="s">
        <v>141</v>
      </c>
      <c r="DD396" t="s">
        <v>141</v>
      </c>
      <c r="DE396" t="s">
        <v>141</v>
      </c>
      <c r="DF396" t="s">
        <v>141</v>
      </c>
      <c r="DG396" t="s">
        <v>142</v>
      </c>
      <c r="DH396" t="s">
        <v>129</v>
      </c>
      <c r="DI396" t="s">
        <v>130</v>
      </c>
      <c r="DJ396" t="s">
        <v>129</v>
      </c>
      <c r="DK396" t="s">
        <v>129</v>
      </c>
      <c r="DL396" t="s">
        <v>130</v>
      </c>
      <c r="DM396" t="s">
        <v>130</v>
      </c>
      <c r="DN396" t="s">
        <v>130</v>
      </c>
      <c r="DO396" t="s">
        <v>130</v>
      </c>
      <c r="DP396" t="s">
        <v>130</v>
      </c>
      <c r="DQ396" t="s">
        <v>130</v>
      </c>
      <c r="DR396" t="s">
        <v>135</v>
      </c>
      <c r="DS396" t="s">
        <v>129</v>
      </c>
      <c r="DT396" t="s">
        <v>132</v>
      </c>
      <c r="DU396" t="s">
        <v>143</v>
      </c>
      <c r="DV396">
        <v>4</v>
      </c>
      <c r="DW396" t="s">
        <v>204</v>
      </c>
      <c r="DX396" t="s">
        <v>144</v>
      </c>
      <c r="DY396" t="s">
        <v>140</v>
      </c>
      <c r="DZ396" t="s">
        <v>177</v>
      </c>
      <c r="EA396" t="s">
        <v>140</v>
      </c>
      <c r="EB396">
        <v>45</v>
      </c>
      <c r="EC396" t="s">
        <v>178</v>
      </c>
      <c r="ED396" t="s">
        <v>195</v>
      </c>
    </row>
    <row r="397" spans="1:134" hidden="1" x14ac:dyDescent="0.25">
      <c r="A397">
        <v>1356</v>
      </c>
      <c r="B397" s="1">
        <v>45625.227713969907</v>
      </c>
      <c r="C397" s="1">
        <v>45625.230605092591</v>
      </c>
      <c r="D397" t="s">
        <v>124</v>
      </c>
      <c r="E397" t="s">
        <v>156</v>
      </c>
      <c r="F397" t="s">
        <v>149</v>
      </c>
      <c r="G397" t="s">
        <v>128</v>
      </c>
      <c r="H397" t="s">
        <v>129</v>
      </c>
      <c r="I397" t="s">
        <v>130</v>
      </c>
      <c r="J397" t="s">
        <v>130</v>
      </c>
      <c r="K397" t="s">
        <v>130</v>
      </c>
      <c r="L397" t="s">
        <v>130</v>
      </c>
      <c r="M397" t="s">
        <v>184</v>
      </c>
      <c r="N397" t="s">
        <v>130</v>
      </c>
      <c r="O397" t="s">
        <v>130</v>
      </c>
      <c r="P397" t="s">
        <v>129</v>
      </c>
      <c r="Q397" t="s">
        <v>130</v>
      </c>
      <c r="R397" t="s">
        <v>130</v>
      </c>
      <c r="AB397">
        <v>0</v>
      </c>
      <c r="AC397">
        <v>0</v>
      </c>
      <c r="AD397">
        <v>0</v>
      </c>
      <c r="AE397">
        <v>0</v>
      </c>
      <c r="AF397">
        <v>0</v>
      </c>
      <c r="AG397">
        <v>0</v>
      </c>
      <c r="AI397" t="s">
        <v>129</v>
      </c>
      <c r="AJ397" t="s">
        <v>130</v>
      </c>
      <c r="AK397" t="s">
        <v>130</v>
      </c>
      <c r="AL397" t="s">
        <v>130</v>
      </c>
      <c r="AM397" t="s">
        <v>130</v>
      </c>
      <c r="AN397" t="s">
        <v>133</v>
      </c>
      <c r="AO397" t="s">
        <v>132</v>
      </c>
      <c r="AP397" t="s">
        <v>133</v>
      </c>
      <c r="AZ397" t="s">
        <v>129</v>
      </c>
      <c r="BA397" t="s">
        <v>129</v>
      </c>
      <c r="BB397" t="s">
        <v>129</v>
      </c>
      <c r="BL397" t="s">
        <v>152</v>
      </c>
      <c r="BM397" t="s">
        <v>152</v>
      </c>
      <c r="BN397" t="s">
        <v>166</v>
      </c>
      <c r="BO397" t="s">
        <v>130</v>
      </c>
      <c r="BP397" t="s">
        <v>130</v>
      </c>
      <c r="BQ397" t="s">
        <v>129</v>
      </c>
      <c r="BR397" t="s">
        <v>159</v>
      </c>
      <c r="BS397" t="s">
        <v>138</v>
      </c>
      <c r="BT397" t="s">
        <v>160</v>
      </c>
      <c r="BU397" t="s">
        <v>126</v>
      </c>
      <c r="BX397">
        <v>0</v>
      </c>
      <c r="BY397">
        <v>0</v>
      </c>
      <c r="BZ397">
        <v>0</v>
      </c>
      <c r="CA397" t="s">
        <v>130</v>
      </c>
      <c r="CB397" t="s">
        <v>130</v>
      </c>
      <c r="CC397" t="s">
        <v>130</v>
      </c>
      <c r="CD397" t="s">
        <v>130</v>
      </c>
      <c r="CE397" t="s">
        <v>130</v>
      </c>
      <c r="CF397" t="s">
        <v>130</v>
      </c>
      <c r="CG397" t="s">
        <v>130</v>
      </c>
      <c r="CH397" t="s">
        <v>130</v>
      </c>
      <c r="CI397" t="s">
        <v>130</v>
      </c>
      <c r="CJ397" t="s">
        <v>140</v>
      </c>
      <c r="CK397" t="s">
        <v>129</v>
      </c>
      <c r="CL397" t="s">
        <v>129</v>
      </c>
      <c r="CM397" t="s">
        <v>129</v>
      </c>
      <c r="CN397" t="s">
        <v>130</v>
      </c>
      <c r="CO397" t="s">
        <v>130</v>
      </c>
      <c r="CP397" t="s">
        <v>130</v>
      </c>
      <c r="CQ397" t="s">
        <v>130</v>
      </c>
      <c r="CR397" t="s">
        <v>130</v>
      </c>
      <c r="CS397" t="s">
        <v>130</v>
      </c>
      <c r="CT397" t="s">
        <v>130</v>
      </c>
      <c r="CU397" t="s">
        <v>130</v>
      </c>
      <c r="CV397" t="s">
        <v>130</v>
      </c>
      <c r="CW397" t="s">
        <v>140</v>
      </c>
      <c r="CX397" t="s">
        <v>130</v>
      </c>
      <c r="DW397" t="s">
        <v>135</v>
      </c>
      <c r="DX397" t="s">
        <v>193</v>
      </c>
      <c r="DY397" t="s">
        <v>140</v>
      </c>
      <c r="DZ397" t="s">
        <v>177</v>
      </c>
      <c r="EA397" t="s">
        <v>140</v>
      </c>
      <c r="EB397">
        <v>66</v>
      </c>
      <c r="EC397" t="s">
        <v>162</v>
      </c>
      <c r="ED397" t="s">
        <v>163</v>
      </c>
    </row>
    <row r="398" spans="1:134" x14ac:dyDescent="0.25">
      <c r="A398">
        <v>1358</v>
      </c>
      <c r="B398" s="1">
        <v>45625.228723379631</v>
      </c>
      <c r="C398" s="1">
        <v>45625.232163576387</v>
      </c>
      <c r="D398" t="s">
        <v>124</v>
      </c>
      <c r="E398" t="s">
        <v>164</v>
      </c>
      <c r="F398" t="s">
        <v>127</v>
      </c>
      <c r="G398" t="s">
        <v>148</v>
      </c>
      <c r="H398" t="s">
        <v>130</v>
      </c>
      <c r="I398" t="s">
        <v>129</v>
      </c>
      <c r="J398" t="s">
        <v>130</v>
      </c>
      <c r="K398" t="s">
        <v>130</v>
      </c>
      <c r="L398" t="s">
        <v>130</v>
      </c>
      <c r="M398" t="s">
        <v>131</v>
      </c>
      <c r="N398" t="s">
        <v>130</v>
      </c>
      <c r="O398" t="s">
        <v>129</v>
      </c>
      <c r="P398" t="s">
        <v>130</v>
      </c>
      <c r="Q398" t="s">
        <v>130</v>
      </c>
      <c r="R398" t="s">
        <v>130</v>
      </c>
      <c r="S398" t="s">
        <v>150</v>
      </c>
      <c r="T398" t="s">
        <v>140</v>
      </c>
      <c r="U398" t="s">
        <v>130</v>
      </c>
      <c r="V398" t="s">
        <v>129</v>
      </c>
      <c r="W398" t="s">
        <v>130</v>
      </c>
      <c r="X398" t="s">
        <v>130</v>
      </c>
      <c r="Y398" t="s">
        <v>130</v>
      </c>
      <c r="AA398" t="s">
        <v>140</v>
      </c>
      <c r="AB398">
        <v>0</v>
      </c>
      <c r="AC398">
        <v>0</v>
      </c>
      <c r="AD398">
        <v>0</v>
      </c>
      <c r="AE398">
        <v>0</v>
      </c>
      <c r="AF398">
        <v>0</v>
      </c>
      <c r="AG398">
        <v>0</v>
      </c>
      <c r="AH398" t="s">
        <v>130</v>
      </c>
      <c r="AI398" t="s">
        <v>129</v>
      </c>
      <c r="AJ398" t="s">
        <v>129</v>
      </c>
      <c r="AK398" t="s">
        <v>130</v>
      </c>
      <c r="AL398" t="s">
        <v>130</v>
      </c>
      <c r="AM398" t="s">
        <v>130</v>
      </c>
      <c r="AQ398" t="s">
        <v>172</v>
      </c>
      <c r="AR398" t="s">
        <v>135</v>
      </c>
      <c r="AS398" t="s">
        <v>165</v>
      </c>
      <c r="BC398" t="s">
        <v>135</v>
      </c>
      <c r="BD398" t="s">
        <v>129</v>
      </c>
      <c r="BE398" t="s">
        <v>134</v>
      </c>
      <c r="BL398" t="s">
        <v>152</v>
      </c>
      <c r="BM398" t="s">
        <v>160</v>
      </c>
      <c r="BN398" t="s">
        <v>152</v>
      </c>
      <c r="BO398" t="s">
        <v>129</v>
      </c>
      <c r="BP398" t="s">
        <v>130</v>
      </c>
      <c r="BQ398" t="s">
        <v>130</v>
      </c>
      <c r="BR398" t="s">
        <v>137</v>
      </c>
      <c r="BS398" t="s">
        <v>136</v>
      </c>
      <c r="BT398" t="s">
        <v>136</v>
      </c>
      <c r="BV398" t="s">
        <v>197</v>
      </c>
      <c r="BW398" t="s">
        <v>140</v>
      </c>
      <c r="BX398">
        <v>0</v>
      </c>
      <c r="BY398">
        <v>0</v>
      </c>
      <c r="BZ398">
        <v>0</v>
      </c>
      <c r="CA398" t="s">
        <v>130</v>
      </c>
      <c r="CB398" t="s">
        <v>129</v>
      </c>
      <c r="CC398" t="s">
        <v>130</v>
      </c>
      <c r="CD398" t="s">
        <v>130</v>
      </c>
      <c r="CE398" t="s">
        <v>130</v>
      </c>
      <c r="CF398" t="s">
        <v>130</v>
      </c>
      <c r="CG398" t="s">
        <v>130</v>
      </c>
      <c r="CH398" t="s">
        <v>130</v>
      </c>
      <c r="CI398" t="s">
        <v>130</v>
      </c>
      <c r="CJ398" t="s">
        <v>140</v>
      </c>
      <c r="CK398" t="s">
        <v>130</v>
      </c>
      <c r="CL398" t="s">
        <v>129</v>
      </c>
      <c r="CM398" t="s">
        <v>129</v>
      </c>
      <c r="CN398" t="s">
        <v>129</v>
      </c>
      <c r="CO398" t="s">
        <v>130</v>
      </c>
      <c r="CP398" t="s">
        <v>130</v>
      </c>
      <c r="CQ398" t="s">
        <v>130</v>
      </c>
      <c r="CR398" t="s">
        <v>130</v>
      </c>
      <c r="CS398" t="s">
        <v>130</v>
      </c>
      <c r="CT398" t="s">
        <v>130</v>
      </c>
      <c r="CU398" t="s">
        <v>130</v>
      </c>
      <c r="CV398" t="s">
        <v>130</v>
      </c>
      <c r="CW398" t="s">
        <v>140</v>
      </c>
      <c r="CX398" t="s">
        <v>130</v>
      </c>
      <c r="CY398" t="s">
        <v>141</v>
      </c>
      <c r="CZ398" t="s">
        <v>142</v>
      </c>
      <c r="DA398" t="s">
        <v>142</v>
      </c>
      <c r="DB398" t="s">
        <v>142</v>
      </c>
      <c r="DC398" t="s">
        <v>142</v>
      </c>
      <c r="DD398" t="s">
        <v>141</v>
      </c>
      <c r="DE398" t="s">
        <v>142</v>
      </c>
      <c r="DF398" t="s">
        <v>142</v>
      </c>
      <c r="DG398" t="s">
        <v>141</v>
      </c>
      <c r="DH398" t="s">
        <v>129</v>
      </c>
      <c r="DI398" t="s">
        <v>130</v>
      </c>
      <c r="DJ398" t="s">
        <v>129</v>
      </c>
      <c r="DK398" t="s">
        <v>129</v>
      </c>
      <c r="DL398" t="s">
        <v>130</v>
      </c>
      <c r="DM398" t="s">
        <v>130</v>
      </c>
      <c r="DN398" t="s">
        <v>130</v>
      </c>
      <c r="DO398" t="s">
        <v>130</v>
      </c>
      <c r="DP398" t="s">
        <v>130</v>
      </c>
      <c r="DQ398" t="s">
        <v>130</v>
      </c>
      <c r="DR398" t="s">
        <v>135</v>
      </c>
      <c r="DS398" t="s">
        <v>129</v>
      </c>
      <c r="DT398" t="s">
        <v>132</v>
      </c>
      <c r="DU398" t="s">
        <v>199</v>
      </c>
      <c r="DV398">
        <v>5</v>
      </c>
      <c r="DW398" t="s">
        <v>172</v>
      </c>
      <c r="DX398" t="s">
        <v>144</v>
      </c>
      <c r="DY398" t="s">
        <v>140</v>
      </c>
      <c r="DZ398" t="s">
        <v>145</v>
      </c>
      <c r="EA398" t="s">
        <v>140</v>
      </c>
      <c r="EB398">
        <v>50</v>
      </c>
      <c r="EC398" t="s">
        <v>178</v>
      </c>
      <c r="ED398" t="s">
        <v>195</v>
      </c>
    </row>
    <row r="399" spans="1:134" hidden="1" x14ac:dyDescent="0.25">
      <c r="A399">
        <v>1359</v>
      </c>
      <c r="B399" s="1">
        <v>45625.229461423609</v>
      </c>
      <c r="C399" s="1">
        <v>45625.233476770831</v>
      </c>
      <c r="D399" t="s">
        <v>124</v>
      </c>
      <c r="E399" t="s">
        <v>156</v>
      </c>
      <c r="F399" t="s">
        <v>180</v>
      </c>
      <c r="G399" t="s">
        <v>128</v>
      </c>
      <c r="H399" t="s">
        <v>129</v>
      </c>
      <c r="I399" t="s">
        <v>130</v>
      </c>
      <c r="J399" t="s">
        <v>130</v>
      </c>
      <c r="K399" t="s">
        <v>130</v>
      </c>
      <c r="L399" t="s">
        <v>130</v>
      </c>
      <c r="M399" t="s">
        <v>131</v>
      </c>
      <c r="N399" t="s">
        <v>129</v>
      </c>
      <c r="O399" t="s">
        <v>129</v>
      </c>
      <c r="P399" t="s">
        <v>130</v>
      </c>
      <c r="Q399" t="s">
        <v>129</v>
      </c>
      <c r="R399" t="s">
        <v>130</v>
      </c>
      <c r="AB399">
        <v>0</v>
      </c>
      <c r="AC399">
        <v>0</v>
      </c>
      <c r="AD399">
        <v>0</v>
      </c>
      <c r="AE399">
        <v>0</v>
      </c>
      <c r="AF399">
        <v>0</v>
      </c>
      <c r="AG399">
        <v>0</v>
      </c>
      <c r="AI399" t="s">
        <v>129</v>
      </c>
      <c r="AJ399" t="s">
        <v>130</v>
      </c>
      <c r="AK399" t="s">
        <v>130</v>
      </c>
      <c r="AL399" t="s">
        <v>130</v>
      </c>
      <c r="AM399" t="s">
        <v>130</v>
      </c>
      <c r="AN399" t="s">
        <v>172</v>
      </c>
      <c r="AO399" t="s">
        <v>133</v>
      </c>
      <c r="AP399" t="s">
        <v>133</v>
      </c>
      <c r="AZ399" t="s">
        <v>129</v>
      </c>
      <c r="BA399" t="s">
        <v>135</v>
      </c>
      <c r="BB399" t="s">
        <v>135</v>
      </c>
      <c r="BL399" t="s">
        <v>152</v>
      </c>
      <c r="BM399" t="s">
        <v>152</v>
      </c>
      <c r="BN399" t="s">
        <v>152</v>
      </c>
      <c r="BO399" t="s">
        <v>129</v>
      </c>
      <c r="BP399" t="s">
        <v>130</v>
      </c>
      <c r="BQ399" t="s">
        <v>130</v>
      </c>
      <c r="BR399" t="s">
        <v>159</v>
      </c>
      <c r="BS399" t="s">
        <v>152</v>
      </c>
      <c r="BT399" t="s">
        <v>138</v>
      </c>
      <c r="BV399" t="s">
        <v>139</v>
      </c>
      <c r="BW399" t="s">
        <v>140</v>
      </c>
      <c r="BX399">
        <v>0</v>
      </c>
      <c r="BY399">
        <v>0</v>
      </c>
      <c r="BZ399">
        <v>0</v>
      </c>
      <c r="CA399" t="s">
        <v>130</v>
      </c>
      <c r="CB399" t="s">
        <v>130</v>
      </c>
      <c r="CC399" t="s">
        <v>130</v>
      </c>
      <c r="CD399" t="s">
        <v>130</v>
      </c>
      <c r="CE399" t="s">
        <v>130</v>
      </c>
      <c r="CF399" t="s">
        <v>130</v>
      </c>
      <c r="CG399" t="s">
        <v>130</v>
      </c>
      <c r="CH399" t="s">
        <v>130</v>
      </c>
      <c r="CI399" t="s">
        <v>130</v>
      </c>
      <c r="CJ399" t="s">
        <v>140</v>
      </c>
      <c r="CK399" t="s">
        <v>129</v>
      </c>
      <c r="CL399" t="s">
        <v>130</v>
      </c>
      <c r="CM399" t="s">
        <v>130</v>
      </c>
      <c r="CN399" t="s">
        <v>130</v>
      </c>
      <c r="CO399" t="s">
        <v>130</v>
      </c>
      <c r="CP399" t="s">
        <v>130</v>
      </c>
      <c r="CQ399" t="s">
        <v>130</v>
      </c>
      <c r="CR399" t="s">
        <v>130</v>
      </c>
      <c r="CS399" t="s">
        <v>130</v>
      </c>
      <c r="CT399" t="s">
        <v>130</v>
      </c>
      <c r="CU399" t="s">
        <v>130</v>
      </c>
      <c r="CV399" t="s">
        <v>130</v>
      </c>
      <c r="CW399" t="s">
        <v>140</v>
      </c>
      <c r="CX399" t="s">
        <v>129</v>
      </c>
      <c r="CY399" t="s">
        <v>141</v>
      </c>
      <c r="CZ399" t="s">
        <v>175</v>
      </c>
      <c r="DA399" t="s">
        <v>175</v>
      </c>
      <c r="DB399" t="s">
        <v>175</v>
      </c>
      <c r="DC399" t="s">
        <v>175</v>
      </c>
      <c r="DD399" t="s">
        <v>175</v>
      </c>
      <c r="DE399" t="s">
        <v>175</v>
      </c>
      <c r="DF399" t="s">
        <v>175</v>
      </c>
      <c r="DG399" t="s">
        <v>175</v>
      </c>
      <c r="DH399" t="s">
        <v>130</v>
      </c>
      <c r="DI399" t="s">
        <v>130</v>
      </c>
      <c r="DJ399" t="s">
        <v>130</v>
      </c>
      <c r="DK399" t="s">
        <v>130</v>
      </c>
      <c r="DL399" t="s">
        <v>130</v>
      </c>
      <c r="DM399" t="s">
        <v>130</v>
      </c>
      <c r="DN399" t="s">
        <v>130</v>
      </c>
      <c r="DO399" t="s">
        <v>130</v>
      </c>
      <c r="DP399" t="s">
        <v>130</v>
      </c>
      <c r="DQ399" t="s">
        <v>129</v>
      </c>
      <c r="DR399" t="s">
        <v>132</v>
      </c>
      <c r="DS399" t="s">
        <v>135</v>
      </c>
      <c r="DT399" t="s">
        <v>129</v>
      </c>
      <c r="DU399" t="s">
        <v>155</v>
      </c>
      <c r="DV399">
        <v>4</v>
      </c>
      <c r="DW399" t="s">
        <v>135</v>
      </c>
      <c r="DX399" t="s">
        <v>144</v>
      </c>
      <c r="DY399" t="s">
        <v>140</v>
      </c>
      <c r="DZ399" t="s">
        <v>145</v>
      </c>
      <c r="EA399" t="s">
        <v>140</v>
      </c>
      <c r="EB399">
        <v>52</v>
      </c>
      <c r="EC399" t="s">
        <v>178</v>
      </c>
      <c r="ED399" t="s">
        <v>183</v>
      </c>
    </row>
    <row r="400" spans="1:134" hidden="1" x14ac:dyDescent="0.25">
      <c r="A400">
        <v>1361</v>
      </c>
      <c r="B400" s="1">
        <v>45625.230621446761</v>
      </c>
      <c r="C400" s="1">
        <v>45625.233306562499</v>
      </c>
      <c r="D400" t="s">
        <v>179</v>
      </c>
      <c r="E400" t="s">
        <v>156</v>
      </c>
      <c r="F400" t="s">
        <v>180</v>
      </c>
      <c r="G400" t="s">
        <v>128</v>
      </c>
      <c r="H400" t="s">
        <v>129</v>
      </c>
      <c r="I400" t="s">
        <v>130</v>
      </c>
      <c r="J400" t="s">
        <v>130</v>
      </c>
      <c r="K400" t="s">
        <v>130</v>
      </c>
      <c r="L400" t="s">
        <v>130</v>
      </c>
      <c r="M400" t="s">
        <v>158</v>
      </c>
      <c r="N400" t="s">
        <v>129</v>
      </c>
      <c r="O400" t="s">
        <v>129</v>
      </c>
      <c r="P400" t="s">
        <v>130</v>
      </c>
      <c r="Q400" t="s">
        <v>130</v>
      </c>
      <c r="R400" t="s">
        <v>130</v>
      </c>
      <c r="AB400">
        <v>0</v>
      </c>
      <c r="AC400">
        <v>0</v>
      </c>
      <c r="AD400">
        <v>0</v>
      </c>
      <c r="AE400">
        <v>0</v>
      </c>
      <c r="AF400">
        <v>0</v>
      </c>
      <c r="AG400">
        <v>0</v>
      </c>
      <c r="AI400" t="s">
        <v>129</v>
      </c>
      <c r="AJ400" t="s">
        <v>130</v>
      </c>
      <c r="AK400" t="s">
        <v>130</v>
      </c>
      <c r="AL400" t="s">
        <v>130</v>
      </c>
      <c r="AM400" t="s">
        <v>130</v>
      </c>
      <c r="AN400" t="s">
        <v>132</v>
      </c>
      <c r="AO400" t="s">
        <v>133</v>
      </c>
      <c r="AP400" t="s">
        <v>133</v>
      </c>
      <c r="AZ400" t="s">
        <v>129</v>
      </c>
      <c r="BA400" t="s">
        <v>135</v>
      </c>
      <c r="BB400" t="s">
        <v>135</v>
      </c>
      <c r="BL400" t="s">
        <v>136</v>
      </c>
      <c r="BM400" t="s">
        <v>136</v>
      </c>
      <c r="BN400" t="s">
        <v>136</v>
      </c>
      <c r="BO400" t="s">
        <v>130</v>
      </c>
      <c r="BP400" t="s">
        <v>130</v>
      </c>
      <c r="BQ400" t="s">
        <v>129</v>
      </c>
      <c r="BR400" t="s">
        <v>159</v>
      </c>
      <c r="BS400" t="s">
        <v>160</v>
      </c>
      <c r="BT400" t="s">
        <v>160</v>
      </c>
      <c r="BX400">
        <v>0</v>
      </c>
      <c r="BY400">
        <v>0</v>
      </c>
      <c r="BZ400">
        <v>0</v>
      </c>
      <c r="CA400" t="s">
        <v>130</v>
      </c>
      <c r="CB400" t="s">
        <v>130</v>
      </c>
      <c r="CC400" t="s">
        <v>130</v>
      </c>
      <c r="CD400" t="s">
        <v>130</v>
      </c>
      <c r="CE400" t="s">
        <v>130</v>
      </c>
      <c r="CF400" t="s">
        <v>130</v>
      </c>
      <c r="CG400" t="s">
        <v>130</v>
      </c>
      <c r="CH400" t="s">
        <v>130</v>
      </c>
      <c r="CI400" t="s">
        <v>130</v>
      </c>
      <c r="CJ400" t="s">
        <v>140</v>
      </c>
      <c r="CK400" t="s">
        <v>129</v>
      </c>
      <c r="CL400" t="s">
        <v>129</v>
      </c>
      <c r="CM400" t="s">
        <v>129</v>
      </c>
      <c r="CN400" t="s">
        <v>130</v>
      </c>
      <c r="CO400" t="s">
        <v>129</v>
      </c>
      <c r="CP400" t="s">
        <v>130</v>
      </c>
      <c r="CQ400" t="s">
        <v>130</v>
      </c>
      <c r="CR400" t="s">
        <v>130</v>
      </c>
      <c r="CS400" t="s">
        <v>130</v>
      </c>
      <c r="CT400" t="s">
        <v>130</v>
      </c>
      <c r="CU400" t="s">
        <v>130</v>
      </c>
      <c r="CV400" t="s">
        <v>130</v>
      </c>
      <c r="CW400" t="s">
        <v>140</v>
      </c>
      <c r="CX400" t="s">
        <v>130</v>
      </c>
      <c r="DW400" t="s">
        <v>135</v>
      </c>
      <c r="DX400" t="s">
        <v>144</v>
      </c>
      <c r="DY400" t="s">
        <v>140</v>
      </c>
      <c r="DZ400" t="s">
        <v>145</v>
      </c>
      <c r="EA400" t="s">
        <v>140</v>
      </c>
      <c r="EB400">
        <v>65</v>
      </c>
      <c r="EC400" t="s">
        <v>162</v>
      </c>
      <c r="ED400" t="s">
        <v>146</v>
      </c>
    </row>
    <row r="401" spans="1:134" x14ac:dyDescent="0.25">
      <c r="A401">
        <v>1362</v>
      </c>
      <c r="B401" s="1">
        <v>45625.230767592591</v>
      </c>
      <c r="C401" s="1">
        <v>45625.239009803241</v>
      </c>
      <c r="D401" t="s">
        <v>350</v>
      </c>
      <c r="E401" t="s">
        <v>125</v>
      </c>
      <c r="F401" t="s">
        <v>180</v>
      </c>
      <c r="G401" t="s">
        <v>148</v>
      </c>
      <c r="H401" t="s">
        <v>130</v>
      </c>
      <c r="I401" t="s">
        <v>129</v>
      </c>
      <c r="J401" t="s">
        <v>130</v>
      </c>
      <c r="K401" t="s">
        <v>130</v>
      </c>
      <c r="L401" t="s">
        <v>130</v>
      </c>
      <c r="M401" t="s">
        <v>131</v>
      </c>
      <c r="N401" t="s">
        <v>130</v>
      </c>
      <c r="O401" t="s">
        <v>130</v>
      </c>
      <c r="P401" t="s">
        <v>129</v>
      </c>
      <c r="Q401" t="s">
        <v>130</v>
      </c>
      <c r="R401" t="s">
        <v>130</v>
      </c>
      <c r="S401" t="s">
        <v>189</v>
      </c>
      <c r="T401" t="s">
        <v>535</v>
      </c>
      <c r="U401" t="s">
        <v>130</v>
      </c>
      <c r="V401" t="s">
        <v>130</v>
      </c>
      <c r="W401" t="s">
        <v>130</v>
      </c>
      <c r="X401" t="s">
        <v>130</v>
      </c>
      <c r="Y401" t="s">
        <v>129</v>
      </c>
      <c r="Z401">
        <v>0</v>
      </c>
      <c r="AA401" t="s">
        <v>536</v>
      </c>
      <c r="AB401">
        <v>0</v>
      </c>
      <c r="AC401">
        <v>0</v>
      </c>
      <c r="AD401">
        <v>0</v>
      </c>
      <c r="AE401">
        <v>0</v>
      </c>
      <c r="AF401">
        <v>0</v>
      </c>
      <c r="AG401">
        <v>1</v>
      </c>
      <c r="AH401" t="s">
        <v>130</v>
      </c>
      <c r="AI401" t="s">
        <v>130</v>
      </c>
      <c r="AJ401" t="s">
        <v>130</v>
      </c>
      <c r="AK401" t="s">
        <v>130</v>
      </c>
      <c r="AL401" t="s">
        <v>130</v>
      </c>
      <c r="AM401" t="s">
        <v>129</v>
      </c>
      <c r="AQ401" t="s">
        <v>133</v>
      </c>
      <c r="AR401" t="s">
        <v>133</v>
      </c>
      <c r="AS401" t="s">
        <v>133</v>
      </c>
      <c r="BC401" t="s">
        <v>135</v>
      </c>
      <c r="BD401" t="s">
        <v>135</v>
      </c>
      <c r="BE401" t="s">
        <v>135</v>
      </c>
      <c r="BL401" t="s">
        <v>160</v>
      </c>
      <c r="BM401" t="s">
        <v>152</v>
      </c>
      <c r="BN401" t="s">
        <v>138</v>
      </c>
      <c r="BO401" t="s">
        <v>129</v>
      </c>
      <c r="BP401" t="s">
        <v>130</v>
      </c>
      <c r="BQ401" t="s">
        <v>130</v>
      </c>
      <c r="BR401" t="s">
        <v>153</v>
      </c>
      <c r="BS401" t="s">
        <v>152</v>
      </c>
      <c r="BT401" t="s">
        <v>138</v>
      </c>
      <c r="BV401" t="s">
        <v>189</v>
      </c>
      <c r="BW401" t="s">
        <v>537</v>
      </c>
      <c r="BX401">
        <v>0</v>
      </c>
      <c r="BY401">
        <v>1</v>
      </c>
      <c r="BZ401">
        <v>0</v>
      </c>
      <c r="CA401" t="s">
        <v>130</v>
      </c>
      <c r="CB401" t="s">
        <v>130</v>
      </c>
      <c r="CC401" t="s">
        <v>129</v>
      </c>
      <c r="CD401" t="s">
        <v>130</v>
      </c>
      <c r="CE401" t="s">
        <v>129</v>
      </c>
      <c r="CF401" t="s">
        <v>130</v>
      </c>
      <c r="CG401" t="s">
        <v>130</v>
      </c>
      <c r="CH401" t="s">
        <v>129</v>
      </c>
      <c r="CI401" t="s">
        <v>130</v>
      </c>
      <c r="CJ401" t="s">
        <v>140</v>
      </c>
      <c r="CK401" t="s">
        <v>130</v>
      </c>
      <c r="CL401" t="s">
        <v>130</v>
      </c>
      <c r="CM401" t="s">
        <v>130</v>
      </c>
      <c r="CN401" t="s">
        <v>130</v>
      </c>
      <c r="CO401" t="s">
        <v>130</v>
      </c>
      <c r="CP401" t="s">
        <v>129</v>
      </c>
      <c r="CQ401" t="s">
        <v>130</v>
      </c>
      <c r="CR401" t="s">
        <v>130</v>
      </c>
      <c r="CS401" t="s">
        <v>129</v>
      </c>
      <c r="CT401" t="s">
        <v>130</v>
      </c>
      <c r="CU401" t="s">
        <v>130</v>
      </c>
      <c r="CV401" t="s">
        <v>130</v>
      </c>
      <c r="CW401" t="s">
        <v>140</v>
      </c>
      <c r="CX401" t="s">
        <v>130</v>
      </c>
      <c r="CY401" t="s">
        <v>142</v>
      </c>
      <c r="CZ401" t="s">
        <v>142</v>
      </c>
      <c r="DA401" t="s">
        <v>142</v>
      </c>
      <c r="DB401" t="s">
        <v>142</v>
      </c>
      <c r="DC401" t="s">
        <v>142</v>
      </c>
      <c r="DD401" t="s">
        <v>142</v>
      </c>
      <c r="DE401" t="s">
        <v>142</v>
      </c>
      <c r="DF401" t="s">
        <v>142</v>
      </c>
      <c r="DG401" t="s">
        <v>142</v>
      </c>
      <c r="DH401" t="s">
        <v>130</v>
      </c>
      <c r="DI401" t="s">
        <v>130</v>
      </c>
      <c r="DJ401" t="s">
        <v>130</v>
      </c>
      <c r="DK401" t="s">
        <v>130</v>
      </c>
      <c r="DL401" t="s">
        <v>130</v>
      </c>
      <c r="DM401" t="s">
        <v>130</v>
      </c>
      <c r="DN401" t="s">
        <v>130</v>
      </c>
      <c r="DO401" t="s">
        <v>130</v>
      </c>
      <c r="DP401" t="s">
        <v>130</v>
      </c>
      <c r="DQ401" t="s">
        <v>129</v>
      </c>
      <c r="DR401" t="s">
        <v>135</v>
      </c>
      <c r="DS401" t="s">
        <v>129</v>
      </c>
      <c r="DT401" t="s">
        <v>132</v>
      </c>
      <c r="DU401" t="s">
        <v>143</v>
      </c>
      <c r="DV401">
        <v>10</v>
      </c>
      <c r="DW401" t="s">
        <v>135</v>
      </c>
      <c r="DX401" t="s">
        <v>193</v>
      </c>
      <c r="DY401" t="s">
        <v>140</v>
      </c>
      <c r="DZ401" t="s">
        <v>189</v>
      </c>
      <c r="EA401" t="s">
        <v>538</v>
      </c>
      <c r="EB401">
        <v>70</v>
      </c>
      <c r="EC401" t="s">
        <v>162</v>
      </c>
      <c r="ED401" t="s">
        <v>146</v>
      </c>
    </row>
    <row r="402" spans="1:134" hidden="1" x14ac:dyDescent="0.25">
      <c r="A402">
        <v>1363</v>
      </c>
      <c r="B402" s="1">
        <v>45625.231458483795</v>
      </c>
      <c r="C402" s="1">
        <v>45625.236942905096</v>
      </c>
      <c r="D402" t="s">
        <v>124</v>
      </c>
      <c r="E402" t="s">
        <v>156</v>
      </c>
      <c r="F402" t="s">
        <v>180</v>
      </c>
      <c r="G402" t="s">
        <v>148</v>
      </c>
      <c r="H402" t="s">
        <v>129</v>
      </c>
      <c r="I402" t="s">
        <v>130</v>
      </c>
      <c r="J402" t="s">
        <v>129</v>
      </c>
      <c r="K402" t="s">
        <v>130</v>
      </c>
      <c r="L402" t="s">
        <v>130</v>
      </c>
      <c r="M402" t="s">
        <v>184</v>
      </c>
      <c r="N402" t="s">
        <v>129</v>
      </c>
      <c r="O402" t="s">
        <v>129</v>
      </c>
      <c r="P402" t="s">
        <v>130</v>
      </c>
      <c r="Q402" t="s">
        <v>130</v>
      </c>
      <c r="R402" t="s">
        <v>130</v>
      </c>
      <c r="AB402">
        <v>0</v>
      </c>
      <c r="AC402">
        <v>0</v>
      </c>
      <c r="AD402">
        <v>0</v>
      </c>
      <c r="AE402">
        <v>0</v>
      </c>
      <c r="AF402">
        <v>0</v>
      </c>
      <c r="AG402">
        <v>0</v>
      </c>
      <c r="AI402" t="s">
        <v>130</v>
      </c>
      <c r="AJ402" t="s">
        <v>130</v>
      </c>
      <c r="AK402" t="s">
        <v>130</v>
      </c>
      <c r="AL402" t="s">
        <v>130</v>
      </c>
      <c r="AM402" t="s">
        <v>129</v>
      </c>
      <c r="AN402" t="s">
        <v>133</v>
      </c>
      <c r="AO402" t="s">
        <v>133</v>
      </c>
      <c r="AP402" t="s">
        <v>133</v>
      </c>
      <c r="AT402" t="s">
        <v>133</v>
      </c>
      <c r="AU402" t="s">
        <v>133</v>
      </c>
      <c r="AV402" t="s">
        <v>133</v>
      </c>
      <c r="AZ402" t="s">
        <v>135</v>
      </c>
      <c r="BA402" t="s">
        <v>135</v>
      </c>
      <c r="BB402" t="s">
        <v>135</v>
      </c>
      <c r="BF402" t="s">
        <v>135</v>
      </c>
      <c r="BG402" t="s">
        <v>135</v>
      </c>
      <c r="BH402" t="s">
        <v>135</v>
      </c>
      <c r="BL402" t="s">
        <v>152</v>
      </c>
      <c r="BM402" t="s">
        <v>152</v>
      </c>
      <c r="BN402" t="s">
        <v>152</v>
      </c>
      <c r="BO402" t="s">
        <v>129</v>
      </c>
      <c r="BP402" t="s">
        <v>129</v>
      </c>
      <c r="BQ402" t="s">
        <v>130</v>
      </c>
      <c r="BR402" t="s">
        <v>137</v>
      </c>
      <c r="BS402" t="s">
        <v>138</v>
      </c>
      <c r="BT402" t="s">
        <v>138</v>
      </c>
      <c r="BU402" t="s">
        <v>539</v>
      </c>
      <c r="BV402" t="s">
        <v>139</v>
      </c>
      <c r="BW402" t="s">
        <v>140</v>
      </c>
      <c r="BX402">
        <v>0</v>
      </c>
      <c r="BY402">
        <v>0</v>
      </c>
      <c r="BZ402">
        <v>0</v>
      </c>
      <c r="CA402" t="s">
        <v>130</v>
      </c>
      <c r="CB402" t="s">
        <v>130</v>
      </c>
      <c r="CC402" t="s">
        <v>130</v>
      </c>
      <c r="CD402" t="s">
        <v>130</v>
      </c>
      <c r="CE402" t="s">
        <v>130</v>
      </c>
      <c r="CF402" t="s">
        <v>129</v>
      </c>
      <c r="CG402" t="s">
        <v>130</v>
      </c>
      <c r="CH402" t="s">
        <v>130</v>
      </c>
      <c r="CI402" t="s">
        <v>130</v>
      </c>
      <c r="CJ402" t="s">
        <v>140</v>
      </c>
      <c r="CK402" t="s">
        <v>130</v>
      </c>
      <c r="CL402" t="s">
        <v>130</v>
      </c>
      <c r="CM402" t="s">
        <v>130</v>
      </c>
      <c r="CN402" t="s">
        <v>130</v>
      </c>
      <c r="CO402" t="s">
        <v>130</v>
      </c>
      <c r="CP402" t="s">
        <v>130</v>
      </c>
      <c r="CQ402" t="s">
        <v>129</v>
      </c>
      <c r="CR402" t="s">
        <v>129</v>
      </c>
      <c r="CS402" t="s">
        <v>130</v>
      </c>
      <c r="CT402" t="s">
        <v>130</v>
      </c>
      <c r="CU402" t="s">
        <v>129</v>
      </c>
      <c r="CV402" t="s">
        <v>130</v>
      </c>
      <c r="CW402" t="s">
        <v>140</v>
      </c>
      <c r="CX402" t="s">
        <v>130</v>
      </c>
      <c r="CY402" t="s">
        <v>168</v>
      </c>
      <c r="CZ402" t="s">
        <v>168</v>
      </c>
      <c r="DA402" t="s">
        <v>168</v>
      </c>
      <c r="DB402" t="s">
        <v>175</v>
      </c>
      <c r="DC402" t="s">
        <v>175</v>
      </c>
      <c r="DD402" t="s">
        <v>175</v>
      </c>
      <c r="DE402" t="s">
        <v>175</v>
      </c>
      <c r="DF402" t="s">
        <v>175</v>
      </c>
      <c r="DG402" t="s">
        <v>175</v>
      </c>
      <c r="DH402" t="s">
        <v>130</v>
      </c>
      <c r="DI402" t="s">
        <v>129</v>
      </c>
      <c r="DJ402" t="s">
        <v>130</v>
      </c>
      <c r="DK402" t="s">
        <v>130</v>
      </c>
      <c r="DL402" t="s">
        <v>130</v>
      </c>
      <c r="DM402" t="s">
        <v>130</v>
      </c>
      <c r="DN402" t="s">
        <v>129</v>
      </c>
      <c r="DO402" t="s">
        <v>130</v>
      </c>
      <c r="DP402" t="s">
        <v>130</v>
      </c>
      <c r="DQ402" t="s">
        <v>130</v>
      </c>
      <c r="DR402" t="s">
        <v>135</v>
      </c>
      <c r="DS402" t="s">
        <v>129</v>
      </c>
      <c r="DT402" t="s">
        <v>132</v>
      </c>
      <c r="DU402" t="s">
        <v>192</v>
      </c>
      <c r="DV402">
        <v>2</v>
      </c>
      <c r="DW402" t="s">
        <v>135</v>
      </c>
      <c r="DX402" t="s">
        <v>144</v>
      </c>
      <c r="DY402" t="s">
        <v>140</v>
      </c>
      <c r="DZ402" t="s">
        <v>145</v>
      </c>
      <c r="EA402" t="s">
        <v>140</v>
      </c>
      <c r="EB402">
        <v>73</v>
      </c>
      <c r="EC402" t="s">
        <v>162</v>
      </c>
      <c r="ED402" t="s">
        <v>146</v>
      </c>
    </row>
    <row r="403" spans="1:134" x14ac:dyDescent="0.25">
      <c r="A403">
        <v>1364</v>
      </c>
      <c r="B403" s="1">
        <v>45625.231549918979</v>
      </c>
      <c r="C403" s="1">
        <v>45625.24355644676</v>
      </c>
      <c r="D403" t="s">
        <v>124</v>
      </c>
      <c r="E403" t="s">
        <v>187</v>
      </c>
      <c r="F403" t="s">
        <v>127</v>
      </c>
      <c r="G403" t="s">
        <v>148</v>
      </c>
      <c r="H403" t="s">
        <v>130</v>
      </c>
      <c r="I403" t="s">
        <v>129</v>
      </c>
      <c r="J403" t="s">
        <v>130</v>
      </c>
      <c r="K403" t="s">
        <v>130</v>
      </c>
      <c r="L403" t="s">
        <v>130</v>
      </c>
      <c r="M403" t="s">
        <v>158</v>
      </c>
      <c r="N403" t="s">
        <v>130</v>
      </c>
      <c r="O403" t="s">
        <v>129</v>
      </c>
      <c r="P403" t="s">
        <v>130</v>
      </c>
      <c r="Q403" t="s">
        <v>130</v>
      </c>
      <c r="R403" t="s">
        <v>130</v>
      </c>
      <c r="S403" t="s">
        <v>150</v>
      </c>
      <c r="T403" t="s">
        <v>140</v>
      </c>
      <c r="U403" t="s">
        <v>130</v>
      </c>
      <c r="V403" t="s">
        <v>129</v>
      </c>
      <c r="W403" t="s">
        <v>130</v>
      </c>
      <c r="X403" t="s">
        <v>130</v>
      </c>
      <c r="Y403" t="s">
        <v>130</v>
      </c>
      <c r="AA403" t="s">
        <v>140</v>
      </c>
      <c r="AB403">
        <v>0</v>
      </c>
      <c r="AC403">
        <v>0</v>
      </c>
      <c r="AD403">
        <v>0</v>
      </c>
      <c r="AE403">
        <v>0</v>
      </c>
      <c r="AF403">
        <v>0</v>
      </c>
      <c r="AG403">
        <v>0</v>
      </c>
      <c r="AH403" t="s">
        <v>130</v>
      </c>
      <c r="AI403" t="s">
        <v>130</v>
      </c>
      <c r="AJ403" t="s">
        <v>129</v>
      </c>
      <c r="AK403" t="s">
        <v>130</v>
      </c>
      <c r="AL403" t="s">
        <v>130</v>
      </c>
      <c r="AM403" t="s">
        <v>130</v>
      </c>
      <c r="AQ403" t="s">
        <v>132</v>
      </c>
      <c r="AR403" t="s">
        <v>172</v>
      </c>
      <c r="AS403" t="s">
        <v>172</v>
      </c>
      <c r="BC403" t="s">
        <v>129</v>
      </c>
      <c r="BD403" t="s">
        <v>129</v>
      </c>
      <c r="BE403" t="s">
        <v>134</v>
      </c>
      <c r="BL403" t="s">
        <v>136</v>
      </c>
      <c r="BM403" t="s">
        <v>138</v>
      </c>
      <c r="BN403" t="s">
        <v>166</v>
      </c>
      <c r="BO403" t="s">
        <v>130</v>
      </c>
      <c r="BP403" t="s">
        <v>130</v>
      </c>
      <c r="BQ403" t="s">
        <v>129</v>
      </c>
      <c r="BR403" t="s">
        <v>137</v>
      </c>
      <c r="BS403" t="s">
        <v>152</v>
      </c>
      <c r="BT403" t="s">
        <v>152</v>
      </c>
      <c r="BU403" t="s">
        <v>222</v>
      </c>
      <c r="BV403" t="s">
        <v>154</v>
      </c>
      <c r="BW403" t="s">
        <v>140</v>
      </c>
      <c r="BX403">
        <v>0</v>
      </c>
      <c r="BY403">
        <v>0</v>
      </c>
      <c r="BZ403">
        <v>0</v>
      </c>
      <c r="CA403" t="s">
        <v>130</v>
      </c>
      <c r="CB403" t="s">
        <v>130</v>
      </c>
      <c r="CC403" t="s">
        <v>129</v>
      </c>
      <c r="CD403" t="s">
        <v>130</v>
      </c>
      <c r="CE403" t="s">
        <v>130</v>
      </c>
      <c r="CF403" t="s">
        <v>129</v>
      </c>
      <c r="CG403" t="s">
        <v>129</v>
      </c>
      <c r="CH403" t="s">
        <v>130</v>
      </c>
      <c r="CI403" t="s">
        <v>130</v>
      </c>
      <c r="CJ403" t="s">
        <v>140</v>
      </c>
      <c r="CK403" t="s">
        <v>130</v>
      </c>
      <c r="CL403" t="s">
        <v>130</v>
      </c>
      <c r="CM403" t="s">
        <v>130</v>
      </c>
      <c r="CN403" t="s">
        <v>130</v>
      </c>
      <c r="CO403" t="s">
        <v>130</v>
      </c>
      <c r="CP403" t="s">
        <v>129</v>
      </c>
      <c r="CQ403" t="s">
        <v>129</v>
      </c>
      <c r="CR403" t="s">
        <v>130</v>
      </c>
      <c r="CS403" t="s">
        <v>130</v>
      </c>
      <c r="CT403" t="s">
        <v>129</v>
      </c>
      <c r="CU403" t="s">
        <v>130</v>
      </c>
      <c r="CV403" t="s">
        <v>130</v>
      </c>
      <c r="CW403" t="s">
        <v>140</v>
      </c>
      <c r="CX403" t="s">
        <v>130</v>
      </c>
      <c r="CY403" t="s">
        <v>182</v>
      </c>
      <c r="CZ403" t="s">
        <v>141</v>
      </c>
      <c r="DA403" t="s">
        <v>141</v>
      </c>
      <c r="DB403" t="s">
        <v>141</v>
      </c>
      <c r="DC403" t="s">
        <v>141</v>
      </c>
      <c r="DD403" t="s">
        <v>141</v>
      </c>
      <c r="DE403" t="s">
        <v>141</v>
      </c>
      <c r="DF403" t="s">
        <v>141</v>
      </c>
      <c r="DG403" t="s">
        <v>141</v>
      </c>
      <c r="DH403" t="s">
        <v>129</v>
      </c>
      <c r="DI403" t="s">
        <v>129</v>
      </c>
      <c r="DJ403" t="s">
        <v>129</v>
      </c>
      <c r="DK403" t="s">
        <v>130</v>
      </c>
      <c r="DL403" t="s">
        <v>129</v>
      </c>
      <c r="DM403" t="s">
        <v>129</v>
      </c>
      <c r="DN403" t="s">
        <v>129</v>
      </c>
      <c r="DO403" t="s">
        <v>130</v>
      </c>
      <c r="DP403" t="s">
        <v>129</v>
      </c>
      <c r="DQ403" t="s">
        <v>130</v>
      </c>
      <c r="DR403" t="s">
        <v>135</v>
      </c>
      <c r="DS403" t="s">
        <v>129</v>
      </c>
      <c r="DT403" t="s">
        <v>132</v>
      </c>
      <c r="DU403" t="s">
        <v>176</v>
      </c>
      <c r="DV403">
        <v>5</v>
      </c>
      <c r="DW403" t="s">
        <v>135</v>
      </c>
      <c r="DX403" t="s">
        <v>193</v>
      </c>
      <c r="DY403" t="s">
        <v>140</v>
      </c>
      <c r="DZ403" t="s">
        <v>145</v>
      </c>
      <c r="EA403" t="s">
        <v>140</v>
      </c>
      <c r="EB403">
        <v>79</v>
      </c>
      <c r="EC403" t="s">
        <v>162</v>
      </c>
      <c r="ED403" t="s">
        <v>195</v>
      </c>
    </row>
    <row r="404" spans="1:134" x14ac:dyDescent="0.25">
      <c r="A404">
        <v>1365</v>
      </c>
      <c r="B404" s="1">
        <v>45625.232454942132</v>
      </c>
      <c r="C404" s="1">
        <v>45625.239741817131</v>
      </c>
      <c r="D404" t="s">
        <v>179</v>
      </c>
      <c r="E404" t="s">
        <v>187</v>
      </c>
      <c r="F404" t="s">
        <v>127</v>
      </c>
      <c r="G404" t="s">
        <v>148</v>
      </c>
      <c r="H404" t="s">
        <v>129</v>
      </c>
      <c r="I404" t="s">
        <v>129</v>
      </c>
      <c r="J404" t="s">
        <v>130</v>
      </c>
      <c r="K404" t="s">
        <v>130</v>
      </c>
      <c r="L404" t="s">
        <v>130</v>
      </c>
      <c r="M404" t="s">
        <v>184</v>
      </c>
      <c r="N404" t="s">
        <v>130</v>
      </c>
      <c r="O404" t="s">
        <v>129</v>
      </c>
      <c r="P404" t="s">
        <v>130</v>
      </c>
      <c r="Q404" t="s">
        <v>130</v>
      </c>
      <c r="R404" t="s">
        <v>130</v>
      </c>
      <c r="S404" t="s">
        <v>150</v>
      </c>
      <c r="T404" t="s">
        <v>140</v>
      </c>
      <c r="U404" t="s">
        <v>130</v>
      </c>
      <c r="V404" t="s">
        <v>129</v>
      </c>
      <c r="W404" t="s">
        <v>130</v>
      </c>
      <c r="X404" t="s">
        <v>130</v>
      </c>
      <c r="Y404" t="s">
        <v>129</v>
      </c>
      <c r="Z404">
        <v>0</v>
      </c>
      <c r="AA404" t="s">
        <v>540</v>
      </c>
      <c r="AB404">
        <v>0</v>
      </c>
      <c r="AC404">
        <v>1</v>
      </c>
      <c r="AD404">
        <v>0</v>
      </c>
      <c r="AE404">
        <v>0</v>
      </c>
      <c r="AF404">
        <v>0</v>
      </c>
      <c r="AG404">
        <v>0</v>
      </c>
      <c r="AH404" t="s">
        <v>130</v>
      </c>
      <c r="AI404" t="s">
        <v>130</v>
      </c>
      <c r="AJ404" t="s">
        <v>129</v>
      </c>
      <c r="AK404" t="s">
        <v>130</v>
      </c>
      <c r="AL404" t="s">
        <v>130</v>
      </c>
      <c r="AM404" t="s">
        <v>130</v>
      </c>
      <c r="AN404" t="s">
        <v>133</v>
      </c>
      <c r="AO404" t="s">
        <v>133</v>
      </c>
      <c r="AP404" t="s">
        <v>133</v>
      </c>
      <c r="AQ404" t="s">
        <v>133</v>
      </c>
      <c r="AR404" t="s">
        <v>133</v>
      </c>
      <c r="AS404" t="s">
        <v>133</v>
      </c>
      <c r="AZ404" t="s">
        <v>135</v>
      </c>
      <c r="BA404" t="s">
        <v>135</v>
      </c>
      <c r="BB404" t="s">
        <v>135</v>
      </c>
      <c r="BC404" t="s">
        <v>135</v>
      </c>
      <c r="BD404" t="s">
        <v>135</v>
      </c>
      <c r="BE404" t="s">
        <v>135</v>
      </c>
      <c r="BL404" t="s">
        <v>152</v>
      </c>
      <c r="BM404" t="s">
        <v>152</v>
      </c>
      <c r="BN404" t="s">
        <v>136</v>
      </c>
      <c r="BO404" t="s">
        <v>129</v>
      </c>
      <c r="BP404" t="s">
        <v>130</v>
      </c>
      <c r="BQ404" t="s">
        <v>130</v>
      </c>
      <c r="BR404" t="s">
        <v>153</v>
      </c>
      <c r="BS404" t="s">
        <v>152</v>
      </c>
      <c r="BT404" t="s">
        <v>152</v>
      </c>
      <c r="BU404" t="s">
        <v>541</v>
      </c>
      <c r="BV404" t="s">
        <v>174</v>
      </c>
      <c r="BW404" t="s">
        <v>140</v>
      </c>
      <c r="BX404">
        <v>0</v>
      </c>
      <c r="BY404">
        <v>0</v>
      </c>
      <c r="BZ404">
        <v>0</v>
      </c>
      <c r="CA404" t="s">
        <v>130</v>
      </c>
      <c r="CB404" t="s">
        <v>130</v>
      </c>
      <c r="CC404" t="s">
        <v>129</v>
      </c>
      <c r="CD404" t="s">
        <v>130</v>
      </c>
      <c r="CE404" t="s">
        <v>129</v>
      </c>
      <c r="CF404" t="s">
        <v>130</v>
      </c>
      <c r="CG404" t="s">
        <v>130</v>
      </c>
      <c r="CH404" t="s">
        <v>129</v>
      </c>
      <c r="CI404" t="s">
        <v>130</v>
      </c>
      <c r="CJ404" t="s">
        <v>140</v>
      </c>
      <c r="CK404" t="s">
        <v>130</v>
      </c>
      <c r="CL404" t="s">
        <v>130</v>
      </c>
      <c r="CM404" t="s">
        <v>130</v>
      </c>
      <c r="CN404" t="s">
        <v>130</v>
      </c>
      <c r="CO404" t="s">
        <v>130</v>
      </c>
      <c r="CP404" t="s">
        <v>129</v>
      </c>
      <c r="CQ404" t="s">
        <v>130</v>
      </c>
      <c r="CR404" t="s">
        <v>129</v>
      </c>
      <c r="CS404" t="s">
        <v>130</v>
      </c>
      <c r="CT404" t="s">
        <v>130</v>
      </c>
      <c r="CU404" t="s">
        <v>130</v>
      </c>
      <c r="CV404" t="s">
        <v>130</v>
      </c>
      <c r="CW404" t="s">
        <v>140</v>
      </c>
      <c r="CX404" t="s">
        <v>130</v>
      </c>
      <c r="CY404" t="s">
        <v>141</v>
      </c>
      <c r="CZ404" t="s">
        <v>141</v>
      </c>
      <c r="DA404" t="s">
        <v>182</v>
      </c>
      <c r="DB404" t="s">
        <v>175</v>
      </c>
      <c r="DC404" t="s">
        <v>182</v>
      </c>
      <c r="DD404" t="s">
        <v>182</v>
      </c>
      <c r="DE404" t="s">
        <v>182</v>
      </c>
      <c r="DF404" t="s">
        <v>182</v>
      </c>
      <c r="DG404" t="s">
        <v>141</v>
      </c>
      <c r="DH404" t="s">
        <v>130</v>
      </c>
      <c r="DI404" t="s">
        <v>129</v>
      </c>
      <c r="DJ404" t="s">
        <v>129</v>
      </c>
      <c r="DK404" t="s">
        <v>130</v>
      </c>
      <c r="DL404" t="s">
        <v>130</v>
      </c>
      <c r="DM404" t="s">
        <v>130</v>
      </c>
      <c r="DN404" t="s">
        <v>129</v>
      </c>
      <c r="DO404" t="s">
        <v>130</v>
      </c>
      <c r="DP404" t="s">
        <v>130</v>
      </c>
      <c r="DQ404" t="s">
        <v>130</v>
      </c>
      <c r="DR404" t="s">
        <v>132</v>
      </c>
      <c r="DS404" t="s">
        <v>129</v>
      </c>
      <c r="DT404" t="s">
        <v>135</v>
      </c>
      <c r="DU404" t="s">
        <v>143</v>
      </c>
      <c r="DV404">
        <v>5</v>
      </c>
      <c r="DW404" t="s">
        <v>135</v>
      </c>
      <c r="DX404" t="s">
        <v>144</v>
      </c>
      <c r="DY404" t="s">
        <v>140</v>
      </c>
      <c r="DZ404" t="s">
        <v>145</v>
      </c>
      <c r="EA404" t="s">
        <v>140</v>
      </c>
      <c r="EB404">
        <v>68</v>
      </c>
      <c r="EC404" t="s">
        <v>162</v>
      </c>
      <c r="ED404" t="s">
        <v>194</v>
      </c>
    </row>
    <row r="405" spans="1:134" x14ac:dyDescent="0.25">
      <c r="A405">
        <v>1366</v>
      </c>
      <c r="B405" s="1">
        <v>45625.232800810183</v>
      </c>
      <c r="C405" s="1">
        <v>45625.24869108796</v>
      </c>
      <c r="D405" t="s">
        <v>124</v>
      </c>
      <c r="E405" t="s">
        <v>156</v>
      </c>
      <c r="F405" t="s">
        <v>149</v>
      </c>
      <c r="G405" t="s">
        <v>148</v>
      </c>
      <c r="H405" t="s">
        <v>130</v>
      </c>
      <c r="I405" t="s">
        <v>129</v>
      </c>
      <c r="J405" t="s">
        <v>130</v>
      </c>
      <c r="K405" t="s">
        <v>130</v>
      </c>
      <c r="L405" t="s">
        <v>130</v>
      </c>
      <c r="M405" t="s">
        <v>184</v>
      </c>
      <c r="N405" t="s">
        <v>129</v>
      </c>
      <c r="O405" t="s">
        <v>130</v>
      </c>
      <c r="P405" t="s">
        <v>130</v>
      </c>
      <c r="Q405" t="s">
        <v>129</v>
      </c>
      <c r="R405" t="s">
        <v>130</v>
      </c>
      <c r="S405" t="s">
        <v>150</v>
      </c>
      <c r="T405" t="s">
        <v>140</v>
      </c>
      <c r="U405" t="s">
        <v>130</v>
      </c>
      <c r="V405" t="s">
        <v>130</v>
      </c>
      <c r="W405" t="s">
        <v>130</v>
      </c>
      <c r="X405" t="s">
        <v>130</v>
      </c>
      <c r="Y405" t="s">
        <v>129</v>
      </c>
      <c r="Z405">
        <v>0</v>
      </c>
      <c r="AA405" t="s">
        <v>542</v>
      </c>
      <c r="AB405">
        <v>0</v>
      </c>
      <c r="AC405">
        <v>0</v>
      </c>
      <c r="AD405">
        <v>0</v>
      </c>
      <c r="AE405">
        <v>1</v>
      </c>
      <c r="AF405">
        <v>0</v>
      </c>
      <c r="AG405">
        <v>0</v>
      </c>
      <c r="AH405" t="s">
        <v>130</v>
      </c>
      <c r="AI405" t="s">
        <v>130</v>
      </c>
      <c r="AJ405" t="s">
        <v>130</v>
      </c>
      <c r="AK405" t="s">
        <v>130</v>
      </c>
      <c r="AL405" t="s">
        <v>130</v>
      </c>
      <c r="AM405" t="s">
        <v>129</v>
      </c>
      <c r="AQ405" t="s">
        <v>172</v>
      </c>
      <c r="AR405" t="s">
        <v>132</v>
      </c>
      <c r="AS405" t="s">
        <v>133</v>
      </c>
      <c r="BC405" t="s">
        <v>129</v>
      </c>
      <c r="BD405" t="s">
        <v>135</v>
      </c>
      <c r="BE405" t="s">
        <v>135</v>
      </c>
      <c r="BL405" t="s">
        <v>152</v>
      </c>
      <c r="BM405" t="s">
        <v>152</v>
      </c>
      <c r="BN405" t="s">
        <v>136</v>
      </c>
      <c r="BO405" t="s">
        <v>129</v>
      </c>
      <c r="BP405" t="s">
        <v>129</v>
      </c>
      <c r="BQ405" t="s">
        <v>130</v>
      </c>
      <c r="BR405" t="s">
        <v>137</v>
      </c>
      <c r="BS405" t="s">
        <v>152</v>
      </c>
      <c r="BT405" t="s">
        <v>136</v>
      </c>
      <c r="BV405" t="s">
        <v>154</v>
      </c>
      <c r="BW405" t="s">
        <v>140</v>
      </c>
      <c r="BX405">
        <v>0</v>
      </c>
      <c r="BY405">
        <v>0</v>
      </c>
      <c r="BZ405">
        <v>0</v>
      </c>
      <c r="CA405" t="s">
        <v>129</v>
      </c>
      <c r="CB405" t="s">
        <v>130</v>
      </c>
      <c r="CC405" t="s">
        <v>129</v>
      </c>
      <c r="CD405" t="s">
        <v>129</v>
      </c>
      <c r="CE405" t="s">
        <v>130</v>
      </c>
      <c r="CF405" t="s">
        <v>130</v>
      </c>
      <c r="CG405" t="s">
        <v>130</v>
      </c>
      <c r="CH405" t="s">
        <v>130</v>
      </c>
      <c r="CI405" t="s">
        <v>130</v>
      </c>
      <c r="CJ405" t="s">
        <v>140</v>
      </c>
      <c r="CK405" t="s">
        <v>130</v>
      </c>
      <c r="CL405" t="s">
        <v>130</v>
      </c>
      <c r="CM405" t="s">
        <v>130</v>
      </c>
      <c r="CN405" t="s">
        <v>130</v>
      </c>
      <c r="CO405" t="s">
        <v>130</v>
      </c>
      <c r="CP405" t="s">
        <v>129</v>
      </c>
      <c r="CQ405" t="s">
        <v>129</v>
      </c>
      <c r="CR405" t="s">
        <v>129</v>
      </c>
      <c r="CS405" t="s">
        <v>130</v>
      </c>
      <c r="CT405" t="s">
        <v>130</v>
      </c>
      <c r="CU405" t="s">
        <v>130</v>
      </c>
      <c r="CV405" t="s">
        <v>130</v>
      </c>
      <c r="CW405" t="s">
        <v>140</v>
      </c>
      <c r="CX405" t="s">
        <v>130</v>
      </c>
      <c r="CY405" t="s">
        <v>182</v>
      </c>
      <c r="CZ405" t="s">
        <v>182</v>
      </c>
      <c r="DA405" t="s">
        <v>182</v>
      </c>
      <c r="DB405" t="s">
        <v>142</v>
      </c>
      <c r="DC405" t="s">
        <v>182</v>
      </c>
      <c r="DD405" t="s">
        <v>182</v>
      </c>
      <c r="DE405" t="s">
        <v>182</v>
      </c>
      <c r="DF405" t="s">
        <v>141</v>
      </c>
      <c r="DG405" t="s">
        <v>141</v>
      </c>
      <c r="DH405" t="s">
        <v>129</v>
      </c>
      <c r="DI405" t="s">
        <v>129</v>
      </c>
      <c r="DJ405" t="s">
        <v>129</v>
      </c>
      <c r="DK405" t="s">
        <v>130</v>
      </c>
      <c r="DL405" t="s">
        <v>129</v>
      </c>
      <c r="DM405" t="s">
        <v>129</v>
      </c>
      <c r="DN405" t="s">
        <v>129</v>
      </c>
      <c r="DO405" t="s">
        <v>130</v>
      </c>
      <c r="DP405" t="s">
        <v>130</v>
      </c>
      <c r="DQ405" t="s">
        <v>130</v>
      </c>
      <c r="DR405" t="s">
        <v>132</v>
      </c>
      <c r="DS405" t="s">
        <v>129</v>
      </c>
      <c r="DT405" t="s">
        <v>135</v>
      </c>
      <c r="DU405" t="s">
        <v>176</v>
      </c>
      <c r="DV405">
        <v>7</v>
      </c>
      <c r="DW405" t="s">
        <v>135</v>
      </c>
      <c r="DX405" t="s">
        <v>144</v>
      </c>
      <c r="DY405" t="s">
        <v>140</v>
      </c>
      <c r="DZ405" t="s">
        <v>145</v>
      </c>
      <c r="EA405" t="s">
        <v>140</v>
      </c>
      <c r="EB405">
        <v>65</v>
      </c>
      <c r="EC405" t="s">
        <v>162</v>
      </c>
      <c r="ED405" t="s">
        <v>163</v>
      </c>
    </row>
    <row r="406" spans="1:134" x14ac:dyDescent="0.25">
      <c r="A406">
        <v>1369</v>
      </c>
      <c r="B406" s="1">
        <v>45625.233789317128</v>
      </c>
      <c r="C406" s="1">
        <v>45625.239287037039</v>
      </c>
      <c r="D406" t="s">
        <v>124</v>
      </c>
      <c r="E406" t="s">
        <v>156</v>
      </c>
      <c r="F406" t="s">
        <v>157</v>
      </c>
      <c r="G406" t="s">
        <v>148</v>
      </c>
      <c r="H406" t="s">
        <v>129</v>
      </c>
      <c r="I406" t="s">
        <v>129</v>
      </c>
      <c r="J406" t="s">
        <v>130</v>
      </c>
      <c r="K406" t="s">
        <v>130</v>
      </c>
      <c r="L406" t="s">
        <v>130</v>
      </c>
      <c r="M406" t="s">
        <v>158</v>
      </c>
      <c r="N406" t="s">
        <v>129</v>
      </c>
      <c r="O406" t="s">
        <v>129</v>
      </c>
      <c r="P406" t="s">
        <v>130</v>
      </c>
      <c r="Q406" t="s">
        <v>130</v>
      </c>
      <c r="R406" t="s">
        <v>130</v>
      </c>
      <c r="S406" t="s">
        <v>150</v>
      </c>
      <c r="T406" t="s">
        <v>140</v>
      </c>
      <c r="U406" t="s">
        <v>130</v>
      </c>
      <c r="V406" t="s">
        <v>130</v>
      </c>
      <c r="W406" t="s">
        <v>129</v>
      </c>
      <c r="X406" t="s">
        <v>130</v>
      </c>
      <c r="Y406" t="s">
        <v>130</v>
      </c>
      <c r="AA406" t="s">
        <v>140</v>
      </c>
      <c r="AB406">
        <v>0</v>
      </c>
      <c r="AC406">
        <v>0</v>
      </c>
      <c r="AD406">
        <v>0</v>
      </c>
      <c r="AE406">
        <v>0</v>
      </c>
      <c r="AF406">
        <v>0</v>
      </c>
      <c r="AG406">
        <v>0</v>
      </c>
      <c r="AH406" t="s">
        <v>130</v>
      </c>
      <c r="AI406" t="s">
        <v>130</v>
      </c>
      <c r="AJ406" t="s">
        <v>129</v>
      </c>
      <c r="AK406" t="s">
        <v>130</v>
      </c>
      <c r="AL406" t="s">
        <v>130</v>
      </c>
      <c r="AM406" t="s">
        <v>130</v>
      </c>
      <c r="AN406" t="s">
        <v>132</v>
      </c>
      <c r="AO406" t="s">
        <v>172</v>
      </c>
      <c r="AP406" t="s">
        <v>133</v>
      </c>
      <c r="AQ406" t="s">
        <v>135</v>
      </c>
      <c r="AR406" t="s">
        <v>172</v>
      </c>
      <c r="AS406" t="s">
        <v>133</v>
      </c>
      <c r="AZ406" t="s">
        <v>129</v>
      </c>
      <c r="BA406" t="s">
        <v>129</v>
      </c>
      <c r="BB406" t="s">
        <v>135</v>
      </c>
      <c r="BC406" t="s">
        <v>129</v>
      </c>
      <c r="BD406" t="s">
        <v>129</v>
      </c>
      <c r="BE406" t="s">
        <v>135</v>
      </c>
      <c r="BL406" t="s">
        <v>136</v>
      </c>
      <c r="BM406" t="s">
        <v>152</v>
      </c>
      <c r="BN406" t="s">
        <v>136</v>
      </c>
      <c r="BO406" t="s">
        <v>129</v>
      </c>
      <c r="BP406" t="s">
        <v>129</v>
      </c>
      <c r="BQ406" t="s">
        <v>130</v>
      </c>
      <c r="BR406" t="s">
        <v>137</v>
      </c>
      <c r="BS406" t="s">
        <v>152</v>
      </c>
      <c r="BT406" t="s">
        <v>136</v>
      </c>
      <c r="BU406" t="s">
        <v>543</v>
      </c>
      <c r="BV406" t="s">
        <v>197</v>
      </c>
      <c r="BW406" t="s">
        <v>140</v>
      </c>
      <c r="BX406">
        <v>0</v>
      </c>
      <c r="BY406">
        <v>0</v>
      </c>
      <c r="BZ406">
        <v>0</v>
      </c>
      <c r="CA406" t="s">
        <v>130</v>
      </c>
      <c r="CB406" t="s">
        <v>129</v>
      </c>
      <c r="CC406" t="s">
        <v>129</v>
      </c>
      <c r="CD406" t="s">
        <v>130</v>
      </c>
      <c r="CE406" t="s">
        <v>129</v>
      </c>
      <c r="CF406" t="s">
        <v>130</v>
      </c>
      <c r="CG406" t="s">
        <v>130</v>
      </c>
      <c r="CH406" t="s">
        <v>130</v>
      </c>
      <c r="CI406" t="s">
        <v>130</v>
      </c>
      <c r="CJ406" t="s">
        <v>140</v>
      </c>
      <c r="CK406" t="s">
        <v>130</v>
      </c>
      <c r="CL406" t="s">
        <v>130</v>
      </c>
      <c r="CM406" t="s">
        <v>130</v>
      </c>
      <c r="CN406" t="s">
        <v>130</v>
      </c>
      <c r="CO406" t="s">
        <v>130</v>
      </c>
      <c r="CP406" t="s">
        <v>130</v>
      </c>
      <c r="CQ406" t="s">
        <v>130</v>
      </c>
      <c r="CR406" t="s">
        <v>130</v>
      </c>
      <c r="CS406" t="s">
        <v>130</v>
      </c>
      <c r="CT406" t="s">
        <v>130</v>
      </c>
      <c r="CU406" t="s">
        <v>129</v>
      </c>
      <c r="CV406" t="s">
        <v>130</v>
      </c>
      <c r="CW406" t="s">
        <v>140</v>
      </c>
      <c r="CX406" t="s">
        <v>130</v>
      </c>
      <c r="CY406" t="s">
        <v>141</v>
      </c>
      <c r="CZ406" t="s">
        <v>141</v>
      </c>
      <c r="DA406" t="s">
        <v>141</v>
      </c>
      <c r="DB406" t="s">
        <v>141</v>
      </c>
      <c r="DC406" t="s">
        <v>141</v>
      </c>
      <c r="DD406" t="s">
        <v>141</v>
      </c>
      <c r="DE406" t="s">
        <v>141</v>
      </c>
      <c r="DF406" t="s">
        <v>141</v>
      </c>
      <c r="DG406" t="s">
        <v>141</v>
      </c>
      <c r="DH406" t="s">
        <v>130</v>
      </c>
      <c r="DI406" t="s">
        <v>130</v>
      </c>
      <c r="DJ406" t="s">
        <v>129</v>
      </c>
      <c r="DK406" t="s">
        <v>130</v>
      </c>
      <c r="DL406" t="s">
        <v>130</v>
      </c>
      <c r="DM406" t="s">
        <v>130</v>
      </c>
      <c r="DN406" t="s">
        <v>129</v>
      </c>
      <c r="DO406" t="s">
        <v>130</v>
      </c>
      <c r="DP406" t="s">
        <v>129</v>
      </c>
      <c r="DQ406" t="s">
        <v>130</v>
      </c>
      <c r="DR406" t="s">
        <v>132</v>
      </c>
      <c r="DS406" t="s">
        <v>129</v>
      </c>
      <c r="DT406" t="s">
        <v>135</v>
      </c>
      <c r="DU406" t="s">
        <v>199</v>
      </c>
      <c r="DV406">
        <v>5</v>
      </c>
      <c r="DW406" t="s">
        <v>135</v>
      </c>
      <c r="DX406" t="s">
        <v>144</v>
      </c>
      <c r="DY406" t="s">
        <v>140</v>
      </c>
      <c r="DZ406" t="s">
        <v>145</v>
      </c>
      <c r="EA406" t="s">
        <v>140</v>
      </c>
      <c r="EB406">
        <v>71</v>
      </c>
      <c r="EC406" t="s">
        <v>162</v>
      </c>
      <c r="ED406" t="s">
        <v>163</v>
      </c>
    </row>
    <row r="407" spans="1:134" hidden="1" x14ac:dyDescent="0.25">
      <c r="A407">
        <v>1370</v>
      </c>
      <c r="B407" s="1">
        <v>45625.234915474539</v>
      </c>
      <c r="C407" s="1">
        <v>45625.236684456017</v>
      </c>
      <c r="D407" t="s">
        <v>179</v>
      </c>
      <c r="E407" t="s">
        <v>196</v>
      </c>
      <c r="F407" t="s">
        <v>127</v>
      </c>
      <c r="G407" t="s">
        <v>128</v>
      </c>
      <c r="H407" t="s">
        <v>129</v>
      </c>
      <c r="I407" t="s">
        <v>130</v>
      </c>
      <c r="J407" t="s">
        <v>130</v>
      </c>
      <c r="K407" t="s">
        <v>130</v>
      </c>
      <c r="L407" t="s">
        <v>130</v>
      </c>
      <c r="M407" t="s">
        <v>248</v>
      </c>
      <c r="N407" t="s">
        <v>130</v>
      </c>
      <c r="O407" t="s">
        <v>129</v>
      </c>
      <c r="P407" t="s">
        <v>130</v>
      </c>
      <c r="Q407" t="s">
        <v>130</v>
      </c>
      <c r="R407" t="s">
        <v>130</v>
      </c>
      <c r="AB407">
        <v>0</v>
      </c>
      <c r="AC407">
        <v>0</v>
      </c>
      <c r="AD407">
        <v>0</v>
      </c>
      <c r="AE407">
        <v>0</v>
      </c>
      <c r="AF407">
        <v>0</v>
      </c>
      <c r="AG407">
        <v>0</v>
      </c>
      <c r="AI407" t="s">
        <v>129</v>
      </c>
      <c r="AJ407" t="s">
        <v>130</v>
      </c>
      <c r="AK407" t="s">
        <v>130</v>
      </c>
      <c r="AL407" t="s">
        <v>130</v>
      </c>
      <c r="AM407" t="s">
        <v>130</v>
      </c>
      <c r="AN407" t="s">
        <v>133</v>
      </c>
      <c r="AO407" t="s">
        <v>133</v>
      </c>
      <c r="AP407" t="s">
        <v>133</v>
      </c>
      <c r="AZ407" t="s">
        <v>135</v>
      </c>
      <c r="BA407" t="s">
        <v>135</v>
      </c>
      <c r="BB407" t="s">
        <v>135</v>
      </c>
      <c r="BL407" t="s">
        <v>160</v>
      </c>
      <c r="BM407" t="s">
        <v>160</v>
      </c>
      <c r="BN407" t="s">
        <v>160</v>
      </c>
      <c r="BO407" t="s">
        <v>130</v>
      </c>
      <c r="BP407" t="s">
        <v>130</v>
      </c>
      <c r="BQ407" t="s">
        <v>129</v>
      </c>
      <c r="BR407" t="s">
        <v>153</v>
      </c>
      <c r="BS407" t="s">
        <v>160</v>
      </c>
      <c r="BT407" t="s">
        <v>160</v>
      </c>
      <c r="BX407">
        <v>0</v>
      </c>
      <c r="BY407">
        <v>0</v>
      </c>
      <c r="BZ407">
        <v>0</v>
      </c>
      <c r="CA407" t="s">
        <v>130</v>
      </c>
      <c r="CB407" t="s">
        <v>130</v>
      </c>
      <c r="CC407" t="s">
        <v>130</v>
      </c>
      <c r="CD407" t="s">
        <v>130</v>
      </c>
      <c r="CE407" t="s">
        <v>130</v>
      </c>
      <c r="CF407" t="s">
        <v>130</v>
      </c>
      <c r="CG407" t="s">
        <v>130</v>
      </c>
      <c r="CH407" t="s">
        <v>130</v>
      </c>
      <c r="CI407" s="35">
        <v>0</v>
      </c>
      <c r="CJ407" s="35" t="s">
        <v>544</v>
      </c>
      <c r="CK407" s="35">
        <v>1</v>
      </c>
      <c r="CL407" t="s">
        <v>130</v>
      </c>
      <c r="CM407" t="s">
        <v>130</v>
      </c>
      <c r="CN407" t="s">
        <v>130</v>
      </c>
      <c r="CO407" t="s">
        <v>130</v>
      </c>
      <c r="CP407" t="s">
        <v>130</v>
      </c>
      <c r="CQ407" t="s">
        <v>130</v>
      </c>
      <c r="CR407" t="s">
        <v>130</v>
      </c>
      <c r="CS407" t="s">
        <v>130</v>
      </c>
      <c r="CT407" t="s">
        <v>130</v>
      </c>
      <c r="CU407" t="s">
        <v>130</v>
      </c>
      <c r="CV407" t="s">
        <v>129</v>
      </c>
      <c r="CW407" t="s">
        <v>545</v>
      </c>
      <c r="CX407" t="s">
        <v>130</v>
      </c>
      <c r="DW407" t="s">
        <v>135</v>
      </c>
      <c r="DX407" t="s">
        <v>144</v>
      </c>
      <c r="DY407" t="s">
        <v>140</v>
      </c>
      <c r="DZ407" t="s">
        <v>145</v>
      </c>
      <c r="EA407" t="s">
        <v>140</v>
      </c>
      <c r="EB407">
        <v>44</v>
      </c>
      <c r="EC407" t="s">
        <v>200</v>
      </c>
      <c r="ED407" t="s">
        <v>146</v>
      </c>
    </row>
    <row r="408" spans="1:134" x14ac:dyDescent="0.25">
      <c r="A408">
        <v>1371</v>
      </c>
      <c r="B408" s="1">
        <v>45625.235088194444</v>
      </c>
      <c r="C408" s="1">
        <v>45625.243430752314</v>
      </c>
      <c r="D408" t="s">
        <v>179</v>
      </c>
      <c r="E408" t="s">
        <v>187</v>
      </c>
      <c r="F408" t="s">
        <v>180</v>
      </c>
      <c r="G408" t="s">
        <v>148</v>
      </c>
      <c r="H408" t="s">
        <v>130</v>
      </c>
      <c r="I408" t="s">
        <v>129</v>
      </c>
      <c r="J408" t="s">
        <v>130</v>
      </c>
      <c r="K408" t="s">
        <v>130</v>
      </c>
      <c r="L408" t="s">
        <v>130</v>
      </c>
      <c r="M408" t="s">
        <v>184</v>
      </c>
      <c r="N408" t="s">
        <v>129</v>
      </c>
      <c r="O408" t="s">
        <v>129</v>
      </c>
      <c r="P408" t="s">
        <v>130</v>
      </c>
      <c r="Q408" t="s">
        <v>130</v>
      </c>
      <c r="R408" t="s">
        <v>130</v>
      </c>
      <c r="S408" t="s">
        <v>150</v>
      </c>
      <c r="T408" t="s">
        <v>140</v>
      </c>
      <c r="U408" t="s">
        <v>130</v>
      </c>
      <c r="V408" t="s">
        <v>130</v>
      </c>
      <c r="W408" t="s">
        <v>130</v>
      </c>
      <c r="X408" t="s">
        <v>129</v>
      </c>
      <c r="Y408" t="s">
        <v>130</v>
      </c>
      <c r="AA408" t="s">
        <v>140</v>
      </c>
      <c r="AB408">
        <v>0</v>
      </c>
      <c r="AC408">
        <v>0</v>
      </c>
      <c r="AD408">
        <v>0</v>
      </c>
      <c r="AE408">
        <v>0</v>
      </c>
      <c r="AF408">
        <v>0</v>
      </c>
      <c r="AG408">
        <v>0</v>
      </c>
      <c r="AH408" t="s">
        <v>130</v>
      </c>
      <c r="AI408" t="s">
        <v>130</v>
      </c>
      <c r="AJ408" t="s">
        <v>129</v>
      </c>
      <c r="AK408" t="s">
        <v>130</v>
      </c>
      <c r="AL408" t="s">
        <v>130</v>
      </c>
      <c r="AM408" t="s">
        <v>130</v>
      </c>
      <c r="AQ408" t="s">
        <v>172</v>
      </c>
      <c r="AR408" t="s">
        <v>132</v>
      </c>
      <c r="AS408" t="s">
        <v>133</v>
      </c>
      <c r="BC408" t="s">
        <v>129</v>
      </c>
      <c r="BD408" t="s">
        <v>129</v>
      </c>
      <c r="BE408" t="s">
        <v>135</v>
      </c>
      <c r="BL408" t="s">
        <v>152</v>
      </c>
      <c r="BM408" t="s">
        <v>152</v>
      </c>
      <c r="BN408" t="s">
        <v>160</v>
      </c>
      <c r="BO408" t="s">
        <v>129</v>
      </c>
      <c r="BP408" t="s">
        <v>130</v>
      </c>
      <c r="BQ408" t="s">
        <v>130</v>
      </c>
      <c r="BR408" t="s">
        <v>137</v>
      </c>
      <c r="BS408" t="s">
        <v>152</v>
      </c>
      <c r="BT408" t="s">
        <v>152</v>
      </c>
      <c r="BU408" t="s">
        <v>546</v>
      </c>
      <c r="BV408" t="s">
        <v>197</v>
      </c>
      <c r="BW408" t="s">
        <v>140</v>
      </c>
      <c r="BX408">
        <v>0</v>
      </c>
      <c r="BY408">
        <v>0</v>
      </c>
      <c r="BZ408">
        <v>0</v>
      </c>
      <c r="CA408" t="s">
        <v>130</v>
      </c>
      <c r="CB408" t="s">
        <v>129</v>
      </c>
      <c r="CC408" t="s">
        <v>130</v>
      </c>
      <c r="CD408" t="s">
        <v>130</v>
      </c>
      <c r="CE408" t="s">
        <v>129</v>
      </c>
      <c r="CF408" t="s">
        <v>130</v>
      </c>
      <c r="CG408" t="s">
        <v>129</v>
      </c>
      <c r="CH408" t="s">
        <v>130</v>
      </c>
      <c r="CI408" t="s">
        <v>130</v>
      </c>
      <c r="CJ408" t="s">
        <v>140</v>
      </c>
      <c r="CK408" t="s">
        <v>130</v>
      </c>
      <c r="CL408" t="s">
        <v>130</v>
      </c>
      <c r="CM408" t="s">
        <v>130</v>
      </c>
      <c r="CN408" t="s">
        <v>130</v>
      </c>
      <c r="CO408" t="s">
        <v>129</v>
      </c>
      <c r="CP408" t="s">
        <v>129</v>
      </c>
      <c r="CQ408" t="s">
        <v>130</v>
      </c>
      <c r="CR408" t="s">
        <v>129</v>
      </c>
      <c r="CS408" t="s">
        <v>130</v>
      </c>
      <c r="CT408" t="s">
        <v>130</v>
      </c>
      <c r="CU408" t="s">
        <v>130</v>
      </c>
      <c r="CV408" t="s">
        <v>130</v>
      </c>
      <c r="CW408" t="s">
        <v>140</v>
      </c>
      <c r="CX408" t="s">
        <v>130</v>
      </c>
      <c r="CY408" t="s">
        <v>182</v>
      </c>
      <c r="CZ408" t="s">
        <v>182</v>
      </c>
      <c r="DA408" t="s">
        <v>182</v>
      </c>
      <c r="DB408" t="s">
        <v>142</v>
      </c>
      <c r="DC408" t="s">
        <v>182</v>
      </c>
      <c r="DD408" t="s">
        <v>182</v>
      </c>
      <c r="DE408" t="s">
        <v>182</v>
      </c>
      <c r="DF408" t="s">
        <v>182</v>
      </c>
      <c r="DG408" t="s">
        <v>142</v>
      </c>
      <c r="DH408" t="s">
        <v>129</v>
      </c>
      <c r="DI408" t="s">
        <v>129</v>
      </c>
      <c r="DJ408" t="s">
        <v>129</v>
      </c>
      <c r="DK408" t="s">
        <v>130</v>
      </c>
      <c r="DL408" t="s">
        <v>129</v>
      </c>
      <c r="DM408" t="s">
        <v>129</v>
      </c>
      <c r="DN408" t="s">
        <v>129</v>
      </c>
      <c r="DO408" t="s">
        <v>130</v>
      </c>
      <c r="DP408" t="s">
        <v>130</v>
      </c>
      <c r="DQ408" t="s">
        <v>130</v>
      </c>
      <c r="DR408" t="s">
        <v>132</v>
      </c>
      <c r="DS408" t="s">
        <v>129</v>
      </c>
      <c r="DT408" t="s">
        <v>135</v>
      </c>
      <c r="DU408" t="s">
        <v>143</v>
      </c>
      <c r="DV408">
        <v>2</v>
      </c>
      <c r="DW408" t="s">
        <v>129</v>
      </c>
      <c r="DX408" t="s">
        <v>144</v>
      </c>
      <c r="DY408" t="s">
        <v>140</v>
      </c>
      <c r="DZ408" t="s">
        <v>145</v>
      </c>
      <c r="EA408" t="s">
        <v>140</v>
      </c>
      <c r="EB408">
        <v>65</v>
      </c>
      <c r="EC408" t="s">
        <v>162</v>
      </c>
      <c r="ED408" t="s">
        <v>146</v>
      </c>
    </row>
    <row r="409" spans="1:134" x14ac:dyDescent="0.25">
      <c r="A409">
        <v>1372</v>
      </c>
      <c r="B409" s="1">
        <v>45625.236239467595</v>
      </c>
      <c r="C409" s="1">
        <v>45625.244595520831</v>
      </c>
      <c r="D409" t="s">
        <v>124</v>
      </c>
      <c r="E409" t="s">
        <v>187</v>
      </c>
      <c r="F409" t="s">
        <v>180</v>
      </c>
      <c r="G409" t="s">
        <v>148</v>
      </c>
      <c r="H409" t="s">
        <v>130</v>
      </c>
      <c r="I409" t="s">
        <v>129</v>
      </c>
      <c r="J409" t="s">
        <v>130</v>
      </c>
      <c r="K409" t="s">
        <v>130</v>
      </c>
      <c r="L409" t="s">
        <v>130</v>
      </c>
      <c r="M409" t="s">
        <v>158</v>
      </c>
      <c r="N409" t="s">
        <v>129</v>
      </c>
      <c r="O409" t="s">
        <v>129</v>
      </c>
      <c r="P409" t="s">
        <v>130</v>
      </c>
      <c r="Q409" t="s">
        <v>129</v>
      </c>
      <c r="R409" t="s">
        <v>130</v>
      </c>
      <c r="S409" t="s">
        <v>150</v>
      </c>
      <c r="T409" t="s">
        <v>140</v>
      </c>
      <c r="U409" t="s">
        <v>130</v>
      </c>
      <c r="V409" t="s">
        <v>130</v>
      </c>
      <c r="W409" t="s">
        <v>130</v>
      </c>
      <c r="X409" t="s">
        <v>129</v>
      </c>
      <c r="Y409" t="s">
        <v>130</v>
      </c>
      <c r="AA409" t="s">
        <v>140</v>
      </c>
      <c r="AB409">
        <v>0</v>
      </c>
      <c r="AC409">
        <v>0</v>
      </c>
      <c r="AD409">
        <v>0</v>
      </c>
      <c r="AE409">
        <v>0</v>
      </c>
      <c r="AF409">
        <v>0</v>
      </c>
      <c r="AG409">
        <v>0</v>
      </c>
      <c r="AH409" t="s">
        <v>130</v>
      </c>
      <c r="AI409" t="s">
        <v>130</v>
      </c>
      <c r="AJ409" t="s">
        <v>129</v>
      </c>
      <c r="AK409" t="s">
        <v>130</v>
      </c>
      <c r="AL409" t="s">
        <v>130</v>
      </c>
      <c r="AM409" t="s">
        <v>130</v>
      </c>
      <c r="AQ409" t="s">
        <v>132</v>
      </c>
      <c r="AR409" t="s">
        <v>132</v>
      </c>
      <c r="AS409" t="s">
        <v>133</v>
      </c>
      <c r="BC409" t="s">
        <v>129</v>
      </c>
      <c r="BD409" t="s">
        <v>129</v>
      </c>
      <c r="BE409" t="s">
        <v>135</v>
      </c>
      <c r="BL409" t="s">
        <v>152</v>
      </c>
      <c r="BM409" t="s">
        <v>152</v>
      </c>
      <c r="BN409" t="s">
        <v>152</v>
      </c>
      <c r="BO409" t="s">
        <v>129</v>
      </c>
      <c r="BP409" t="s">
        <v>129</v>
      </c>
      <c r="BQ409" t="s">
        <v>130</v>
      </c>
      <c r="BR409" t="s">
        <v>153</v>
      </c>
      <c r="BS409" t="s">
        <v>152</v>
      </c>
      <c r="BT409" t="s">
        <v>152</v>
      </c>
      <c r="BU409" t="s">
        <v>547</v>
      </c>
      <c r="BV409" t="s">
        <v>174</v>
      </c>
      <c r="BW409" t="s">
        <v>140</v>
      </c>
      <c r="BX409">
        <v>0</v>
      </c>
      <c r="BY409">
        <v>0</v>
      </c>
      <c r="BZ409">
        <v>0</v>
      </c>
      <c r="CA409" t="s">
        <v>129</v>
      </c>
      <c r="CB409" t="s">
        <v>129</v>
      </c>
      <c r="CC409" t="s">
        <v>130</v>
      </c>
      <c r="CD409" t="s">
        <v>130</v>
      </c>
      <c r="CE409" t="s">
        <v>129</v>
      </c>
      <c r="CF409" t="s">
        <v>130</v>
      </c>
      <c r="CG409" t="s">
        <v>130</v>
      </c>
      <c r="CH409" t="s">
        <v>130</v>
      </c>
      <c r="CI409" t="s">
        <v>130</v>
      </c>
      <c r="CJ409" t="s">
        <v>140</v>
      </c>
      <c r="CK409" t="s">
        <v>130</v>
      </c>
      <c r="CL409" t="s">
        <v>130</v>
      </c>
      <c r="CM409" t="s">
        <v>130</v>
      </c>
      <c r="CN409" t="s">
        <v>130</v>
      </c>
      <c r="CO409" t="s">
        <v>130</v>
      </c>
      <c r="CP409" t="s">
        <v>129</v>
      </c>
      <c r="CQ409" t="s">
        <v>130</v>
      </c>
      <c r="CR409" t="s">
        <v>129</v>
      </c>
      <c r="CS409" t="s">
        <v>129</v>
      </c>
      <c r="CT409" t="s">
        <v>130</v>
      </c>
      <c r="CU409" t="s">
        <v>130</v>
      </c>
      <c r="CV409" t="s">
        <v>130</v>
      </c>
      <c r="CW409" t="s">
        <v>140</v>
      </c>
      <c r="CX409" t="s">
        <v>130</v>
      </c>
      <c r="CY409" t="s">
        <v>182</v>
      </c>
      <c r="CZ409" t="s">
        <v>182</v>
      </c>
      <c r="DA409" t="s">
        <v>175</v>
      </c>
      <c r="DB409" t="s">
        <v>182</v>
      </c>
      <c r="DC409" t="s">
        <v>141</v>
      </c>
      <c r="DD409" t="s">
        <v>182</v>
      </c>
      <c r="DE409" t="s">
        <v>182</v>
      </c>
      <c r="DF409" t="s">
        <v>182</v>
      </c>
      <c r="DG409" t="s">
        <v>142</v>
      </c>
      <c r="DH409" t="s">
        <v>130</v>
      </c>
      <c r="DI409" t="s">
        <v>130</v>
      </c>
      <c r="DJ409" t="s">
        <v>130</v>
      </c>
      <c r="DK409" t="s">
        <v>130</v>
      </c>
      <c r="DL409" t="s">
        <v>130</v>
      </c>
      <c r="DM409" t="s">
        <v>130</v>
      </c>
      <c r="DN409" t="s">
        <v>130</v>
      </c>
      <c r="DO409" t="s">
        <v>130</v>
      </c>
      <c r="DP409" t="s">
        <v>130</v>
      </c>
      <c r="DQ409" t="s">
        <v>129</v>
      </c>
      <c r="DR409" t="s">
        <v>135</v>
      </c>
      <c r="DS409" t="s">
        <v>129</v>
      </c>
      <c r="DT409" t="s">
        <v>132</v>
      </c>
      <c r="DU409" t="s">
        <v>143</v>
      </c>
      <c r="DV409">
        <v>7</v>
      </c>
      <c r="DW409" t="s">
        <v>135</v>
      </c>
      <c r="DX409" t="s">
        <v>144</v>
      </c>
      <c r="DY409" t="s">
        <v>140</v>
      </c>
      <c r="DZ409" t="s">
        <v>145</v>
      </c>
      <c r="EA409" t="s">
        <v>140</v>
      </c>
      <c r="EB409">
        <v>66</v>
      </c>
      <c r="EC409" t="s">
        <v>162</v>
      </c>
      <c r="ED409" t="s">
        <v>210</v>
      </c>
    </row>
    <row r="410" spans="1:134" x14ac:dyDescent="0.25">
      <c r="A410">
        <v>1375</v>
      </c>
      <c r="B410" s="1">
        <v>45625.237155057868</v>
      </c>
      <c r="C410" s="1">
        <v>45625.240899803241</v>
      </c>
      <c r="D410" t="s">
        <v>124</v>
      </c>
      <c r="E410" t="s">
        <v>203</v>
      </c>
      <c r="F410" t="s">
        <v>127</v>
      </c>
      <c r="G410" t="s">
        <v>148</v>
      </c>
      <c r="H410" t="s">
        <v>130</v>
      </c>
      <c r="I410" t="s">
        <v>129</v>
      </c>
      <c r="J410" t="s">
        <v>130</v>
      </c>
      <c r="K410" t="s">
        <v>130</v>
      </c>
      <c r="L410" t="s">
        <v>130</v>
      </c>
      <c r="M410" t="s">
        <v>158</v>
      </c>
      <c r="N410" t="s">
        <v>129</v>
      </c>
      <c r="O410" t="s">
        <v>130</v>
      </c>
      <c r="P410" t="s">
        <v>130</v>
      </c>
      <c r="Q410" t="s">
        <v>130</v>
      </c>
      <c r="R410" t="s">
        <v>130</v>
      </c>
      <c r="S410" t="s">
        <v>150</v>
      </c>
      <c r="T410" t="s">
        <v>140</v>
      </c>
      <c r="U410" t="s">
        <v>130</v>
      </c>
      <c r="V410" t="s">
        <v>129</v>
      </c>
      <c r="W410" t="s">
        <v>129</v>
      </c>
      <c r="X410" t="s">
        <v>129</v>
      </c>
      <c r="Y410" t="s">
        <v>129</v>
      </c>
      <c r="Z410">
        <v>0</v>
      </c>
      <c r="AA410" t="s">
        <v>548</v>
      </c>
      <c r="AB410">
        <v>1</v>
      </c>
      <c r="AC410">
        <v>0</v>
      </c>
      <c r="AD410">
        <v>0</v>
      </c>
      <c r="AE410">
        <v>0</v>
      </c>
      <c r="AF410">
        <v>0</v>
      </c>
      <c r="AG410">
        <v>0</v>
      </c>
      <c r="AH410" t="s">
        <v>130</v>
      </c>
      <c r="AI410" t="s">
        <v>130</v>
      </c>
      <c r="AJ410" t="s">
        <v>129</v>
      </c>
      <c r="AK410" t="s">
        <v>129</v>
      </c>
      <c r="AL410" t="s">
        <v>129</v>
      </c>
      <c r="AM410" t="s">
        <v>130</v>
      </c>
      <c r="AQ410" t="s">
        <v>133</v>
      </c>
      <c r="AR410" t="s">
        <v>165</v>
      </c>
      <c r="AS410" t="s">
        <v>135</v>
      </c>
      <c r="BC410" t="s">
        <v>135</v>
      </c>
      <c r="BD410" t="s">
        <v>134</v>
      </c>
      <c r="BE410" t="s">
        <v>134</v>
      </c>
      <c r="BL410" t="s">
        <v>152</v>
      </c>
      <c r="BM410" t="s">
        <v>152</v>
      </c>
      <c r="BN410" t="s">
        <v>152</v>
      </c>
      <c r="BO410" t="s">
        <v>129</v>
      </c>
      <c r="BP410" t="s">
        <v>129</v>
      </c>
      <c r="BQ410" t="s">
        <v>130</v>
      </c>
      <c r="BR410" t="s">
        <v>153</v>
      </c>
      <c r="BS410" t="s">
        <v>152</v>
      </c>
      <c r="BT410" t="s">
        <v>152</v>
      </c>
      <c r="BV410" t="s">
        <v>174</v>
      </c>
      <c r="BW410" t="s">
        <v>140</v>
      </c>
      <c r="BX410">
        <v>0</v>
      </c>
      <c r="BY410">
        <v>0</v>
      </c>
      <c r="BZ410">
        <v>0</v>
      </c>
      <c r="CA410" t="s">
        <v>129</v>
      </c>
      <c r="CB410" t="s">
        <v>130</v>
      </c>
      <c r="CC410" t="s">
        <v>130</v>
      </c>
      <c r="CD410" t="s">
        <v>129</v>
      </c>
      <c r="CE410" t="s">
        <v>130</v>
      </c>
      <c r="CF410" t="s">
        <v>130</v>
      </c>
      <c r="CG410" t="s">
        <v>129</v>
      </c>
      <c r="CH410" t="s">
        <v>130</v>
      </c>
      <c r="CI410" t="s">
        <v>130</v>
      </c>
      <c r="CJ410" t="s">
        <v>140</v>
      </c>
      <c r="CK410" t="s">
        <v>130</v>
      </c>
      <c r="CL410" t="s">
        <v>129</v>
      </c>
      <c r="CM410" t="s">
        <v>130</v>
      </c>
      <c r="CN410" t="s">
        <v>130</v>
      </c>
      <c r="CO410" t="s">
        <v>130</v>
      </c>
      <c r="CP410" t="s">
        <v>130</v>
      </c>
      <c r="CQ410" t="s">
        <v>129</v>
      </c>
      <c r="CR410" t="s">
        <v>130</v>
      </c>
      <c r="CS410" t="s">
        <v>130</v>
      </c>
      <c r="CT410" t="s">
        <v>129</v>
      </c>
      <c r="CU410" t="s">
        <v>130</v>
      </c>
      <c r="CV410" t="s">
        <v>130</v>
      </c>
      <c r="CW410" t="s">
        <v>140</v>
      </c>
      <c r="CX410" t="s">
        <v>130</v>
      </c>
      <c r="CY410" t="s">
        <v>182</v>
      </c>
      <c r="CZ410" t="s">
        <v>182</v>
      </c>
      <c r="DA410" t="s">
        <v>182</v>
      </c>
      <c r="DB410" t="s">
        <v>141</v>
      </c>
      <c r="DC410" t="s">
        <v>182</v>
      </c>
      <c r="DD410" t="s">
        <v>182</v>
      </c>
      <c r="DE410" t="s">
        <v>182</v>
      </c>
      <c r="DF410" t="s">
        <v>182</v>
      </c>
      <c r="DG410" t="s">
        <v>141</v>
      </c>
      <c r="DH410" t="s">
        <v>130</v>
      </c>
      <c r="DI410" t="s">
        <v>130</v>
      </c>
      <c r="DJ410" t="s">
        <v>130</v>
      </c>
      <c r="DK410" t="s">
        <v>130</v>
      </c>
      <c r="DL410" t="s">
        <v>130</v>
      </c>
      <c r="DM410" t="s">
        <v>130</v>
      </c>
      <c r="DN410" t="s">
        <v>130</v>
      </c>
      <c r="DO410" t="s">
        <v>129</v>
      </c>
      <c r="DP410" t="s">
        <v>130</v>
      </c>
      <c r="DQ410" t="s">
        <v>130</v>
      </c>
      <c r="DR410" t="s">
        <v>135</v>
      </c>
      <c r="DS410" t="s">
        <v>129</v>
      </c>
      <c r="DT410" t="s">
        <v>132</v>
      </c>
      <c r="DU410" t="s">
        <v>199</v>
      </c>
      <c r="DV410">
        <v>2</v>
      </c>
      <c r="DW410" t="s">
        <v>129</v>
      </c>
      <c r="DX410" t="s">
        <v>144</v>
      </c>
      <c r="DY410" t="s">
        <v>140</v>
      </c>
      <c r="DZ410" t="s">
        <v>177</v>
      </c>
      <c r="EA410" t="s">
        <v>140</v>
      </c>
      <c r="EB410">
        <v>42</v>
      </c>
      <c r="EC410" t="s">
        <v>200</v>
      </c>
      <c r="ED410" t="s">
        <v>146</v>
      </c>
    </row>
    <row r="411" spans="1:134" hidden="1" x14ac:dyDescent="0.25">
      <c r="A411">
        <v>1378</v>
      </c>
      <c r="B411" s="1">
        <v>45625.2389084838</v>
      </c>
      <c r="C411" s="1">
        <v>45625.242246099537</v>
      </c>
      <c r="D411" t="s">
        <v>179</v>
      </c>
      <c r="E411" t="s">
        <v>156</v>
      </c>
      <c r="F411" t="s">
        <v>157</v>
      </c>
      <c r="G411" t="s">
        <v>128</v>
      </c>
      <c r="H411" t="s">
        <v>129</v>
      </c>
      <c r="I411" t="s">
        <v>130</v>
      </c>
      <c r="J411" t="s">
        <v>130</v>
      </c>
      <c r="K411" t="s">
        <v>130</v>
      </c>
      <c r="L411" t="s">
        <v>130</v>
      </c>
      <c r="M411" t="s">
        <v>131</v>
      </c>
      <c r="N411" t="s">
        <v>130</v>
      </c>
      <c r="O411" t="s">
        <v>129</v>
      </c>
      <c r="P411" t="s">
        <v>130</v>
      </c>
      <c r="Q411" t="s">
        <v>130</v>
      </c>
      <c r="R411" t="s">
        <v>130</v>
      </c>
      <c r="AB411">
        <v>0</v>
      </c>
      <c r="AC411">
        <v>0</v>
      </c>
      <c r="AD411">
        <v>0</v>
      </c>
      <c r="AE411">
        <v>0</v>
      </c>
      <c r="AF411">
        <v>0</v>
      </c>
      <c r="AG411">
        <v>0</v>
      </c>
      <c r="AI411" t="s">
        <v>130</v>
      </c>
      <c r="AJ411" t="s">
        <v>130</v>
      </c>
      <c r="AK411" t="s">
        <v>130</v>
      </c>
      <c r="AL411" t="s">
        <v>130</v>
      </c>
      <c r="AM411" t="s">
        <v>129</v>
      </c>
      <c r="AN411" t="s">
        <v>172</v>
      </c>
      <c r="AO411" t="s">
        <v>133</v>
      </c>
      <c r="AP411" t="s">
        <v>133</v>
      </c>
      <c r="AZ411" t="s">
        <v>129</v>
      </c>
      <c r="BA411" t="s">
        <v>135</v>
      </c>
      <c r="BB411" t="s">
        <v>135</v>
      </c>
      <c r="BL411" t="s">
        <v>152</v>
      </c>
      <c r="BM411" t="s">
        <v>136</v>
      </c>
      <c r="BN411" t="s">
        <v>138</v>
      </c>
      <c r="BO411" t="s">
        <v>130</v>
      </c>
      <c r="BP411" t="s">
        <v>130</v>
      </c>
      <c r="BQ411" t="s">
        <v>129</v>
      </c>
      <c r="BR411" t="s">
        <v>159</v>
      </c>
      <c r="BS411" t="s">
        <v>160</v>
      </c>
      <c r="BT411" t="s">
        <v>160</v>
      </c>
      <c r="BU411" t="s">
        <v>126</v>
      </c>
      <c r="BX411">
        <v>0</v>
      </c>
      <c r="BY411">
        <v>0</v>
      </c>
      <c r="BZ411">
        <v>0</v>
      </c>
      <c r="CA411" t="s">
        <v>130</v>
      </c>
      <c r="CB411" t="s">
        <v>130</v>
      </c>
      <c r="CC411" t="s">
        <v>130</v>
      </c>
      <c r="CD411" t="s">
        <v>130</v>
      </c>
      <c r="CE411" t="s">
        <v>130</v>
      </c>
      <c r="CF411" t="s">
        <v>130</v>
      </c>
      <c r="CG411" t="s">
        <v>130</v>
      </c>
      <c r="CH411" t="s">
        <v>130</v>
      </c>
      <c r="CI411" t="s">
        <v>130</v>
      </c>
      <c r="CJ411" t="s">
        <v>140</v>
      </c>
      <c r="CK411" t="s">
        <v>129</v>
      </c>
      <c r="CL411" t="s">
        <v>130</v>
      </c>
      <c r="CM411" t="s">
        <v>130</v>
      </c>
      <c r="CN411" t="s">
        <v>130</v>
      </c>
      <c r="CO411" t="s">
        <v>130</v>
      </c>
      <c r="CP411" t="s">
        <v>130</v>
      </c>
      <c r="CQ411" t="s">
        <v>130</v>
      </c>
      <c r="CR411" t="s">
        <v>130</v>
      </c>
      <c r="CS411" t="s">
        <v>130</v>
      </c>
      <c r="CT411" t="s">
        <v>130</v>
      </c>
      <c r="CU411" t="s">
        <v>130</v>
      </c>
      <c r="CV411" t="s">
        <v>130</v>
      </c>
      <c r="CW411" t="s">
        <v>140</v>
      </c>
      <c r="CX411" t="s">
        <v>129</v>
      </c>
      <c r="DW411" t="s">
        <v>129</v>
      </c>
      <c r="DX411" t="s">
        <v>189</v>
      </c>
      <c r="DY411" t="s">
        <v>549</v>
      </c>
      <c r="DZ411" t="s">
        <v>145</v>
      </c>
      <c r="EA411" t="s">
        <v>140</v>
      </c>
      <c r="EB411">
        <v>72</v>
      </c>
      <c r="EC411" t="s">
        <v>162</v>
      </c>
      <c r="ED411" t="s">
        <v>186</v>
      </c>
    </row>
    <row r="412" spans="1:134" x14ac:dyDescent="0.25">
      <c r="A412">
        <v>1381</v>
      </c>
      <c r="B412" s="1">
        <v>45625.239664004628</v>
      </c>
      <c r="C412" s="1">
        <v>45625.246316354169</v>
      </c>
      <c r="D412" t="s">
        <v>124</v>
      </c>
      <c r="F412" t="s">
        <v>157</v>
      </c>
      <c r="G412" t="s">
        <v>148</v>
      </c>
      <c r="H412" t="s">
        <v>130</v>
      </c>
      <c r="I412" t="s">
        <v>129</v>
      </c>
      <c r="J412" t="s">
        <v>130</v>
      </c>
      <c r="K412" t="s">
        <v>130</v>
      </c>
      <c r="L412" t="s">
        <v>130</v>
      </c>
      <c r="M412" t="s">
        <v>131</v>
      </c>
      <c r="N412" t="s">
        <v>130</v>
      </c>
      <c r="O412" t="s">
        <v>130</v>
      </c>
      <c r="P412" t="s">
        <v>129</v>
      </c>
      <c r="Q412" t="s">
        <v>130</v>
      </c>
      <c r="R412" t="s">
        <v>130</v>
      </c>
      <c r="S412" t="s">
        <v>201</v>
      </c>
      <c r="T412" t="s">
        <v>140</v>
      </c>
      <c r="U412" t="s">
        <v>130</v>
      </c>
      <c r="V412" t="s">
        <v>130</v>
      </c>
      <c r="W412" t="s">
        <v>129</v>
      </c>
      <c r="X412" t="s">
        <v>130</v>
      </c>
      <c r="Y412" t="s">
        <v>130</v>
      </c>
      <c r="AA412" t="s">
        <v>140</v>
      </c>
      <c r="AB412">
        <v>0</v>
      </c>
      <c r="AC412">
        <v>0</v>
      </c>
      <c r="AD412">
        <v>0</v>
      </c>
      <c r="AE412">
        <v>0</v>
      </c>
      <c r="AF412">
        <v>0</v>
      </c>
      <c r="AG412">
        <v>0</v>
      </c>
      <c r="AH412" t="s">
        <v>130</v>
      </c>
      <c r="AI412" t="s">
        <v>130</v>
      </c>
      <c r="AJ412" t="s">
        <v>130</v>
      </c>
      <c r="AK412" t="s">
        <v>130</v>
      </c>
      <c r="AL412" t="s">
        <v>130</v>
      </c>
      <c r="AM412" t="s">
        <v>129</v>
      </c>
      <c r="AQ412" t="s">
        <v>133</v>
      </c>
      <c r="AR412" t="s">
        <v>133</v>
      </c>
      <c r="AS412" t="s">
        <v>133</v>
      </c>
      <c r="BC412" t="s">
        <v>135</v>
      </c>
      <c r="BD412" t="s">
        <v>135</v>
      </c>
      <c r="BE412" t="s">
        <v>135</v>
      </c>
      <c r="BL412" t="s">
        <v>152</v>
      </c>
      <c r="BM412" t="s">
        <v>136</v>
      </c>
      <c r="BN412" t="s">
        <v>136</v>
      </c>
      <c r="BO412" t="s">
        <v>130</v>
      </c>
      <c r="BP412" t="s">
        <v>130</v>
      </c>
      <c r="BQ412" t="s">
        <v>129</v>
      </c>
      <c r="BR412" t="s">
        <v>153</v>
      </c>
      <c r="BS412" t="s">
        <v>160</v>
      </c>
      <c r="BT412" t="s">
        <v>160</v>
      </c>
      <c r="BU412" t="s">
        <v>550</v>
      </c>
      <c r="BX412">
        <v>0</v>
      </c>
      <c r="BY412">
        <v>0</v>
      </c>
      <c r="BZ412">
        <v>0</v>
      </c>
      <c r="CA412" t="s">
        <v>129</v>
      </c>
      <c r="CB412" t="s">
        <v>130</v>
      </c>
      <c r="CC412" t="s">
        <v>130</v>
      </c>
      <c r="CD412" t="s">
        <v>130</v>
      </c>
      <c r="CE412" t="s">
        <v>130</v>
      </c>
      <c r="CF412" t="s">
        <v>130</v>
      </c>
      <c r="CG412" t="s">
        <v>130</v>
      </c>
      <c r="CH412" t="s">
        <v>130</v>
      </c>
      <c r="CI412" t="s">
        <v>130</v>
      </c>
      <c r="CJ412" t="s">
        <v>140</v>
      </c>
      <c r="CK412" t="s">
        <v>130</v>
      </c>
      <c r="CL412" t="s">
        <v>130</v>
      </c>
      <c r="CM412" t="s">
        <v>130</v>
      </c>
      <c r="CN412" t="s">
        <v>130</v>
      </c>
      <c r="CO412" t="s">
        <v>130</v>
      </c>
      <c r="CP412" t="s">
        <v>130</v>
      </c>
      <c r="CQ412" t="s">
        <v>129</v>
      </c>
      <c r="CR412" t="s">
        <v>130</v>
      </c>
      <c r="CS412" t="s">
        <v>130</v>
      </c>
      <c r="CT412" t="s">
        <v>130</v>
      </c>
      <c r="CU412" t="s">
        <v>130</v>
      </c>
      <c r="CV412" t="s">
        <v>130</v>
      </c>
      <c r="CW412" t="s">
        <v>140</v>
      </c>
      <c r="CX412" t="s">
        <v>130</v>
      </c>
      <c r="DW412" t="s">
        <v>135</v>
      </c>
      <c r="DX412" t="s">
        <v>193</v>
      </c>
      <c r="DY412" t="s">
        <v>140</v>
      </c>
      <c r="DZ412" t="s">
        <v>145</v>
      </c>
      <c r="EA412" t="s">
        <v>140</v>
      </c>
      <c r="EB412">
        <v>70</v>
      </c>
      <c r="EC412" t="s">
        <v>162</v>
      </c>
      <c r="ED412" t="s">
        <v>146</v>
      </c>
    </row>
    <row r="413" spans="1:134" x14ac:dyDescent="0.25">
      <c r="A413">
        <v>1382</v>
      </c>
      <c r="B413" s="1">
        <v>45625.239729629633</v>
      </c>
      <c r="C413" s="1">
        <v>45625.250665312502</v>
      </c>
      <c r="D413" t="s">
        <v>350</v>
      </c>
      <c r="E413" t="s">
        <v>196</v>
      </c>
      <c r="F413" t="s">
        <v>180</v>
      </c>
      <c r="G413" t="s">
        <v>148</v>
      </c>
      <c r="H413" t="s">
        <v>130</v>
      </c>
      <c r="I413" t="s">
        <v>129</v>
      </c>
      <c r="J413" t="s">
        <v>130</v>
      </c>
      <c r="K413" t="s">
        <v>130</v>
      </c>
      <c r="L413" t="s">
        <v>130</v>
      </c>
      <c r="M413" t="s">
        <v>131</v>
      </c>
      <c r="N413" t="s">
        <v>130</v>
      </c>
      <c r="O413" t="s">
        <v>129</v>
      </c>
      <c r="P413" t="s">
        <v>130</v>
      </c>
      <c r="Q413" t="s">
        <v>130</v>
      </c>
      <c r="R413" t="s">
        <v>130</v>
      </c>
      <c r="S413" t="s">
        <v>150</v>
      </c>
      <c r="T413" t="s">
        <v>140</v>
      </c>
      <c r="U413" t="s">
        <v>130</v>
      </c>
      <c r="V413" t="s">
        <v>130</v>
      </c>
      <c r="W413" t="s">
        <v>130</v>
      </c>
      <c r="X413" t="s">
        <v>130</v>
      </c>
      <c r="Y413" t="s">
        <v>129</v>
      </c>
      <c r="Z413">
        <v>0</v>
      </c>
      <c r="AA413" t="s">
        <v>551</v>
      </c>
      <c r="AB413">
        <v>1</v>
      </c>
      <c r="AC413">
        <v>0</v>
      </c>
      <c r="AD413">
        <v>0</v>
      </c>
      <c r="AE413">
        <v>0</v>
      </c>
      <c r="AF413">
        <v>0</v>
      </c>
      <c r="AG413">
        <v>0</v>
      </c>
      <c r="AH413" t="s">
        <v>130</v>
      </c>
      <c r="AI413" t="s">
        <v>130</v>
      </c>
      <c r="AJ413" t="s">
        <v>129</v>
      </c>
      <c r="AK413" t="s">
        <v>130</v>
      </c>
      <c r="AL413" t="s">
        <v>130</v>
      </c>
      <c r="AM413" t="s">
        <v>130</v>
      </c>
      <c r="AQ413" t="s">
        <v>132</v>
      </c>
      <c r="AR413" t="s">
        <v>133</v>
      </c>
      <c r="AS413" t="s">
        <v>133</v>
      </c>
      <c r="BC413" t="s">
        <v>135</v>
      </c>
      <c r="BD413" t="s">
        <v>135</v>
      </c>
      <c r="BE413" t="s">
        <v>135</v>
      </c>
      <c r="BL413" t="s">
        <v>152</v>
      </c>
      <c r="BM413" t="s">
        <v>152</v>
      </c>
      <c r="BN413" t="s">
        <v>152</v>
      </c>
      <c r="BO413" t="s">
        <v>129</v>
      </c>
      <c r="BP413" t="s">
        <v>129</v>
      </c>
      <c r="BQ413" t="s">
        <v>130</v>
      </c>
      <c r="BR413" t="s">
        <v>137</v>
      </c>
      <c r="BS413" t="s">
        <v>152</v>
      </c>
      <c r="BT413" t="s">
        <v>152</v>
      </c>
      <c r="BV413" t="s">
        <v>174</v>
      </c>
      <c r="BW413" t="s">
        <v>140</v>
      </c>
      <c r="BX413">
        <v>0</v>
      </c>
      <c r="BY413">
        <v>0</v>
      </c>
      <c r="BZ413">
        <v>0</v>
      </c>
      <c r="CA413" t="s">
        <v>129</v>
      </c>
      <c r="CB413" t="s">
        <v>129</v>
      </c>
      <c r="CC413" t="s">
        <v>130</v>
      </c>
      <c r="CD413" t="s">
        <v>129</v>
      </c>
      <c r="CE413" t="s">
        <v>130</v>
      </c>
      <c r="CF413" t="s">
        <v>130</v>
      </c>
      <c r="CG413" t="s">
        <v>130</v>
      </c>
      <c r="CH413" t="s">
        <v>130</v>
      </c>
      <c r="CI413" t="s">
        <v>130</v>
      </c>
      <c r="CJ413" t="s">
        <v>140</v>
      </c>
      <c r="CK413" t="s">
        <v>130</v>
      </c>
      <c r="CL413" t="s">
        <v>130</v>
      </c>
      <c r="CM413" t="s">
        <v>130</v>
      </c>
      <c r="CN413" t="s">
        <v>130</v>
      </c>
      <c r="CO413" t="s">
        <v>130</v>
      </c>
      <c r="CP413" t="s">
        <v>130</v>
      </c>
      <c r="CQ413" t="s">
        <v>130</v>
      </c>
      <c r="CR413" t="s">
        <v>130</v>
      </c>
      <c r="CS413" t="s">
        <v>130</v>
      </c>
      <c r="CT413" t="s">
        <v>130</v>
      </c>
      <c r="CU413" t="s">
        <v>130</v>
      </c>
      <c r="CV413" t="s">
        <v>130</v>
      </c>
      <c r="CW413" t="s">
        <v>140</v>
      </c>
      <c r="CX413" t="s">
        <v>129</v>
      </c>
      <c r="CY413" t="s">
        <v>182</v>
      </c>
      <c r="CZ413" t="s">
        <v>141</v>
      </c>
      <c r="DA413" t="s">
        <v>182</v>
      </c>
      <c r="DB413" t="s">
        <v>141</v>
      </c>
      <c r="DC413" t="s">
        <v>182</v>
      </c>
      <c r="DD413" t="s">
        <v>182</v>
      </c>
      <c r="DE413" t="s">
        <v>182</v>
      </c>
      <c r="DF413" t="s">
        <v>182</v>
      </c>
      <c r="DG413" t="s">
        <v>182</v>
      </c>
      <c r="DH413" t="s">
        <v>130</v>
      </c>
      <c r="DI413" t="s">
        <v>130</v>
      </c>
      <c r="DJ413" t="s">
        <v>130</v>
      </c>
      <c r="DK413" t="s">
        <v>130</v>
      </c>
      <c r="DL413" t="s">
        <v>130</v>
      </c>
      <c r="DM413" t="s">
        <v>130</v>
      </c>
      <c r="DN413" t="s">
        <v>129</v>
      </c>
      <c r="DO413" t="s">
        <v>130</v>
      </c>
      <c r="DP413" t="s">
        <v>129</v>
      </c>
      <c r="DQ413" t="s">
        <v>130</v>
      </c>
      <c r="DR413" t="s">
        <v>129</v>
      </c>
      <c r="DS413" t="s">
        <v>135</v>
      </c>
      <c r="DT413" t="s">
        <v>132</v>
      </c>
      <c r="DU413" t="s">
        <v>143</v>
      </c>
      <c r="DV413">
        <v>5</v>
      </c>
      <c r="DW413" t="s">
        <v>129</v>
      </c>
      <c r="DX413" t="s">
        <v>144</v>
      </c>
      <c r="DY413" t="s">
        <v>140</v>
      </c>
      <c r="DZ413" t="s">
        <v>145</v>
      </c>
      <c r="EA413" t="s">
        <v>140</v>
      </c>
      <c r="EB413">
        <v>60</v>
      </c>
      <c r="EC413" t="s">
        <v>169</v>
      </c>
      <c r="ED413" t="s">
        <v>146</v>
      </c>
    </row>
    <row r="414" spans="1:134" x14ac:dyDescent="0.25">
      <c r="A414">
        <v>1383</v>
      </c>
      <c r="B414" s="1">
        <v>45625.24032986111</v>
      </c>
      <c r="C414" s="1">
        <v>45625.247301539355</v>
      </c>
      <c r="D414" t="s">
        <v>124</v>
      </c>
      <c r="E414" t="s">
        <v>156</v>
      </c>
      <c r="F414" t="s">
        <v>180</v>
      </c>
      <c r="G414" t="s">
        <v>148</v>
      </c>
      <c r="H414" t="s">
        <v>130</v>
      </c>
      <c r="I414" t="s">
        <v>129</v>
      </c>
      <c r="J414" t="s">
        <v>130</v>
      </c>
      <c r="K414" t="s">
        <v>130</v>
      </c>
      <c r="L414" t="s">
        <v>130</v>
      </c>
      <c r="M414" t="s">
        <v>184</v>
      </c>
      <c r="N414" t="s">
        <v>129</v>
      </c>
      <c r="O414" t="s">
        <v>130</v>
      </c>
      <c r="P414" t="s">
        <v>130</v>
      </c>
      <c r="Q414" t="s">
        <v>129</v>
      </c>
      <c r="R414" t="s">
        <v>130</v>
      </c>
      <c r="S414" t="s">
        <v>150</v>
      </c>
      <c r="T414" t="s">
        <v>140</v>
      </c>
      <c r="U414" t="s">
        <v>130</v>
      </c>
      <c r="V414" t="s">
        <v>130</v>
      </c>
      <c r="W414" t="s">
        <v>130</v>
      </c>
      <c r="X414" t="s">
        <v>129</v>
      </c>
      <c r="Y414" t="s">
        <v>130</v>
      </c>
      <c r="AA414" t="s">
        <v>140</v>
      </c>
      <c r="AB414">
        <v>0</v>
      </c>
      <c r="AC414">
        <v>0</v>
      </c>
      <c r="AD414">
        <v>0</v>
      </c>
      <c r="AE414">
        <v>0</v>
      </c>
      <c r="AF414">
        <v>0</v>
      </c>
      <c r="AG414">
        <v>0</v>
      </c>
      <c r="AH414" t="s">
        <v>130</v>
      </c>
      <c r="AI414" t="s">
        <v>130</v>
      </c>
      <c r="AJ414" t="s">
        <v>130</v>
      </c>
      <c r="AK414" t="s">
        <v>130</v>
      </c>
      <c r="AL414" t="s">
        <v>130</v>
      </c>
      <c r="AM414" t="s">
        <v>129</v>
      </c>
      <c r="AQ414" t="s">
        <v>132</v>
      </c>
      <c r="AR414" t="s">
        <v>133</v>
      </c>
      <c r="AS414" t="s">
        <v>133</v>
      </c>
      <c r="BC414" t="s">
        <v>129</v>
      </c>
      <c r="BD414" t="s">
        <v>135</v>
      </c>
      <c r="BE414" t="s">
        <v>135</v>
      </c>
      <c r="BL414" t="s">
        <v>166</v>
      </c>
      <c r="BM414" t="s">
        <v>152</v>
      </c>
      <c r="BN414" t="s">
        <v>136</v>
      </c>
      <c r="BO414" t="s">
        <v>129</v>
      </c>
      <c r="BP414" t="s">
        <v>129</v>
      </c>
      <c r="BQ414" t="s">
        <v>130</v>
      </c>
      <c r="BR414" t="s">
        <v>153</v>
      </c>
      <c r="BS414" t="s">
        <v>136</v>
      </c>
      <c r="BT414" t="s">
        <v>136</v>
      </c>
      <c r="BU414" t="s">
        <v>552</v>
      </c>
      <c r="BV414" t="s">
        <v>154</v>
      </c>
      <c r="BW414" t="s">
        <v>140</v>
      </c>
      <c r="BX414">
        <v>0</v>
      </c>
      <c r="BY414">
        <v>0</v>
      </c>
      <c r="BZ414">
        <v>0</v>
      </c>
      <c r="CA414" t="s">
        <v>129</v>
      </c>
      <c r="CB414" t="s">
        <v>129</v>
      </c>
      <c r="CC414" t="s">
        <v>130</v>
      </c>
      <c r="CD414" t="s">
        <v>130</v>
      </c>
      <c r="CE414" t="s">
        <v>129</v>
      </c>
      <c r="CF414" t="s">
        <v>130</v>
      </c>
      <c r="CG414" t="s">
        <v>130</v>
      </c>
      <c r="CH414" t="s">
        <v>130</v>
      </c>
      <c r="CI414" t="s">
        <v>130</v>
      </c>
      <c r="CJ414" t="s">
        <v>140</v>
      </c>
      <c r="CK414" t="s">
        <v>130</v>
      </c>
      <c r="CL414" t="s">
        <v>129</v>
      </c>
      <c r="CM414" t="s">
        <v>130</v>
      </c>
      <c r="CN414" t="s">
        <v>129</v>
      </c>
      <c r="CO414" t="s">
        <v>129</v>
      </c>
      <c r="CP414" t="s">
        <v>130</v>
      </c>
      <c r="CQ414" t="s">
        <v>130</v>
      </c>
      <c r="CR414" t="s">
        <v>130</v>
      </c>
      <c r="CS414" t="s">
        <v>130</v>
      </c>
      <c r="CT414" t="s">
        <v>130</v>
      </c>
      <c r="CU414" t="s">
        <v>130</v>
      </c>
      <c r="CV414" t="s">
        <v>130</v>
      </c>
      <c r="CW414" t="s">
        <v>140</v>
      </c>
      <c r="CX414" t="s">
        <v>130</v>
      </c>
      <c r="CY414" t="s">
        <v>182</v>
      </c>
      <c r="CZ414" t="s">
        <v>182</v>
      </c>
      <c r="DA414" t="s">
        <v>182</v>
      </c>
      <c r="DB414" t="s">
        <v>141</v>
      </c>
      <c r="DC414" t="s">
        <v>141</v>
      </c>
      <c r="DD414" t="s">
        <v>182</v>
      </c>
      <c r="DE414" t="s">
        <v>141</v>
      </c>
      <c r="DF414" t="s">
        <v>141</v>
      </c>
      <c r="DG414" t="s">
        <v>142</v>
      </c>
      <c r="DH414" t="s">
        <v>129</v>
      </c>
      <c r="DI414" t="s">
        <v>129</v>
      </c>
      <c r="DJ414" t="s">
        <v>130</v>
      </c>
      <c r="DK414" t="s">
        <v>130</v>
      </c>
      <c r="DL414" t="s">
        <v>130</v>
      </c>
      <c r="DM414" t="s">
        <v>129</v>
      </c>
      <c r="DN414" t="s">
        <v>130</v>
      </c>
      <c r="DO414" t="s">
        <v>130</v>
      </c>
      <c r="DP414" t="s">
        <v>130</v>
      </c>
      <c r="DQ414" t="s">
        <v>130</v>
      </c>
      <c r="DR414" t="s">
        <v>129</v>
      </c>
      <c r="DS414" t="s">
        <v>132</v>
      </c>
      <c r="DT414" t="s">
        <v>135</v>
      </c>
      <c r="DU414" t="s">
        <v>199</v>
      </c>
      <c r="DV414">
        <v>5</v>
      </c>
      <c r="DW414" t="s">
        <v>132</v>
      </c>
      <c r="DX414" t="s">
        <v>144</v>
      </c>
      <c r="DY414" t="s">
        <v>140</v>
      </c>
      <c r="DZ414" t="s">
        <v>145</v>
      </c>
      <c r="EA414" t="s">
        <v>140</v>
      </c>
      <c r="EB414">
        <v>71</v>
      </c>
      <c r="EC414" t="s">
        <v>162</v>
      </c>
      <c r="ED414" t="s">
        <v>183</v>
      </c>
    </row>
    <row r="415" spans="1:134" x14ac:dyDescent="0.25">
      <c r="A415">
        <v>1385</v>
      </c>
      <c r="B415" s="1">
        <v>45625.241295057873</v>
      </c>
      <c r="C415" s="1">
        <v>45625.247713391203</v>
      </c>
      <c r="D415" t="s">
        <v>179</v>
      </c>
      <c r="E415" t="s">
        <v>196</v>
      </c>
      <c r="F415" t="s">
        <v>149</v>
      </c>
      <c r="G415" t="s">
        <v>148</v>
      </c>
      <c r="H415" t="s">
        <v>129</v>
      </c>
      <c r="I415" t="s">
        <v>129</v>
      </c>
      <c r="J415" t="s">
        <v>130</v>
      </c>
      <c r="K415" t="s">
        <v>130</v>
      </c>
      <c r="L415" t="s">
        <v>130</v>
      </c>
      <c r="M415" t="s">
        <v>158</v>
      </c>
      <c r="N415" t="s">
        <v>130</v>
      </c>
      <c r="O415" t="s">
        <v>129</v>
      </c>
      <c r="P415" t="s">
        <v>130</v>
      </c>
      <c r="Q415" t="s">
        <v>129</v>
      </c>
      <c r="R415" t="s">
        <v>130</v>
      </c>
      <c r="S415" t="s">
        <v>150</v>
      </c>
      <c r="T415" t="s">
        <v>140</v>
      </c>
      <c r="U415" t="s">
        <v>130</v>
      </c>
      <c r="V415" t="s">
        <v>130</v>
      </c>
      <c r="W415" t="s">
        <v>130</v>
      </c>
      <c r="X415" t="s">
        <v>129</v>
      </c>
      <c r="Y415" t="s">
        <v>130</v>
      </c>
      <c r="AA415" t="s">
        <v>140</v>
      </c>
      <c r="AB415">
        <v>0</v>
      </c>
      <c r="AC415">
        <v>0</v>
      </c>
      <c r="AD415">
        <v>0</v>
      </c>
      <c r="AE415">
        <v>0</v>
      </c>
      <c r="AF415">
        <v>0</v>
      </c>
      <c r="AG415">
        <v>0</v>
      </c>
      <c r="AH415" t="s">
        <v>130</v>
      </c>
      <c r="AI415" t="s">
        <v>130</v>
      </c>
      <c r="AJ415" t="s">
        <v>130</v>
      </c>
      <c r="AK415" t="s">
        <v>130</v>
      </c>
      <c r="AL415" t="s">
        <v>130</v>
      </c>
      <c r="AM415" t="s">
        <v>129</v>
      </c>
      <c r="AN415" t="s">
        <v>132</v>
      </c>
      <c r="AO415" t="s">
        <v>133</v>
      </c>
      <c r="AP415" t="s">
        <v>133</v>
      </c>
      <c r="AQ415" t="s">
        <v>165</v>
      </c>
      <c r="AR415" t="s">
        <v>133</v>
      </c>
      <c r="AS415" t="s">
        <v>133</v>
      </c>
      <c r="AZ415" t="s">
        <v>135</v>
      </c>
      <c r="BA415" t="s">
        <v>135</v>
      </c>
      <c r="BB415" t="s">
        <v>135</v>
      </c>
      <c r="BC415" t="s">
        <v>135</v>
      </c>
      <c r="BD415" t="s">
        <v>135</v>
      </c>
      <c r="BE415" t="s">
        <v>135</v>
      </c>
      <c r="BL415" t="s">
        <v>136</v>
      </c>
      <c r="BM415" t="s">
        <v>136</v>
      </c>
      <c r="BN415" t="s">
        <v>136</v>
      </c>
      <c r="BO415" t="s">
        <v>129</v>
      </c>
      <c r="BP415" t="s">
        <v>130</v>
      </c>
      <c r="BQ415" t="s">
        <v>130</v>
      </c>
      <c r="BR415" t="s">
        <v>159</v>
      </c>
      <c r="BS415" t="s">
        <v>136</v>
      </c>
      <c r="BT415" t="s">
        <v>138</v>
      </c>
      <c r="BV415" t="s">
        <v>139</v>
      </c>
      <c r="BW415" t="s">
        <v>140</v>
      </c>
      <c r="BX415">
        <v>0</v>
      </c>
      <c r="BY415">
        <v>0</v>
      </c>
      <c r="BZ415">
        <v>0</v>
      </c>
      <c r="CA415" t="s">
        <v>130</v>
      </c>
      <c r="CB415" t="s">
        <v>130</v>
      </c>
      <c r="CC415" t="s">
        <v>129</v>
      </c>
      <c r="CD415" t="s">
        <v>129</v>
      </c>
      <c r="CE415" t="s">
        <v>130</v>
      </c>
      <c r="CF415" t="s">
        <v>129</v>
      </c>
      <c r="CG415" t="s">
        <v>130</v>
      </c>
      <c r="CH415" t="s">
        <v>130</v>
      </c>
      <c r="CI415" t="s">
        <v>130</v>
      </c>
      <c r="CJ415" t="s">
        <v>140</v>
      </c>
      <c r="CK415" t="s">
        <v>130</v>
      </c>
      <c r="CL415" t="s">
        <v>130</v>
      </c>
      <c r="CM415" t="s">
        <v>130</v>
      </c>
      <c r="CN415" t="s">
        <v>130</v>
      </c>
      <c r="CO415" t="s">
        <v>130</v>
      </c>
      <c r="CP415" t="s">
        <v>130</v>
      </c>
      <c r="CQ415" t="s">
        <v>130</v>
      </c>
      <c r="CR415" t="s">
        <v>130</v>
      </c>
      <c r="CS415" t="s">
        <v>130</v>
      </c>
      <c r="CT415" t="s">
        <v>129</v>
      </c>
      <c r="CU415" t="s">
        <v>130</v>
      </c>
      <c r="CV415" t="s">
        <v>130</v>
      </c>
      <c r="CW415" t="s">
        <v>140</v>
      </c>
      <c r="CX415" t="s">
        <v>130</v>
      </c>
      <c r="CY415" t="s">
        <v>142</v>
      </c>
      <c r="CZ415" t="s">
        <v>142</v>
      </c>
      <c r="DA415" t="s">
        <v>142</v>
      </c>
      <c r="DB415" t="s">
        <v>142</v>
      </c>
      <c r="DC415" t="s">
        <v>142</v>
      </c>
      <c r="DD415" t="s">
        <v>142</v>
      </c>
      <c r="DE415" t="s">
        <v>142</v>
      </c>
      <c r="DF415" t="s">
        <v>142</v>
      </c>
      <c r="DG415" t="s">
        <v>141</v>
      </c>
      <c r="DH415" t="s">
        <v>130</v>
      </c>
      <c r="DI415" t="s">
        <v>130</v>
      </c>
      <c r="DJ415" t="s">
        <v>130</v>
      </c>
      <c r="DK415" t="s">
        <v>130</v>
      </c>
      <c r="DL415" t="s">
        <v>130</v>
      </c>
      <c r="DM415" t="s">
        <v>130</v>
      </c>
      <c r="DN415" t="s">
        <v>130</v>
      </c>
      <c r="DO415" t="s">
        <v>130</v>
      </c>
      <c r="DP415" t="s">
        <v>129</v>
      </c>
      <c r="DQ415" t="s">
        <v>130</v>
      </c>
      <c r="DR415" t="s">
        <v>129</v>
      </c>
      <c r="DS415" t="s">
        <v>135</v>
      </c>
      <c r="DT415" t="s">
        <v>132</v>
      </c>
      <c r="DU415" t="s">
        <v>155</v>
      </c>
      <c r="DV415">
        <v>5</v>
      </c>
      <c r="DW415" t="s">
        <v>132</v>
      </c>
      <c r="DX415" t="s">
        <v>229</v>
      </c>
      <c r="DY415" t="s">
        <v>140</v>
      </c>
      <c r="DZ415" t="s">
        <v>177</v>
      </c>
      <c r="EA415" t="s">
        <v>140</v>
      </c>
      <c r="EB415">
        <v>60</v>
      </c>
      <c r="EC415" t="s">
        <v>169</v>
      </c>
      <c r="ED415" t="s">
        <v>195</v>
      </c>
    </row>
    <row r="416" spans="1:134" x14ac:dyDescent="0.25">
      <c r="A416">
        <v>1386</v>
      </c>
      <c r="B416" s="1">
        <v>45625.241537499998</v>
      </c>
      <c r="C416" s="1">
        <v>45625.270909687497</v>
      </c>
      <c r="D416" t="s">
        <v>350</v>
      </c>
      <c r="E416" t="s">
        <v>164</v>
      </c>
      <c r="F416" t="s">
        <v>157</v>
      </c>
      <c r="G416" t="s">
        <v>148</v>
      </c>
      <c r="H416" t="s">
        <v>129</v>
      </c>
      <c r="I416" t="s">
        <v>129</v>
      </c>
      <c r="J416" t="s">
        <v>130</v>
      </c>
      <c r="K416" t="s">
        <v>130</v>
      </c>
      <c r="L416" t="s">
        <v>130</v>
      </c>
      <c r="M416" t="s">
        <v>158</v>
      </c>
      <c r="N416" t="s">
        <v>129</v>
      </c>
      <c r="O416" t="s">
        <v>130</v>
      </c>
      <c r="P416" t="s">
        <v>130</v>
      </c>
      <c r="Q416" t="s">
        <v>129</v>
      </c>
      <c r="R416" t="s">
        <v>130</v>
      </c>
      <c r="S416" t="s">
        <v>150</v>
      </c>
      <c r="T416" t="s">
        <v>140</v>
      </c>
      <c r="U416" t="s">
        <v>130</v>
      </c>
      <c r="V416" t="s">
        <v>129</v>
      </c>
      <c r="W416" t="s">
        <v>130</v>
      </c>
      <c r="X416" t="s">
        <v>130</v>
      </c>
      <c r="Y416" t="s">
        <v>130</v>
      </c>
      <c r="AA416" t="s">
        <v>140</v>
      </c>
      <c r="AB416">
        <v>0</v>
      </c>
      <c r="AC416">
        <v>0</v>
      </c>
      <c r="AD416">
        <v>0</v>
      </c>
      <c r="AE416">
        <v>0</v>
      </c>
      <c r="AF416">
        <v>0</v>
      </c>
      <c r="AG416">
        <v>0</v>
      </c>
      <c r="AH416" t="s">
        <v>130</v>
      </c>
      <c r="AI416" t="s">
        <v>130</v>
      </c>
      <c r="AJ416" t="s">
        <v>129</v>
      </c>
      <c r="AK416" t="s">
        <v>130</v>
      </c>
      <c r="AL416" t="s">
        <v>130</v>
      </c>
      <c r="AM416" t="s">
        <v>130</v>
      </c>
      <c r="AN416" t="s">
        <v>172</v>
      </c>
      <c r="AO416" t="s">
        <v>132</v>
      </c>
      <c r="AP416" t="s">
        <v>172</v>
      </c>
      <c r="AQ416" t="s">
        <v>172</v>
      </c>
      <c r="AR416" t="s">
        <v>132</v>
      </c>
      <c r="AS416" t="s">
        <v>133</v>
      </c>
      <c r="AZ416" t="s">
        <v>135</v>
      </c>
      <c r="BA416" t="s">
        <v>135</v>
      </c>
      <c r="BB416" t="s">
        <v>135</v>
      </c>
      <c r="BC416" t="s">
        <v>129</v>
      </c>
      <c r="BD416" t="s">
        <v>135</v>
      </c>
      <c r="BE416" t="s">
        <v>135</v>
      </c>
      <c r="BL416" t="s">
        <v>152</v>
      </c>
      <c r="BM416" t="s">
        <v>136</v>
      </c>
      <c r="BN416" t="s">
        <v>152</v>
      </c>
      <c r="BO416" t="s">
        <v>129</v>
      </c>
      <c r="BP416" t="s">
        <v>130</v>
      </c>
      <c r="BQ416" t="s">
        <v>130</v>
      </c>
      <c r="BR416" t="s">
        <v>137</v>
      </c>
      <c r="BS416" t="s">
        <v>136</v>
      </c>
      <c r="BT416" t="s">
        <v>136</v>
      </c>
      <c r="BV416" t="s">
        <v>197</v>
      </c>
      <c r="BW416" t="s">
        <v>140</v>
      </c>
      <c r="BX416">
        <v>0</v>
      </c>
      <c r="BY416">
        <v>0</v>
      </c>
      <c r="BZ416">
        <v>0</v>
      </c>
      <c r="CA416" t="s">
        <v>130</v>
      </c>
      <c r="CB416" t="s">
        <v>130</v>
      </c>
      <c r="CC416" t="s">
        <v>130</v>
      </c>
      <c r="CD416" t="s">
        <v>129</v>
      </c>
      <c r="CE416" t="s">
        <v>129</v>
      </c>
      <c r="CF416" t="s">
        <v>130</v>
      </c>
      <c r="CG416" t="s">
        <v>130</v>
      </c>
      <c r="CH416" t="s">
        <v>130</v>
      </c>
      <c r="CI416" t="s">
        <v>130</v>
      </c>
      <c r="CJ416" t="s">
        <v>140</v>
      </c>
      <c r="CK416" t="s">
        <v>130</v>
      </c>
      <c r="CL416" t="s">
        <v>129</v>
      </c>
      <c r="CM416" t="s">
        <v>130</v>
      </c>
      <c r="CN416" t="s">
        <v>130</v>
      </c>
      <c r="CO416" t="s">
        <v>130</v>
      </c>
      <c r="CP416" t="s">
        <v>130</v>
      </c>
      <c r="CQ416" t="s">
        <v>130</v>
      </c>
      <c r="CR416" t="s">
        <v>130</v>
      </c>
      <c r="CS416" t="s">
        <v>130</v>
      </c>
      <c r="CT416" t="s">
        <v>130</v>
      </c>
      <c r="CU416" t="s">
        <v>130</v>
      </c>
      <c r="CV416" t="s">
        <v>130</v>
      </c>
      <c r="CW416" t="s">
        <v>140</v>
      </c>
      <c r="CX416" t="s">
        <v>130</v>
      </c>
      <c r="CY416" t="s">
        <v>142</v>
      </c>
      <c r="CZ416" t="s">
        <v>142</v>
      </c>
      <c r="DA416" t="s">
        <v>142</v>
      </c>
      <c r="DB416" t="s">
        <v>142</v>
      </c>
      <c r="DC416" t="s">
        <v>142</v>
      </c>
      <c r="DD416" t="s">
        <v>142</v>
      </c>
      <c r="DE416" t="s">
        <v>141</v>
      </c>
      <c r="DF416" t="s">
        <v>141</v>
      </c>
      <c r="DG416" t="s">
        <v>142</v>
      </c>
      <c r="DH416" t="s">
        <v>130</v>
      </c>
      <c r="DI416" t="s">
        <v>130</v>
      </c>
      <c r="DJ416" t="s">
        <v>130</v>
      </c>
      <c r="DK416" t="s">
        <v>130</v>
      </c>
      <c r="DL416" t="s">
        <v>130</v>
      </c>
      <c r="DM416" t="s">
        <v>130</v>
      </c>
      <c r="DN416" t="s">
        <v>130</v>
      </c>
      <c r="DO416" t="s">
        <v>129</v>
      </c>
      <c r="DP416" t="s">
        <v>130</v>
      </c>
      <c r="DQ416" t="s">
        <v>130</v>
      </c>
      <c r="DR416" t="s">
        <v>132</v>
      </c>
      <c r="DS416" t="s">
        <v>129</v>
      </c>
      <c r="DT416" t="s">
        <v>135</v>
      </c>
      <c r="DU416" t="s">
        <v>176</v>
      </c>
      <c r="DV416">
        <v>7</v>
      </c>
      <c r="DW416" t="s">
        <v>204</v>
      </c>
      <c r="DX416" t="s">
        <v>144</v>
      </c>
      <c r="DY416" t="s">
        <v>140</v>
      </c>
      <c r="DZ416" t="s">
        <v>177</v>
      </c>
      <c r="EA416" t="s">
        <v>140</v>
      </c>
      <c r="EB416">
        <v>39</v>
      </c>
      <c r="EC416" t="s">
        <v>200</v>
      </c>
      <c r="ED416" t="s">
        <v>210</v>
      </c>
    </row>
    <row r="417" spans="1:134" x14ac:dyDescent="0.25">
      <c r="A417">
        <v>1389</v>
      </c>
      <c r="B417" s="1">
        <v>45625.241876006941</v>
      </c>
      <c r="C417" s="1">
        <v>45625.246655358795</v>
      </c>
      <c r="D417" t="s">
        <v>124</v>
      </c>
      <c r="E417" t="s">
        <v>187</v>
      </c>
      <c r="F417" t="s">
        <v>157</v>
      </c>
      <c r="G417" t="s">
        <v>148</v>
      </c>
      <c r="H417" t="s">
        <v>130</v>
      </c>
      <c r="I417" t="s">
        <v>129</v>
      </c>
      <c r="J417" t="s">
        <v>130</v>
      </c>
      <c r="K417" t="s">
        <v>130</v>
      </c>
      <c r="L417" t="s">
        <v>130</v>
      </c>
      <c r="M417" t="s">
        <v>184</v>
      </c>
      <c r="N417" t="s">
        <v>130</v>
      </c>
      <c r="O417" t="s">
        <v>129</v>
      </c>
      <c r="P417" t="s">
        <v>130</v>
      </c>
      <c r="Q417" t="s">
        <v>130</v>
      </c>
      <c r="R417" t="s">
        <v>130</v>
      </c>
      <c r="S417" t="s">
        <v>150</v>
      </c>
      <c r="T417" t="s">
        <v>140</v>
      </c>
      <c r="U417" t="s">
        <v>130</v>
      </c>
      <c r="V417" t="s">
        <v>130</v>
      </c>
      <c r="W417" t="s">
        <v>130</v>
      </c>
      <c r="X417" t="s">
        <v>130</v>
      </c>
      <c r="Y417" t="s">
        <v>129</v>
      </c>
      <c r="Z417">
        <v>0</v>
      </c>
      <c r="AA417" t="s">
        <v>553</v>
      </c>
      <c r="AB417">
        <v>1</v>
      </c>
      <c r="AC417">
        <v>0</v>
      </c>
      <c r="AD417">
        <v>0</v>
      </c>
      <c r="AE417">
        <v>0</v>
      </c>
      <c r="AF417">
        <v>0</v>
      </c>
      <c r="AG417">
        <v>0</v>
      </c>
      <c r="AH417" t="s">
        <v>130</v>
      </c>
      <c r="AI417" t="s">
        <v>130</v>
      </c>
      <c r="AJ417" t="s">
        <v>129</v>
      </c>
      <c r="AK417" t="s">
        <v>130</v>
      </c>
      <c r="AL417" t="s">
        <v>130</v>
      </c>
      <c r="AM417" t="s">
        <v>130</v>
      </c>
      <c r="AQ417" t="s">
        <v>132</v>
      </c>
      <c r="AR417" t="s">
        <v>133</v>
      </c>
      <c r="AS417" t="s">
        <v>133</v>
      </c>
      <c r="BC417" t="s">
        <v>135</v>
      </c>
      <c r="BD417" t="s">
        <v>135</v>
      </c>
      <c r="BE417" t="s">
        <v>135</v>
      </c>
      <c r="BL417" t="s">
        <v>152</v>
      </c>
      <c r="BM417" t="s">
        <v>152</v>
      </c>
      <c r="BN417" t="s">
        <v>136</v>
      </c>
      <c r="BO417" t="s">
        <v>129</v>
      </c>
      <c r="BP417" t="s">
        <v>130</v>
      </c>
      <c r="BQ417" t="s">
        <v>130</v>
      </c>
      <c r="BR417" t="s">
        <v>137</v>
      </c>
      <c r="BS417" t="s">
        <v>152</v>
      </c>
      <c r="BT417" t="s">
        <v>136</v>
      </c>
      <c r="BV417" t="s">
        <v>154</v>
      </c>
      <c r="BW417" t="s">
        <v>140</v>
      </c>
      <c r="BX417">
        <v>0</v>
      </c>
      <c r="BY417">
        <v>0</v>
      </c>
      <c r="BZ417">
        <v>0</v>
      </c>
      <c r="CA417" t="s">
        <v>130</v>
      </c>
      <c r="CB417" t="s">
        <v>129</v>
      </c>
      <c r="CC417" t="s">
        <v>130</v>
      </c>
      <c r="CD417" t="s">
        <v>129</v>
      </c>
      <c r="CE417" t="s">
        <v>129</v>
      </c>
      <c r="CF417" t="s">
        <v>130</v>
      </c>
      <c r="CG417" t="s">
        <v>130</v>
      </c>
      <c r="CH417" t="s">
        <v>130</v>
      </c>
      <c r="CI417" t="s">
        <v>130</v>
      </c>
      <c r="CJ417" t="s">
        <v>140</v>
      </c>
      <c r="CK417" t="s">
        <v>130</v>
      </c>
      <c r="CL417" t="s">
        <v>130</v>
      </c>
      <c r="CM417" t="s">
        <v>130</v>
      </c>
      <c r="CN417" t="s">
        <v>130</v>
      </c>
      <c r="CO417" t="s">
        <v>130</v>
      </c>
      <c r="CP417" t="s">
        <v>130</v>
      </c>
      <c r="CQ417" t="s">
        <v>130</v>
      </c>
      <c r="CR417" t="s">
        <v>130</v>
      </c>
      <c r="CS417" t="s">
        <v>129</v>
      </c>
      <c r="CT417" t="s">
        <v>130</v>
      </c>
      <c r="CU417" t="s">
        <v>129</v>
      </c>
      <c r="CV417" t="s">
        <v>129</v>
      </c>
      <c r="CW417" t="s">
        <v>554</v>
      </c>
      <c r="CX417" t="s">
        <v>130</v>
      </c>
      <c r="CY417" t="s">
        <v>141</v>
      </c>
      <c r="CZ417" t="s">
        <v>142</v>
      </c>
      <c r="DA417" t="s">
        <v>141</v>
      </c>
      <c r="DB417" t="s">
        <v>175</v>
      </c>
      <c r="DC417" t="s">
        <v>141</v>
      </c>
      <c r="DD417" t="s">
        <v>141</v>
      </c>
      <c r="DE417" t="s">
        <v>141</v>
      </c>
      <c r="DF417" t="s">
        <v>141</v>
      </c>
      <c r="DG417" t="s">
        <v>142</v>
      </c>
      <c r="DH417" t="s">
        <v>129</v>
      </c>
      <c r="DI417" t="s">
        <v>130</v>
      </c>
      <c r="DJ417" t="s">
        <v>130</v>
      </c>
      <c r="DK417" t="s">
        <v>130</v>
      </c>
      <c r="DL417" t="s">
        <v>129</v>
      </c>
      <c r="DM417" t="s">
        <v>130</v>
      </c>
      <c r="DN417" t="s">
        <v>130</v>
      </c>
      <c r="DO417" t="s">
        <v>129</v>
      </c>
      <c r="DP417" t="s">
        <v>130</v>
      </c>
      <c r="DQ417" t="s">
        <v>130</v>
      </c>
      <c r="DR417" t="s">
        <v>132</v>
      </c>
      <c r="DS417" t="s">
        <v>129</v>
      </c>
      <c r="DT417" t="s">
        <v>135</v>
      </c>
      <c r="DU417" t="s">
        <v>155</v>
      </c>
      <c r="DV417">
        <v>5</v>
      </c>
      <c r="DW417" t="s">
        <v>135</v>
      </c>
      <c r="DX417" t="s">
        <v>161</v>
      </c>
      <c r="DY417" t="s">
        <v>140</v>
      </c>
      <c r="DZ417" t="s">
        <v>177</v>
      </c>
      <c r="EA417" t="s">
        <v>140</v>
      </c>
      <c r="EB417">
        <v>50</v>
      </c>
      <c r="EC417" t="s">
        <v>178</v>
      </c>
      <c r="ED417" t="s">
        <v>210</v>
      </c>
    </row>
    <row r="418" spans="1:134" x14ac:dyDescent="0.25">
      <c r="A418">
        <v>1390</v>
      </c>
      <c r="B418" s="1">
        <v>45625.242517280094</v>
      </c>
      <c r="C418" s="1">
        <v>45625.249313194443</v>
      </c>
      <c r="D418" t="s">
        <v>124</v>
      </c>
      <c r="E418" t="s">
        <v>156</v>
      </c>
      <c r="F418" t="s">
        <v>157</v>
      </c>
      <c r="G418" t="s">
        <v>148</v>
      </c>
      <c r="H418" t="s">
        <v>130</v>
      </c>
      <c r="I418" t="s">
        <v>129</v>
      </c>
      <c r="J418" t="s">
        <v>130</v>
      </c>
      <c r="K418" t="s">
        <v>130</v>
      </c>
      <c r="L418" t="s">
        <v>130</v>
      </c>
      <c r="M418" t="s">
        <v>158</v>
      </c>
      <c r="N418" t="s">
        <v>130</v>
      </c>
      <c r="O418" t="s">
        <v>129</v>
      </c>
      <c r="P418" t="s">
        <v>130</v>
      </c>
      <c r="Q418" t="s">
        <v>130</v>
      </c>
      <c r="R418" t="s">
        <v>130</v>
      </c>
      <c r="S418" t="s">
        <v>150</v>
      </c>
      <c r="T418" t="s">
        <v>140</v>
      </c>
      <c r="U418" t="s">
        <v>130</v>
      </c>
      <c r="V418" t="s">
        <v>130</v>
      </c>
      <c r="W418" t="s">
        <v>130</v>
      </c>
      <c r="X418" t="s">
        <v>130</v>
      </c>
      <c r="Y418" t="s">
        <v>129</v>
      </c>
      <c r="Z418">
        <v>0</v>
      </c>
      <c r="AA418" t="s">
        <v>555</v>
      </c>
      <c r="AB418">
        <v>1</v>
      </c>
      <c r="AC418">
        <v>0</v>
      </c>
      <c r="AD418">
        <v>0</v>
      </c>
      <c r="AE418">
        <v>0</v>
      </c>
      <c r="AF418">
        <v>0</v>
      </c>
      <c r="AG418">
        <v>0</v>
      </c>
      <c r="AH418" t="s">
        <v>130</v>
      </c>
      <c r="AI418" t="s">
        <v>130</v>
      </c>
      <c r="AJ418" t="s">
        <v>129</v>
      </c>
      <c r="AK418" t="s">
        <v>129</v>
      </c>
      <c r="AL418" t="s">
        <v>130</v>
      </c>
      <c r="AM418" t="s">
        <v>130</v>
      </c>
      <c r="AQ418" t="s">
        <v>135</v>
      </c>
      <c r="AR418" t="s">
        <v>133</v>
      </c>
      <c r="AS418" t="s">
        <v>133</v>
      </c>
      <c r="BC418" t="s">
        <v>129</v>
      </c>
      <c r="BD418" t="s">
        <v>129</v>
      </c>
      <c r="BE418" t="s">
        <v>129</v>
      </c>
      <c r="BL418" t="s">
        <v>152</v>
      </c>
      <c r="BM418" t="s">
        <v>152</v>
      </c>
      <c r="BN418" t="s">
        <v>136</v>
      </c>
      <c r="BO418" t="s">
        <v>129</v>
      </c>
      <c r="BP418" t="s">
        <v>129</v>
      </c>
      <c r="BQ418" t="s">
        <v>130</v>
      </c>
      <c r="BR418" t="s">
        <v>137</v>
      </c>
      <c r="BS418" t="s">
        <v>152</v>
      </c>
      <c r="BT418" t="s">
        <v>152</v>
      </c>
      <c r="BV418" t="s">
        <v>154</v>
      </c>
      <c r="BW418" t="s">
        <v>140</v>
      </c>
      <c r="BX418">
        <v>0</v>
      </c>
      <c r="BY418">
        <v>0</v>
      </c>
      <c r="BZ418">
        <v>0</v>
      </c>
      <c r="CA418" t="s">
        <v>129</v>
      </c>
      <c r="CB418" t="s">
        <v>130</v>
      </c>
      <c r="CC418" t="s">
        <v>130</v>
      </c>
      <c r="CD418" t="s">
        <v>129</v>
      </c>
      <c r="CE418" t="s">
        <v>129</v>
      </c>
      <c r="CF418" t="s">
        <v>130</v>
      </c>
      <c r="CG418" t="s">
        <v>130</v>
      </c>
      <c r="CH418" t="s">
        <v>130</v>
      </c>
      <c r="CI418" t="s">
        <v>130</v>
      </c>
      <c r="CJ418" t="s">
        <v>140</v>
      </c>
      <c r="CK418" t="s">
        <v>130</v>
      </c>
      <c r="CL418" t="s">
        <v>130</v>
      </c>
      <c r="CM418" t="s">
        <v>130</v>
      </c>
      <c r="CN418" t="s">
        <v>130</v>
      </c>
      <c r="CO418" t="s">
        <v>130</v>
      </c>
      <c r="CP418" t="s">
        <v>129</v>
      </c>
      <c r="CQ418" t="s">
        <v>129</v>
      </c>
      <c r="CR418" t="s">
        <v>130</v>
      </c>
      <c r="CS418" t="s">
        <v>130</v>
      </c>
      <c r="CT418" t="s">
        <v>130</v>
      </c>
      <c r="CU418" t="s">
        <v>130</v>
      </c>
      <c r="CV418" t="s">
        <v>130</v>
      </c>
      <c r="CW418" t="s">
        <v>140</v>
      </c>
      <c r="CX418" t="s">
        <v>130</v>
      </c>
      <c r="CY418" t="s">
        <v>141</v>
      </c>
      <c r="CZ418" t="s">
        <v>141</v>
      </c>
      <c r="DA418" t="s">
        <v>141</v>
      </c>
      <c r="DB418" t="s">
        <v>141</v>
      </c>
      <c r="DC418" t="s">
        <v>141</v>
      </c>
      <c r="DD418" t="s">
        <v>141</v>
      </c>
      <c r="DE418" t="s">
        <v>141</v>
      </c>
      <c r="DF418" t="s">
        <v>141</v>
      </c>
      <c r="DG418" t="s">
        <v>141</v>
      </c>
      <c r="DH418" t="s">
        <v>130</v>
      </c>
      <c r="DI418" t="s">
        <v>130</v>
      </c>
      <c r="DJ418" t="s">
        <v>130</v>
      </c>
      <c r="DK418" t="s">
        <v>130</v>
      </c>
      <c r="DL418" t="s">
        <v>130</v>
      </c>
      <c r="DM418" t="s">
        <v>130</v>
      </c>
      <c r="DN418" t="s">
        <v>129</v>
      </c>
      <c r="DO418" t="s">
        <v>130</v>
      </c>
      <c r="DP418" t="s">
        <v>130</v>
      </c>
      <c r="DQ418" t="s">
        <v>130</v>
      </c>
      <c r="DR418" t="s">
        <v>129</v>
      </c>
      <c r="DS418" t="s">
        <v>135</v>
      </c>
      <c r="DT418" t="s">
        <v>132</v>
      </c>
      <c r="DU418" t="s">
        <v>176</v>
      </c>
      <c r="DV418">
        <v>1</v>
      </c>
      <c r="DW418" t="s">
        <v>135</v>
      </c>
      <c r="DX418" t="s">
        <v>144</v>
      </c>
      <c r="DY418" t="s">
        <v>140</v>
      </c>
      <c r="DZ418" t="s">
        <v>145</v>
      </c>
      <c r="EA418" t="s">
        <v>140</v>
      </c>
      <c r="EB418">
        <v>67</v>
      </c>
      <c r="EC418" t="s">
        <v>162</v>
      </c>
      <c r="ED418" t="s">
        <v>186</v>
      </c>
    </row>
    <row r="419" spans="1:134" x14ac:dyDescent="0.25">
      <c r="A419">
        <v>1391</v>
      </c>
      <c r="B419" s="1">
        <v>45625.243412002317</v>
      </c>
      <c r="C419" s="1">
        <v>45625.247808831016</v>
      </c>
      <c r="D419" t="s">
        <v>124</v>
      </c>
      <c r="E419" t="s">
        <v>164</v>
      </c>
      <c r="F419" t="s">
        <v>180</v>
      </c>
      <c r="G419" t="s">
        <v>148</v>
      </c>
      <c r="H419" t="s">
        <v>129</v>
      </c>
      <c r="I419" t="s">
        <v>129</v>
      </c>
      <c r="J419" t="s">
        <v>130</v>
      </c>
      <c r="K419" t="s">
        <v>130</v>
      </c>
      <c r="L419" t="s">
        <v>130</v>
      </c>
      <c r="M419" t="s">
        <v>158</v>
      </c>
      <c r="N419" t="s">
        <v>129</v>
      </c>
      <c r="O419" t="s">
        <v>129</v>
      </c>
      <c r="P419" t="s">
        <v>130</v>
      </c>
      <c r="Q419" t="s">
        <v>130</v>
      </c>
      <c r="R419" t="s">
        <v>130</v>
      </c>
      <c r="S419" t="s">
        <v>150</v>
      </c>
      <c r="T419" t="s">
        <v>140</v>
      </c>
      <c r="U419" t="s">
        <v>130</v>
      </c>
      <c r="V419" t="s">
        <v>130</v>
      </c>
      <c r="W419" t="s">
        <v>129</v>
      </c>
      <c r="X419" t="s">
        <v>129</v>
      </c>
      <c r="Y419" t="s">
        <v>130</v>
      </c>
      <c r="AA419" t="s">
        <v>140</v>
      </c>
      <c r="AB419">
        <v>0</v>
      </c>
      <c r="AC419">
        <v>0</v>
      </c>
      <c r="AD419">
        <v>0</v>
      </c>
      <c r="AE419">
        <v>0</v>
      </c>
      <c r="AF419">
        <v>0</v>
      </c>
      <c r="AG419">
        <v>0</v>
      </c>
      <c r="AH419" t="s">
        <v>130</v>
      </c>
      <c r="AI419" t="s">
        <v>130</v>
      </c>
      <c r="AJ419" t="s">
        <v>129</v>
      </c>
      <c r="AK419" t="s">
        <v>130</v>
      </c>
      <c r="AL419" t="s">
        <v>130</v>
      </c>
      <c r="AM419" t="s">
        <v>130</v>
      </c>
      <c r="AN419" t="s">
        <v>133</v>
      </c>
      <c r="AO419" t="s">
        <v>132</v>
      </c>
      <c r="AP419" t="s">
        <v>133</v>
      </c>
      <c r="AQ419" t="s">
        <v>135</v>
      </c>
      <c r="AR419" t="s">
        <v>172</v>
      </c>
      <c r="AS419" t="s">
        <v>133</v>
      </c>
      <c r="AZ419" t="s">
        <v>135</v>
      </c>
      <c r="BA419" t="s">
        <v>135</v>
      </c>
      <c r="BB419" t="s">
        <v>135</v>
      </c>
      <c r="BC419" t="s">
        <v>134</v>
      </c>
      <c r="BD419" t="s">
        <v>129</v>
      </c>
      <c r="BE419" t="s">
        <v>135</v>
      </c>
      <c r="BL419" t="s">
        <v>152</v>
      </c>
      <c r="BM419" t="s">
        <v>152</v>
      </c>
      <c r="BN419" t="s">
        <v>166</v>
      </c>
      <c r="BO419" t="s">
        <v>130</v>
      </c>
      <c r="BP419" t="s">
        <v>130</v>
      </c>
      <c r="BQ419" t="s">
        <v>129</v>
      </c>
      <c r="BR419" t="s">
        <v>137</v>
      </c>
      <c r="BS419" t="s">
        <v>152</v>
      </c>
      <c r="BT419" t="s">
        <v>152</v>
      </c>
      <c r="BV419" t="s">
        <v>213</v>
      </c>
      <c r="BW419" t="s">
        <v>140</v>
      </c>
      <c r="BX419">
        <v>0</v>
      </c>
      <c r="BY419">
        <v>0</v>
      </c>
      <c r="BZ419">
        <v>0</v>
      </c>
      <c r="CA419" t="s">
        <v>129</v>
      </c>
      <c r="CB419" t="s">
        <v>130</v>
      </c>
      <c r="CC419" t="s">
        <v>129</v>
      </c>
      <c r="CD419" t="s">
        <v>130</v>
      </c>
      <c r="CE419" t="s">
        <v>130</v>
      </c>
      <c r="CF419" t="s">
        <v>129</v>
      </c>
      <c r="CG419" t="s">
        <v>130</v>
      </c>
      <c r="CH419" t="s">
        <v>130</v>
      </c>
      <c r="CI419" t="s">
        <v>130</v>
      </c>
      <c r="CJ419" t="s">
        <v>140</v>
      </c>
      <c r="CK419" t="s">
        <v>130</v>
      </c>
      <c r="CL419" t="s">
        <v>130</v>
      </c>
      <c r="CM419" t="s">
        <v>129</v>
      </c>
      <c r="CN419" t="s">
        <v>130</v>
      </c>
      <c r="CO419" t="s">
        <v>130</v>
      </c>
      <c r="CP419" t="s">
        <v>129</v>
      </c>
      <c r="CQ419" t="s">
        <v>130</v>
      </c>
      <c r="CR419" t="s">
        <v>129</v>
      </c>
      <c r="CS419" t="s">
        <v>130</v>
      </c>
      <c r="CT419" t="s">
        <v>130</v>
      </c>
      <c r="CU419" t="s">
        <v>130</v>
      </c>
      <c r="CV419" t="s">
        <v>130</v>
      </c>
      <c r="CW419" t="s">
        <v>140</v>
      </c>
      <c r="CX419" t="s">
        <v>130</v>
      </c>
      <c r="CY419" t="s">
        <v>141</v>
      </c>
      <c r="CZ419" t="s">
        <v>141</v>
      </c>
      <c r="DA419" t="s">
        <v>141</v>
      </c>
      <c r="DB419" t="s">
        <v>141</v>
      </c>
      <c r="DC419" t="s">
        <v>142</v>
      </c>
      <c r="DD419" t="s">
        <v>141</v>
      </c>
      <c r="DE419" t="s">
        <v>142</v>
      </c>
      <c r="DF419" t="s">
        <v>142</v>
      </c>
      <c r="DG419" t="s">
        <v>182</v>
      </c>
      <c r="DH419" t="s">
        <v>129</v>
      </c>
      <c r="DI419" t="s">
        <v>130</v>
      </c>
      <c r="DJ419" t="s">
        <v>130</v>
      </c>
      <c r="DK419" t="s">
        <v>130</v>
      </c>
      <c r="DL419" t="s">
        <v>129</v>
      </c>
      <c r="DM419" t="s">
        <v>129</v>
      </c>
      <c r="DN419" t="s">
        <v>130</v>
      </c>
      <c r="DO419" t="s">
        <v>129</v>
      </c>
      <c r="DP419" t="s">
        <v>129</v>
      </c>
      <c r="DQ419" t="s">
        <v>130</v>
      </c>
      <c r="DR419" t="s">
        <v>135</v>
      </c>
      <c r="DS419" t="s">
        <v>129</v>
      </c>
      <c r="DT419" t="s">
        <v>132</v>
      </c>
      <c r="DU419" t="s">
        <v>155</v>
      </c>
      <c r="DV419">
        <v>3</v>
      </c>
      <c r="DW419" t="s">
        <v>135</v>
      </c>
      <c r="DX419" t="s">
        <v>144</v>
      </c>
      <c r="DY419" t="s">
        <v>140</v>
      </c>
      <c r="DZ419" t="s">
        <v>214</v>
      </c>
      <c r="EA419" t="s">
        <v>140</v>
      </c>
      <c r="EB419">
        <v>39</v>
      </c>
      <c r="EC419" t="s">
        <v>200</v>
      </c>
      <c r="ED419" t="s">
        <v>195</v>
      </c>
    </row>
    <row r="420" spans="1:134" x14ac:dyDescent="0.25">
      <c r="A420">
        <v>1392</v>
      </c>
      <c r="B420" s="1">
        <v>45625.243543368058</v>
      </c>
      <c r="C420" s="1">
        <v>45625.248948611108</v>
      </c>
      <c r="D420" t="s">
        <v>350</v>
      </c>
      <c r="E420" t="s">
        <v>156</v>
      </c>
      <c r="F420" t="s">
        <v>149</v>
      </c>
      <c r="G420" t="s">
        <v>148</v>
      </c>
      <c r="H420" t="s">
        <v>130</v>
      </c>
      <c r="I420" t="s">
        <v>129</v>
      </c>
      <c r="J420" t="s">
        <v>130</v>
      </c>
      <c r="K420" t="s">
        <v>130</v>
      </c>
      <c r="L420" t="s">
        <v>130</v>
      </c>
      <c r="M420" t="s">
        <v>131</v>
      </c>
      <c r="N420" t="s">
        <v>129</v>
      </c>
      <c r="O420" t="s">
        <v>129</v>
      </c>
      <c r="P420" t="s">
        <v>130</v>
      </c>
      <c r="Q420" t="s">
        <v>130</v>
      </c>
      <c r="R420" t="s">
        <v>130</v>
      </c>
      <c r="S420" t="s">
        <v>150</v>
      </c>
      <c r="T420" t="s">
        <v>140</v>
      </c>
      <c r="U420" t="s">
        <v>130</v>
      </c>
      <c r="V420" t="s">
        <v>130</v>
      </c>
      <c r="W420" t="s">
        <v>129</v>
      </c>
      <c r="X420" t="s">
        <v>130</v>
      </c>
      <c r="Y420" t="s">
        <v>130</v>
      </c>
      <c r="AA420" t="s">
        <v>140</v>
      </c>
      <c r="AB420">
        <v>0</v>
      </c>
      <c r="AC420">
        <v>0</v>
      </c>
      <c r="AD420">
        <v>0</v>
      </c>
      <c r="AE420">
        <v>0</v>
      </c>
      <c r="AF420">
        <v>0</v>
      </c>
      <c r="AG420">
        <v>0</v>
      </c>
      <c r="AH420" t="s">
        <v>130</v>
      </c>
      <c r="AI420" t="s">
        <v>130</v>
      </c>
      <c r="AJ420" t="s">
        <v>130</v>
      </c>
      <c r="AK420" t="s">
        <v>130</v>
      </c>
      <c r="AL420" t="s">
        <v>130</v>
      </c>
      <c r="AM420" t="s">
        <v>129</v>
      </c>
      <c r="AQ420" t="s">
        <v>172</v>
      </c>
      <c r="AR420" t="s">
        <v>133</v>
      </c>
      <c r="AS420" t="s">
        <v>133</v>
      </c>
      <c r="BC420" t="s">
        <v>129</v>
      </c>
      <c r="BD420" t="s">
        <v>135</v>
      </c>
      <c r="BE420" t="s">
        <v>135</v>
      </c>
      <c r="BL420" t="s">
        <v>152</v>
      </c>
      <c r="BM420" t="s">
        <v>152</v>
      </c>
      <c r="BN420" t="s">
        <v>166</v>
      </c>
      <c r="BO420" t="s">
        <v>129</v>
      </c>
      <c r="BP420" t="s">
        <v>129</v>
      </c>
      <c r="BQ420" t="s">
        <v>130</v>
      </c>
      <c r="BR420" t="s">
        <v>153</v>
      </c>
      <c r="BS420" t="s">
        <v>152</v>
      </c>
      <c r="BT420" t="s">
        <v>136</v>
      </c>
      <c r="BV420" t="s">
        <v>197</v>
      </c>
      <c r="BW420" t="s">
        <v>140</v>
      </c>
      <c r="BX420">
        <v>0</v>
      </c>
      <c r="BY420">
        <v>0</v>
      </c>
      <c r="BZ420">
        <v>0</v>
      </c>
      <c r="CA420" t="s">
        <v>130</v>
      </c>
      <c r="CB420" t="s">
        <v>130</v>
      </c>
      <c r="CC420" t="s">
        <v>129</v>
      </c>
      <c r="CD420" t="s">
        <v>130</v>
      </c>
      <c r="CE420" t="s">
        <v>129</v>
      </c>
      <c r="CF420" t="s">
        <v>130</v>
      </c>
      <c r="CG420" t="s">
        <v>130</v>
      </c>
      <c r="CH420" t="s">
        <v>130</v>
      </c>
      <c r="CI420" t="s">
        <v>130</v>
      </c>
      <c r="CJ420" t="s">
        <v>140</v>
      </c>
      <c r="CK420" t="s">
        <v>130</v>
      </c>
      <c r="CL420" t="s">
        <v>130</v>
      </c>
      <c r="CM420" t="s">
        <v>130</v>
      </c>
      <c r="CN420" t="s">
        <v>130</v>
      </c>
      <c r="CO420" t="s">
        <v>130</v>
      </c>
      <c r="CP420" t="s">
        <v>130</v>
      </c>
      <c r="CQ420" t="s">
        <v>129</v>
      </c>
      <c r="CR420" t="s">
        <v>130</v>
      </c>
      <c r="CS420" t="s">
        <v>130</v>
      </c>
      <c r="CT420" t="s">
        <v>130</v>
      </c>
      <c r="CU420" t="s">
        <v>129</v>
      </c>
      <c r="CV420" t="s">
        <v>130</v>
      </c>
      <c r="CW420" t="s">
        <v>140</v>
      </c>
      <c r="CX420" t="s">
        <v>130</v>
      </c>
      <c r="CY420" t="s">
        <v>168</v>
      </c>
      <c r="CZ420" t="s">
        <v>168</v>
      </c>
      <c r="DA420" t="s">
        <v>168</v>
      </c>
      <c r="DB420" t="s">
        <v>175</v>
      </c>
      <c r="DC420" t="s">
        <v>168</v>
      </c>
      <c r="DD420" t="s">
        <v>168</v>
      </c>
      <c r="DE420" t="s">
        <v>175</v>
      </c>
      <c r="DF420" t="s">
        <v>175</v>
      </c>
      <c r="DG420" t="s">
        <v>168</v>
      </c>
      <c r="DH420" t="s">
        <v>130</v>
      </c>
      <c r="DI420" t="s">
        <v>130</v>
      </c>
      <c r="DJ420" t="s">
        <v>130</v>
      </c>
      <c r="DK420" t="s">
        <v>130</v>
      </c>
      <c r="DL420" t="s">
        <v>130</v>
      </c>
      <c r="DM420" t="s">
        <v>130</v>
      </c>
      <c r="DN420" t="s">
        <v>130</v>
      </c>
      <c r="DO420" t="s">
        <v>130</v>
      </c>
      <c r="DP420" t="s">
        <v>130</v>
      </c>
      <c r="DQ420" t="s">
        <v>129</v>
      </c>
      <c r="DR420" t="s">
        <v>129</v>
      </c>
      <c r="DS420" t="s">
        <v>135</v>
      </c>
      <c r="DT420" t="s">
        <v>132</v>
      </c>
      <c r="DU420" t="s">
        <v>176</v>
      </c>
      <c r="DV420">
        <v>5</v>
      </c>
      <c r="DW420" t="s">
        <v>135</v>
      </c>
      <c r="DX420" t="s">
        <v>144</v>
      </c>
      <c r="DY420" t="s">
        <v>140</v>
      </c>
      <c r="DZ420" t="s">
        <v>145</v>
      </c>
      <c r="EA420" t="s">
        <v>140</v>
      </c>
      <c r="EB420">
        <v>60</v>
      </c>
      <c r="EC420" t="s">
        <v>169</v>
      </c>
      <c r="ED420" t="s">
        <v>183</v>
      </c>
    </row>
    <row r="421" spans="1:134" x14ac:dyDescent="0.25">
      <c r="A421">
        <v>1394</v>
      </c>
      <c r="B421" s="1">
        <v>45625.245171180555</v>
      </c>
      <c r="C421" s="1">
        <v>45625.249879131945</v>
      </c>
      <c r="D421" t="s">
        <v>124</v>
      </c>
      <c r="E421" t="s">
        <v>196</v>
      </c>
      <c r="F421" t="s">
        <v>180</v>
      </c>
      <c r="G421" t="s">
        <v>148</v>
      </c>
      <c r="H421" t="s">
        <v>129</v>
      </c>
      <c r="I421" t="s">
        <v>129</v>
      </c>
      <c r="J421" t="s">
        <v>130</v>
      </c>
      <c r="K421" t="s">
        <v>130</v>
      </c>
      <c r="L421" t="s">
        <v>130</v>
      </c>
      <c r="M421" t="s">
        <v>158</v>
      </c>
      <c r="N421" t="s">
        <v>130</v>
      </c>
      <c r="O421" t="s">
        <v>129</v>
      </c>
      <c r="P421" t="s">
        <v>130</v>
      </c>
      <c r="Q421" t="s">
        <v>130</v>
      </c>
      <c r="R421" t="s">
        <v>130</v>
      </c>
      <c r="S421" t="s">
        <v>150</v>
      </c>
      <c r="T421" t="s">
        <v>140</v>
      </c>
      <c r="U421" t="s">
        <v>130</v>
      </c>
      <c r="V421" t="s">
        <v>130</v>
      </c>
      <c r="W421" t="s">
        <v>130</v>
      </c>
      <c r="X421" t="s">
        <v>129</v>
      </c>
      <c r="Y421" t="s">
        <v>130</v>
      </c>
      <c r="AA421" t="s">
        <v>140</v>
      </c>
      <c r="AB421">
        <v>0</v>
      </c>
      <c r="AC421">
        <v>0</v>
      </c>
      <c r="AD421">
        <v>0</v>
      </c>
      <c r="AE421">
        <v>0</v>
      </c>
      <c r="AF421">
        <v>0</v>
      </c>
      <c r="AG421">
        <v>0</v>
      </c>
      <c r="AH421" t="s">
        <v>130</v>
      </c>
      <c r="AI421" t="s">
        <v>130</v>
      </c>
      <c r="AJ421" t="s">
        <v>129</v>
      </c>
      <c r="AK421" t="s">
        <v>130</v>
      </c>
      <c r="AL421" t="s">
        <v>130</v>
      </c>
      <c r="AM421" t="s">
        <v>130</v>
      </c>
      <c r="AN421" t="s">
        <v>133</v>
      </c>
      <c r="AO421" t="s">
        <v>133</v>
      </c>
      <c r="AP421" t="s">
        <v>133</v>
      </c>
      <c r="AQ421" t="s">
        <v>135</v>
      </c>
      <c r="AR421" t="s">
        <v>133</v>
      </c>
      <c r="AS421" t="s">
        <v>133</v>
      </c>
      <c r="AZ421" t="s">
        <v>135</v>
      </c>
      <c r="BA421" t="s">
        <v>135</v>
      </c>
      <c r="BB421" t="s">
        <v>135</v>
      </c>
      <c r="BC421" t="s">
        <v>135</v>
      </c>
      <c r="BD421" t="s">
        <v>135</v>
      </c>
      <c r="BE421" t="s">
        <v>135</v>
      </c>
      <c r="BL421" t="s">
        <v>152</v>
      </c>
      <c r="BM421" t="s">
        <v>152</v>
      </c>
      <c r="BN421" t="s">
        <v>152</v>
      </c>
      <c r="BO421" t="s">
        <v>129</v>
      </c>
      <c r="BP421" t="s">
        <v>130</v>
      </c>
      <c r="BQ421" t="s">
        <v>130</v>
      </c>
      <c r="BR421" t="s">
        <v>137</v>
      </c>
      <c r="BS421" t="s">
        <v>152</v>
      </c>
      <c r="BT421" t="s">
        <v>152</v>
      </c>
      <c r="BV421" t="s">
        <v>174</v>
      </c>
      <c r="BW421" t="s">
        <v>140</v>
      </c>
      <c r="BX421">
        <v>0</v>
      </c>
      <c r="BY421">
        <v>0</v>
      </c>
      <c r="BZ421">
        <v>0</v>
      </c>
      <c r="CA421" t="s">
        <v>130</v>
      </c>
      <c r="CB421" t="s">
        <v>130</v>
      </c>
      <c r="CC421" t="s">
        <v>129</v>
      </c>
      <c r="CD421" t="s">
        <v>130</v>
      </c>
      <c r="CE421" t="s">
        <v>129</v>
      </c>
      <c r="CF421" t="s">
        <v>130</v>
      </c>
      <c r="CG421" t="s">
        <v>130</v>
      </c>
      <c r="CH421" t="s">
        <v>130</v>
      </c>
      <c r="CI421" t="s">
        <v>130</v>
      </c>
      <c r="CJ421" t="s">
        <v>140</v>
      </c>
      <c r="CK421" t="s">
        <v>130</v>
      </c>
      <c r="CL421" t="s">
        <v>130</v>
      </c>
      <c r="CM421" t="s">
        <v>130</v>
      </c>
      <c r="CN421" t="s">
        <v>130</v>
      </c>
      <c r="CO421" t="s">
        <v>130</v>
      </c>
      <c r="CP421" t="s">
        <v>130</v>
      </c>
      <c r="CQ421" t="s">
        <v>129</v>
      </c>
      <c r="CR421" t="s">
        <v>130</v>
      </c>
      <c r="CS421" t="s">
        <v>130</v>
      </c>
      <c r="CT421" t="s">
        <v>130</v>
      </c>
      <c r="CU421" t="s">
        <v>129</v>
      </c>
      <c r="CV421" t="s">
        <v>130</v>
      </c>
      <c r="CW421" t="s">
        <v>140</v>
      </c>
      <c r="CX421" t="s">
        <v>130</v>
      </c>
      <c r="CY421" t="s">
        <v>141</v>
      </c>
      <c r="CZ421" t="s">
        <v>182</v>
      </c>
      <c r="DA421" t="s">
        <v>182</v>
      </c>
      <c r="DB421" t="s">
        <v>142</v>
      </c>
      <c r="DC421" t="s">
        <v>141</v>
      </c>
      <c r="DD421" t="s">
        <v>141</v>
      </c>
      <c r="DE421" t="s">
        <v>141</v>
      </c>
      <c r="DF421" t="s">
        <v>182</v>
      </c>
      <c r="DG421" t="s">
        <v>142</v>
      </c>
      <c r="DH421" t="s">
        <v>129</v>
      </c>
      <c r="DI421" t="s">
        <v>130</v>
      </c>
      <c r="DJ421" t="s">
        <v>129</v>
      </c>
      <c r="DK421" t="s">
        <v>130</v>
      </c>
      <c r="DL421" t="s">
        <v>129</v>
      </c>
      <c r="DM421" t="s">
        <v>129</v>
      </c>
      <c r="DN421" t="s">
        <v>130</v>
      </c>
      <c r="DO421" t="s">
        <v>130</v>
      </c>
      <c r="DP421" t="s">
        <v>130</v>
      </c>
      <c r="DQ421" t="s">
        <v>130</v>
      </c>
      <c r="DR421" t="s">
        <v>135</v>
      </c>
      <c r="DS421" t="s">
        <v>129</v>
      </c>
      <c r="DT421" t="s">
        <v>132</v>
      </c>
      <c r="DU421" t="s">
        <v>155</v>
      </c>
      <c r="DV421">
        <v>3</v>
      </c>
      <c r="DW421" t="s">
        <v>135</v>
      </c>
      <c r="DX421" t="s">
        <v>229</v>
      </c>
      <c r="DY421" t="s">
        <v>140</v>
      </c>
      <c r="DZ421" t="s">
        <v>145</v>
      </c>
      <c r="EA421" t="s">
        <v>140</v>
      </c>
      <c r="EB421">
        <v>63</v>
      </c>
      <c r="EC421" t="s">
        <v>169</v>
      </c>
      <c r="ED421" t="s">
        <v>195</v>
      </c>
    </row>
    <row r="422" spans="1:134" hidden="1" x14ac:dyDescent="0.25">
      <c r="A422">
        <v>1395</v>
      </c>
      <c r="B422" s="1">
        <v>45625.245236377312</v>
      </c>
      <c r="C422" s="1">
        <v>45625.251653090279</v>
      </c>
      <c r="D422" t="s">
        <v>179</v>
      </c>
      <c r="E422" t="s">
        <v>187</v>
      </c>
      <c r="F422" t="s">
        <v>127</v>
      </c>
      <c r="G422" t="s">
        <v>148</v>
      </c>
      <c r="H422" t="s">
        <v>130</v>
      </c>
      <c r="I422" t="s">
        <v>130</v>
      </c>
      <c r="J422" t="s">
        <v>130</v>
      </c>
      <c r="K422" t="s">
        <v>129</v>
      </c>
      <c r="L422" t="s">
        <v>130</v>
      </c>
      <c r="M422" t="s">
        <v>131</v>
      </c>
      <c r="N422" t="s">
        <v>130</v>
      </c>
      <c r="O422" t="s">
        <v>130</v>
      </c>
      <c r="P422" t="s">
        <v>129</v>
      </c>
      <c r="Q422" t="s">
        <v>130</v>
      </c>
      <c r="R422" t="s">
        <v>130</v>
      </c>
      <c r="AB422">
        <v>0</v>
      </c>
      <c r="AC422">
        <v>0</v>
      </c>
      <c r="AD422">
        <v>0</v>
      </c>
      <c r="AE422">
        <v>0</v>
      </c>
      <c r="AF422">
        <v>0</v>
      </c>
      <c r="AG422">
        <v>0</v>
      </c>
      <c r="AI422" t="s">
        <v>130</v>
      </c>
      <c r="AJ422" t="s">
        <v>129</v>
      </c>
      <c r="AK422" t="s">
        <v>130</v>
      </c>
      <c r="AL422" t="s">
        <v>129</v>
      </c>
      <c r="AM422" t="s">
        <v>130</v>
      </c>
      <c r="AW422" t="s">
        <v>132</v>
      </c>
      <c r="AX422" t="s">
        <v>132</v>
      </c>
      <c r="AY422" t="s">
        <v>132</v>
      </c>
      <c r="BI422" t="s">
        <v>135</v>
      </c>
      <c r="BJ422" t="s">
        <v>135</v>
      </c>
      <c r="BK422" t="s">
        <v>135</v>
      </c>
      <c r="BL422" t="s">
        <v>152</v>
      </c>
      <c r="BM422" t="s">
        <v>152</v>
      </c>
      <c r="BN422" t="s">
        <v>152</v>
      </c>
      <c r="BO422" t="s">
        <v>130</v>
      </c>
      <c r="BP422" t="s">
        <v>130</v>
      </c>
      <c r="BQ422" t="s">
        <v>129</v>
      </c>
      <c r="BR422" t="s">
        <v>159</v>
      </c>
      <c r="BS422" t="s">
        <v>138</v>
      </c>
      <c r="BT422" t="s">
        <v>138</v>
      </c>
      <c r="BU422" t="s">
        <v>556</v>
      </c>
      <c r="BV422" t="s">
        <v>139</v>
      </c>
      <c r="BW422" t="s">
        <v>140</v>
      </c>
      <c r="BX422">
        <v>0</v>
      </c>
      <c r="BY422">
        <v>0</v>
      </c>
      <c r="BZ422">
        <v>0</v>
      </c>
      <c r="CA422" t="s">
        <v>129</v>
      </c>
      <c r="CB422" t="s">
        <v>129</v>
      </c>
      <c r="CC422" t="s">
        <v>130</v>
      </c>
      <c r="CD422" t="s">
        <v>129</v>
      </c>
      <c r="CE422" t="s">
        <v>130</v>
      </c>
      <c r="CF422" t="s">
        <v>130</v>
      </c>
      <c r="CG422" t="s">
        <v>130</v>
      </c>
      <c r="CH422" t="s">
        <v>130</v>
      </c>
      <c r="CI422" t="s">
        <v>130</v>
      </c>
      <c r="CJ422" t="s">
        <v>140</v>
      </c>
      <c r="CK422" t="s">
        <v>130</v>
      </c>
      <c r="CL422" t="s">
        <v>130</v>
      </c>
      <c r="CM422" t="s">
        <v>130</v>
      </c>
      <c r="CN422" t="s">
        <v>130</v>
      </c>
      <c r="CO422" t="s">
        <v>130</v>
      </c>
      <c r="CP422" t="s">
        <v>129</v>
      </c>
      <c r="CQ422" t="s">
        <v>129</v>
      </c>
      <c r="CR422" t="s">
        <v>129</v>
      </c>
      <c r="CS422" t="s">
        <v>130</v>
      </c>
      <c r="CT422" t="s">
        <v>130</v>
      </c>
      <c r="CU422" t="s">
        <v>130</v>
      </c>
      <c r="CV422" t="s">
        <v>130</v>
      </c>
      <c r="CW422" t="s">
        <v>140</v>
      </c>
      <c r="CX422" t="s">
        <v>130</v>
      </c>
      <c r="CY422" t="s">
        <v>175</v>
      </c>
      <c r="CZ422" t="s">
        <v>175</v>
      </c>
      <c r="DA422" t="s">
        <v>175</v>
      </c>
      <c r="DB422" t="s">
        <v>175</v>
      </c>
      <c r="DC422" t="s">
        <v>175</v>
      </c>
      <c r="DD422" t="s">
        <v>175</v>
      </c>
      <c r="DE422" t="s">
        <v>175</v>
      </c>
      <c r="DF422" t="s">
        <v>175</v>
      </c>
      <c r="DG422" t="s">
        <v>175</v>
      </c>
      <c r="DH422" t="s">
        <v>130</v>
      </c>
      <c r="DI422" t="s">
        <v>130</v>
      </c>
      <c r="DJ422" t="s">
        <v>130</v>
      </c>
      <c r="DK422" t="s">
        <v>130</v>
      </c>
      <c r="DL422" t="s">
        <v>130</v>
      </c>
      <c r="DM422" t="s">
        <v>130</v>
      </c>
      <c r="DN422" t="s">
        <v>130</v>
      </c>
      <c r="DO422" t="s">
        <v>130</v>
      </c>
      <c r="DP422" t="s">
        <v>130</v>
      </c>
      <c r="DQ422" t="s">
        <v>129</v>
      </c>
      <c r="DR422" t="s">
        <v>132</v>
      </c>
      <c r="DS422" t="s">
        <v>135</v>
      </c>
      <c r="DT422" t="s">
        <v>129</v>
      </c>
      <c r="DU422" t="s">
        <v>143</v>
      </c>
      <c r="DV422">
        <v>1</v>
      </c>
      <c r="DW422" t="s">
        <v>129</v>
      </c>
      <c r="DX422" t="s">
        <v>193</v>
      </c>
      <c r="DY422" t="s">
        <v>140</v>
      </c>
      <c r="DZ422" t="s">
        <v>145</v>
      </c>
      <c r="EA422" t="s">
        <v>140</v>
      </c>
      <c r="EB422">
        <v>66</v>
      </c>
      <c r="EC422" t="s">
        <v>162</v>
      </c>
      <c r="ED422" t="s">
        <v>163</v>
      </c>
    </row>
    <row r="423" spans="1:134" x14ac:dyDescent="0.25">
      <c r="A423">
        <v>1396</v>
      </c>
      <c r="B423" s="1">
        <v>45625.245591747684</v>
      </c>
      <c r="C423" s="1">
        <v>45625.26009074074</v>
      </c>
      <c r="D423" t="s">
        <v>124</v>
      </c>
      <c r="E423" t="s">
        <v>187</v>
      </c>
      <c r="F423" t="s">
        <v>180</v>
      </c>
      <c r="G423" t="s">
        <v>148</v>
      </c>
      <c r="H423" t="s">
        <v>129</v>
      </c>
      <c r="I423" t="s">
        <v>129</v>
      </c>
      <c r="J423" t="s">
        <v>130</v>
      </c>
      <c r="K423" t="s">
        <v>129</v>
      </c>
      <c r="L423" t="s">
        <v>130</v>
      </c>
      <c r="M423" t="s">
        <v>158</v>
      </c>
      <c r="N423" t="s">
        <v>129</v>
      </c>
      <c r="O423" t="s">
        <v>129</v>
      </c>
      <c r="P423" t="s">
        <v>130</v>
      </c>
      <c r="Q423" t="s">
        <v>129</v>
      </c>
      <c r="R423" t="s">
        <v>130</v>
      </c>
      <c r="S423" t="s">
        <v>150</v>
      </c>
      <c r="T423" t="s">
        <v>140</v>
      </c>
      <c r="U423" t="s">
        <v>130</v>
      </c>
      <c r="V423" t="s">
        <v>130</v>
      </c>
      <c r="W423" t="s">
        <v>129</v>
      </c>
      <c r="X423" t="s">
        <v>129</v>
      </c>
      <c r="Y423" t="s">
        <v>130</v>
      </c>
      <c r="AA423" t="s">
        <v>140</v>
      </c>
      <c r="AB423">
        <v>0</v>
      </c>
      <c r="AC423">
        <v>0</v>
      </c>
      <c r="AD423">
        <v>0</v>
      </c>
      <c r="AE423">
        <v>0</v>
      </c>
      <c r="AF423">
        <v>0</v>
      </c>
      <c r="AG423">
        <v>0</v>
      </c>
      <c r="AH423" t="s">
        <v>130</v>
      </c>
      <c r="AI423" t="s">
        <v>130</v>
      </c>
      <c r="AJ423" t="s">
        <v>130</v>
      </c>
      <c r="AK423" t="s">
        <v>130</v>
      </c>
      <c r="AL423" t="s">
        <v>130</v>
      </c>
      <c r="AM423" t="s">
        <v>129</v>
      </c>
      <c r="AN423" t="s">
        <v>133</v>
      </c>
      <c r="AO423" t="s">
        <v>133</v>
      </c>
      <c r="AP423" t="s">
        <v>133</v>
      </c>
      <c r="AQ423" t="s">
        <v>135</v>
      </c>
      <c r="AR423" t="s">
        <v>172</v>
      </c>
      <c r="AS423" t="s">
        <v>133</v>
      </c>
      <c r="AW423" t="s">
        <v>172</v>
      </c>
      <c r="AX423" t="s">
        <v>133</v>
      </c>
      <c r="AY423" t="s">
        <v>133</v>
      </c>
      <c r="AZ423" t="s">
        <v>135</v>
      </c>
      <c r="BA423" t="s">
        <v>135</v>
      </c>
      <c r="BB423" t="s">
        <v>135</v>
      </c>
      <c r="BC423" t="s">
        <v>134</v>
      </c>
      <c r="BD423" t="s">
        <v>135</v>
      </c>
      <c r="BE423" t="s">
        <v>135</v>
      </c>
      <c r="BI423" t="s">
        <v>129</v>
      </c>
      <c r="BJ423" t="s">
        <v>135</v>
      </c>
      <c r="BK423" t="s">
        <v>135</v>
      </c>
      <c r="BL423" t="s">
        <v>152</v>
      </c>
      <c r="BM423" t="s">
        <v>136</v>
      </c>
      <c r="BN423" t="s">
        <v>138</v>
      </c>
      <c r="BO423" t="s">
        <v>129</v>
      </c>
      <c r="BP423" t="s">
        <v>130</v>
      </c>
      <c r="BQ423" t="s">
        <v>130</v>
      </c>
      <c r="BR423" t="s">
        <v>153</v>
      </c>
      <c r="BS423" t="s">
        <v>136</v>
      </c>
      <c r="BT423" t="s">
        <v>138</v>
      </c>
      <c r="BU423" t="s">
        <v>557</v>
      </c>
      <c r="BV423" t="s">
        <v>139</v>
      </c>
      <c r="BW423" t="s">
        <v>140</v>
      </c>
      <c r="BX423">
        <v>0</v>
      </c>
      <c r="BY423">
        <v>0</v>
      </c>
      <c r="BZ423">
        <v>0</v>
      </c>
      <c r="CA423" t="s">
        <v>130</v>
      </c>
      <c r="CB423" t="s">
        <v>130</v>
      </c>
      <c r="CC423" t="s">
        <v>130</v>
      </c>
      <c r="CD423" t="s">
        <v>130</v>
      </c>
      <c r="CE423" t="s">
        <v>130</v>
      </c>
      <c r="CF423" t="s">
        <v>129</v>
      </c>
      <c r="CG423" t="s">
        <v>129</v>
      </c>
      <c r="CH423" t="s">
        <v>130</v>
      </c>
      <c r="CI423" t="s">
        <v>130</v>
      </c>
      <c r="CJ423" t="s">
        <v>140</v>
      </c>
      <c r="CK423" t="s">
        <v>130</v>
      </c>
      <c r="CL423" t="s">
        <v>130</v>
      </c>
      <c r="CM423" t="s">
        <v>130</v>
      </c>
      <c r="CN423" t="s">
        <v>130</v>
      </c>
      <c r="CO423" t="s">
        <v>130</v>
      </c>
      <c r="CP423" t="s">
        <v>129</v>
      </c>
      <c r="CQ423" t="s">
        <v>129</v>
      </c>
      <c r="CR423" t="s">
        <v>130</v>
      </c>
      <c r="CS423" t="s">
        <v>130</v>
      </c>
      <c r="CT423" t="s">
        <v>130</v>
      </c>
      <c r="CU423" t="s">
        <v>130</v>
      </c>
      <c r="CV423" t="s">
        <v>130</v>
      </c>
      <c r="CW423" t="s">
        <v>140</v>
      </c>
      <c r="CX423" t="s">
        <v>130</v>
      </c>
      <c r="CY423" t="s">
        <v>141</v>
      </c>
      <c r="CZ423" t="s">
        <v>141</v>
      </c>
      <c r="DA423" t="s">
        <v>142</v>
      </c>
      <c r="DB423" t="s">
        <v>141</v>
      </c>
      <c r="DC423" t="s">
        <v>141</v>
      </c>
      <c r="DD423" t="s">
        <v>141</v>
      </c>
      <c r="DE423" t="s">
        <v>141</v>
      </c>
      <c r="DF423" t="s">
        <v>141</v>
      </c>
      <c r="DG423" t="s">
        <v>141</v>
      </c>
      <c r="DH423" t="s">
        <v>129</v>
      </c>
      <c r="DI423" t="s">
        <v>129</v>
      </c>
      <c r="DJ423" t="s">
        <v>129</v>
      </c>
      <c r="DK423" t="s">
        <v>130</v>
      </c>
      <c r="DL423" t="s">
        <v>129</v>
      </c>
      <c r="DM423" t="s">
        <v>129</v>
      </c>
      <c r="DN423" t="s">
        <v>129</v>
      </c>
      <c r="DO423" t="s">
        <v>130</v>
      </c>
      <c r="DP423" t="s">
        <v>130</v>
      </c>
      <c r="DQ423" t="s">
        <v>130</v>
      </c>
      <c r="DR423" t="s">
        <v>132</v>
      </c>
      <c r="DS423" t="s">
        <v>129</v>
      </c>
      <c r="DT423" t="s">
        <v>135</v>
      </c>
      <c r="DU423" t="s">
        <v>199</v>
      </c>
      <c r="DV423">
        <v>10</v>
      </c>
      <c r="DW423" t="s">
        <v>135</v>
      </c>
      <c r="DX423" t="s">
        <v>144</v>
      </c>
      <c r="DY423" t="s">
        <v>140</v>
      </c>
      <c r="DZ423" t="s">
        <v>145</v>
      </c>
      <c r="EA423" t="s">
        <v>140</v>
      </c>
      <c r="EB423">
        <v>66</v>
      </c>
      <c r="EC423" t="s">
        <v>162</v>
      </c>
      <c r="ED423" t="s">
        <v>194</v>
      </c>
    </row>
    <row r="424" spans="1:134" x14ac:dyDescent="0.25">
      <c r="A424">
        <v>1397</v>
      </c>
      <c r="B424" s="1">
        <v>45625.24559741898</v>
      </c>
      <c r="C424" s="1">
        <v>45625.250960381942</v>
      </c>
      <c r="D424" t="s">
        <v>124</v>
      </c>
      <c r="E424" t="s">
        <v>187</v>
      </c>
      <c r="F424" t="s">
        <v>180</v>
      </c>
      <c r="G424" t="s">
        <v>148</v>
      </c>
      <c r="H424" t="s">
        <v>129</v>
      </c>
      <c r="I424" t="s">
        <v>129</v>
      </c>
      <c r="J424" t="s">
        <v>130</v>
      </c>
      <c r="K424" t="s">
        <v>130</v>
      </c>
      <c r="L424" t="s">
        <v>130</v>
      </c>
      <c r="M424" t="s">
        <v>184</v>
      </c>
      <c r="N424" t="s">
        <v>130</v>
      </c>
      <c r="O424" t="s">
        <v>129</v>
      </c>
      <c r="P424" t="s">
        <v>130</v>
      </c>
      <c r="Q424" t="s">
        <v>130</v>
      </c>
      <c r="R424" t="s">
        <v>130</v>
      </c>
      <c r="S424" t="s">
        <v>150</v>
      </c>
      <c r="T424" t="s">
        <v>140</v>
      </c>
      <c r="U424" t="s">
        <v>130</v>
      </c>
      <c r="V424" t="s">
        <v>129</v>
      </c>
      <c r="W424" t="s">
        <v>130</v>
      </c>
      <c r="X424" t="s">
        <v>130</v>
      </c>
      <c r="Y424" t="s">
        <v>130</v>
      </c>
      <c r="AA424" t="s">
        <v>140</v>
      </c>
      <c r="AB424">
        <v>0</v>
      </c>
      <c r="AC424">
        <v>0</v>
      </c>
      <c r="AD424">
        <v>0</v>
      </c>
      <c r="AE424">
        <v>0</v>
      </c>
      <c r="AF424">
        <v>0</v>
      </c>
      <c r="AG424">
        <v>0</v>
      </c>
      <c r="AH424" t="s">
        <v>130</v>
      </c>
      <c r="AI424" t="s">
        <v>130</v>
      </c>
      <c r="AJ424" t="s">
        <v>129</v>
      </c>
      <c r="AK424" t="s">
        <v>130</v>
      </c>
      <c r="AL424" t="s">
        <v>130</v>
      </c>
      <c r="AM424" t="s">
        <v>130</v>
      </c>
      <c r="AN424" t="s">
        <v>165</v>
      </c>
      <c r="AO424" t="s">
        <v>133</v>
      </c>
      <c r="AP424" t="s">
        <v>133</v>
      </c>
      <c r="AQ424" t="s">
        <v>165</v>
      </c>
      <c r="AR424" t="s">
        <v>133</v>
      </c>
      <c r="AS424" t="s">
        <v>133</v>
      </c>
      <c r="AZ424" t="s">
        <v>135</v>
      </c>
      <c r="BA424" t="s">
        <v>135</v>
      </c>
      <c r="BB424" t="s">
        <v>135</v>
      </c>
      <c r="BC424" t="s">
        <v>135</v>
      </c>
      <c r="BD424" t="s">
        <v>135</v>
      </c>
      <c r="BE424" t="s">
        <v>135</v>
      </c>
      <c r="BL424" t="s">
        <v>152</v>
      </c>
      <c r="BM424" t="s">
        <v>136</v>
      </c>
      <c r="BN424" t="s">
        <v>152</v>
      </c>
      <c r="BO424" t="s">
        <v>130</v>
      </c>
      <c r="BP424" t="s">
        <v>130</v>
      </c>
      <c r="BQ424" t="s">
        <v>129</v>
      </c>
      <c r="BR424" t="s">
        <v>137</v>
      </c>
      <c r="BS424" t="s">
        <v>152</v>
      </c>
      <c r="BT424" t="s">
        <v>152</v>
      </c>
      <c r="BV424" t="s">
        <v>154</v>
      </c>
      <c r="BW424" t="s">
        <v>140</v>
      </c>
      <c r="BX424">
        <v>0</v>
      </c>
      <c r="BY424">
        <v>0</v>
      </c>
      <c r="BZ424">
        <v>0</v>
      </c>
      <c r="CA424" t="s">
        <v>130</v>
      </c>
      <c r="CB424" t="s">
        <v>129</v>
      </c>
      <c r="CC424" t="s">
        <v>130</v>
      </c>
      <c r="CD424" t="s">
        <v>130</v>
      </c>
      <c r="CE424" t="s">
        <v>130</v>
      </c>
      <c r="CF424" t="s">
        <v>129</v>
      </c>
      <c r="CG424" t="s">
        <v>129</v>
      </c>
      <c r="CH424" t="s">
        <v>130</v>
      </c>
      <c r="CI424" t="s">
        <v>130</v>
      </c>
      <c r="CJ424" t="s">
        <v>140</v>
      </c>
      <c r="CK424" t="s">
        <v>130</v>
      </c>
      <c r="CL424" t="s">
        <v>130</v>
      </c>
      <c r="CM424" t="s">
        <v>130</v>
      </c>
      <c r="CN424" t="s">
        <v>130</v>
      </c>
      <c r="CO424" t="s">
        <v>130</v>
      </c>
      <c r="CP424" t="s">
        <v>129</v>
      </c>
      <c r="CQ424" t="s">
        <v>129</v>
      </c>
      <c r="CR424" t="s">
        <v>129</v>
      </c>
      <c r="CS424" t="s">
        <v>130</v>
      </c>
      <c r="CT424" t="s">
        <v>130</v>
      </c>
      <c r="CU424" t="s">
        <v>130</v>
      </c>
      <c r="CV424" t="s">
        <v>130</v>
      </c>
      <c r="CW424" t="s">
        <v>140</v>
      </c>
      <c r="CX424" t="s">
        <v>130</v>
      </c>
      <c r="CY424" t="s">
        <v>141</v>
      </c>
      <c r="CZ424" t="s">
        <v>141</v>
      </c>
      <c r="DA424" t="s">
        <v>141</v>
      </c>
      <c r="DB424" t="s">
        <v>141</v>
      </c>
      <c r="DC424" t="s">
        <v>141</v>
      </c>
      <c r="DD424" t="s">
        <v>141</v>
      </c>
      <c r="DE424" t="s">
        <v>141</v>
      </c>
      <c r="DF424" t="s">
        <v>182</v>
      </c>
      <c r="DG424" t="s">
        <v>182</v>
      </c>
      <c r="DH424" t="s">
        <v>129</v>
      </c>
      <c r="DI424" t="s">
        <v>129</v>
      </c>
      <c r="DJ424" t="s">
        <v>129</v>
      </c>
      <c r="DK424" t="s">
        <v>129</v>
      </c>
      <c r="DL424" t="s">
        <v>129</v>
      </c>
      <c r="DM424" t="s">
        <v>129</v>
      </c>
      <c r="DN424" t="s">
        <v>129</v>
      </c>
      <c r="DO424" t="s">
        <v>129</v>
      </c>
      <c r="DP424" t="s">
        <v>129</v>
      </c>
      <c r="DQ424" t="s">
        <v>130</v>
      </c>
      <c r="DR424" t="s">
        <v>132</v>
      </c>
      <c r="DS424" t="s">
        <v>129</v>
      </c>
      <c r="DT424" t="s">
        <v>135</v>
      </c>
      <c r="DU424" t="s">
        <v>155</v>
      </c>
      <c r="DV424">
        <v>2</v>
      </c>
      <c r="DW424" t="s">
        <v>135</v>
      </c>
      <c r="DX424" t="s">
        <v>144</v>
      </c>
      <c r="DY424" t="s">
        <v>140</v>
      </c>
      <c r="DZ424" t="s">
        <v>214</v>
      </c>
      <c r="EA424" t="s">
        <v>140</v>
      </c>
      <c r="EB424">
        <v>54</v>
      </c>
      <c r="EC424" t="s">
        <v>178</v>
      </c>
      <c r="ED424" t="s">
        <v>195</v>
      </c>
    </row>
    <row r="425" spans="1:134" x14ac:dyDescent="0.25">
      <c r="A425">
        <v>1398</v>
      </c>
      <c r="B425" s="1">
        <v>45625.24664351852</v>
      </c>
      <c r="C425" s="1">
        <v>45625.286046180554</v>
      </c>
      <c r="D425" t="s">
        <v>124</v>
      </c>
      <c r="E425" t="s">
        <v>125</v>
      </c>
      <c r="F425" t="s">
        <v>180</v>
      </c>
      <c r="G425" t="s">
        <v>148</v>
      </c>
      <c r="H425" t="s">
        <v>129</v>
      </c>
      <c r="I425" t="s">
        <v>129</v>
      </c>
      <c r="J425" t="s">
        <v>130</v>
      </c>
      <c r="K425" t="s">
        <v>130</v>
      </c>
      <c r="L425" t="s">
        <v>130</v>
      </c>
      <c r="M425" t="s">
        <v>184</v>
      </c>
      <c r="N425" t="s">
        <v>130</v>
      </c>
      <c r="O425" t="s">
        <v>129</v>
      </c>
      <c r="P425" t="s">
        <v>130</v>
      </c>
      <c r="Q425" t="s">
        <v>130</v>
      </c>
      <c r="R425" t="s">
        <v>130</v>
      </c>
      <c r="S425" t="s">
        <v>150</v>
      </c>
      <c r="T425" t="s">
        <v>140</v>
      </c>
      <c r="U425" t="s">
        <v>130</v>
      </c>
      <c r="V425" t="s">
        <v>130</v>
      </c>
      <c r="W425" t="s">
        <v>130</v>
      </c>
      <c r="X425" t="s">
        <v>130</v>
      </c>
      <c r="Y425" t="s">
        <v>130</v>
      </c>
      <c r="AA425" t="s">
        <v>140</v>
      </c>
      <c r="AB425">
        <v>0</v>
      </c>
      <c r="AC425">
        <v>0</v>
      </c>
      <c r="AD425">
        <v>0</v>
      </c>
      <c r="AE425">
        <v>0</v>
      </c>
      <c r="AF425">
        <v>0</v>
      </c>
      <c r="AG425">
        <v>0</v>
      </c>
      <c r="AH425" t="s">
        <v>129</v>
      </c>
      <c r="AI425" t="s">
        <v>130</v>
      </c>
      <c r="AJ425" t="s">
        <v>129</v>
      </c>
      <c r="AK425" t="s">
        <v>130</v>
      </c>
      <c r="AL425" t="s">
        <v>130</v>
      </c>
      <c r="AM425" t="s">
        <v>130</v>
      </c>
      <c r="AN425" t="s">
        <v>133</v>
      </c>
      <c r="AO425" t="s">
        <v>133</v>
      </c>
      <c r="AP425" t="s">
        <v>133</v>
      </c>
      <c r="AQ425" t="s">
        <v>133</v>
      </c>
      <c r="AR425" t="s">
        <v>133</v>
      </c>
      <c r="AS425" t="s">
        <v>133</v>
      </c>
      <c r="AZ425" t="s">
        <v>129</v>
      </c>
      <c r="BA425" t="s">
        <v>129</v>
      </c>
      <c r="BB425" t="s">
        <v>129</v>
      </c>
      <c r="BC425" t="s">
        <v>135</v>
      </c>
      <c r="BD425" t="s">
        <v>135</v>
      </c>
      <c r="BE425" t="s">
        <v>135</v>
      </c>
      <c r="BL425" t="s">
        <v>152</v>
      </c>
      <c r="BM425" t="s">
        <v>152</v>
      </c>
      <c r="BN425" t="s">
        <v>152</v>
      </c>
      <c r="BO425" t="s">
        <v>129</v>
      </c>
      <c r="BP425" t="s">
        <v>130</v>
      </c>
      <c r="BQ425" t="s">
        <v>130</v>
      </c>
      <c r="BR425" t="s">
        <v>153</v>
      </c>
      <c r="BS425" t="s">
        <v>152</v>
      </c>
      <c r="BT425" t="s">
        <v>152</v>
      </c>
      <c r="BU425" t="s">
        <v>558</v>
      </c>
      <c r="BV425" t="s">
        <v>174</v>
      </c>
      <c r="BW425" t="s">
        <v>140</v>
      </c>
      <c r="BX425">
        <v>0</v>
      </c>
      <c r="BY425">
        <v>0</v>
      </c>
      <c r="BZ425">
        <v>0</v>
      </c>
      <c r="CA425" t="s">
        <v>130</v>
      </c>
      <c r="CB425" t="s">
        <v>129</v>
      </c>
      <c r="CC425" t="s">
        <v>129</v>
      </c>
      <c r="CD425" t="s">
        <v>129</v>
      </c>
      <c r="CE425" t="s">
        <v>130</v>
      </c>
      <c r="CF425" t="s">
        <v>130</v>
      </c>
      <c r="CG425" t="s">
        <v>130</v>
      </c>
      <c r="CH425" t="s">
        <v>130</v>
      </c>
      <c r="CI425" t="s">
        <v>130</v>
      </c>
      <c r="CJ425" t="s">
        <v>140</v>
      </c>
      <c r="CK425" t="s">
        <v>130</v>
      </c>
      <c r="CL425" t="s">
        <v>130</v>
      </c>
      <c r="CM425" t="s">
        <v>130</v>
      </c>
      <c r="CN425" t="s">
        <v>130</v>
      </c>
      <c r="CO425" t="s">
        <v>130</v>
      </c>
      <c r="CP425" t="s">
        <v>130</v>
      </c>
      <c r="CQ425" t="s">
        <v>130</v>
      </c>
      <c r="CR425" t="s">
        <v>129</v>
      </c>
      <c r="CS425" t="s">
        <v>129</v>
      </c>
      <c r="CT425" t="s">
        <v>130</v>
      </c>
      <c r="CU425" t="s">
        <v>130</v>
      </c>
      <c r="CV425" t="s">
        <v>130</v>
      </c>
      <c r="CW425" t="s">
        <v>140</v>
      </c>
      <c r="CX425" t="s">
        <v>130</v>
      </c>
      <c r="CY425" t="s">
        <v>175</v>
      </c>
      <c r="CZ425" t="s">
        <v>182</v>
      </c>
      <c r="DA425" t="s">
        <v>175</v>
      </c>
      <c r="DB425" t="s">
        <v>182</v>
      </c>
      <c r="DC425" t="s">
        <v>182</v>
      </c>
      <c r="DD425" t="s">
        <v>182</v>
      </c>
      <c r="DE425" t="s">
        <v>182</v>
      </c>
      <c r="DF425" t="s">
        <v>182</v>
      </c>
      <c r="DG425" t="s">
        <v>142</v>
      </c>
      <c r="DH425" t="s">
        <v>130</v>
      </c>
      <c r="DI425" t="s">
        <v>130</v>
      </c>
      <c r="DJ425" t="s">
        <v>130</v>
      </c>
      <c r="DK425" t="s">
        <v>130</v>
      </c>
      <c r="DL425" t="s">
        <v>130</v>
      </c>
      <c r="DM425" t="s">
        <v>130</v>
      </c>
      <c r="DN425" t="s">
        <v>130</v>
      </c>
      <c r="DO425" t="s">
        <v>129</v>
      </c>
      <c r="DP425" t="s">
        <v>130</v>
      </c>
      <c r="DQ425" t="s">
        <v>130</v>
      </c>
      <c r="DR425" t="s">
        <v>135</v>
      </c>
      <c r="DS425" t="s">
        <v>132</v>
      </c>
      <c r="DT425" t="s">
        <v>129</v>
      </c>
      <c r="DU425" t="s">
        <v>176</v>
      </c>
      <c r="DV425">
        <v>3</v>
      </c>
      <c r="DW425" t="s">
        <v>132</v>
      </c>
      <c r="DX425" t="s">
        <v>144</v>
      </c>
      <c r="DY425" t="s">
        <v>140</v>
      </c>
      <c r="DZ425" t="s">
        <v>145</v>
      </c>
      <c r="EA425" t="s">
        <v>140</v>
      </c>
      <c r="EB425">
        <v>82</v>
      </c>
      <c r="EC425" t="s">
        <v>162</v>
      </c>
      <c r="ED425" t="s">
        <v>146</v>
      </c>
    </row>
    <row r="426" spans="1:134" x14ac:dyDescent="0.25">
      <c r="A426">
        <v>1399</v>
      </c>
      <c r="B426" s="1">
        <v>45625.247490590278</v>
      </c>
      <c r="C426" s="1">
        <v>45625.252629479168</v>
      </c>
      <c r="D426" t="s">
        <v>179</v>
      </c>
      <c r="E426" t="s">
        <v>196</v>
      </c>
      <c r="F426" t="s">
        <v>180</v>
      </c>
      <c r="G426" t="s">
        <v>148</v>
      </c>
      <c r="H426" t="s">
        <v>130</v>
      </c>
      <c r="I426" t="s">
        <v>129</v>
      </c>
      <c r="J426" t="s">
        <v>130</v>
      </c>
      <c r="K426" t="s">
        <v>130</v>
      </c>
      <c r="L426" t="s">
        <v>130</v>
      </c>
      <c r="M426" t="s">
        <v>131</v>
      </c>
      <c r="N426" t="s">
        <v>129</v>
      </c>
      <c r="O426" t="s">
        <v>130</v>
      </c>
      <c r="P426" t="s">
        <v>130</v>
      </c>
      <c r="Q426" t="s">
        <v>130</v>
      </c>
      <c r="R426" t="s">
        <v>130</v>
      </c>
      <c r="S426" t="s">
        <v>150</v>
      </c>
      <c r="T426" t="s">
        <v>140</v>
      </c>
      <c r="U426" t="s">
        <v>130</v>
      </c>
      <c r="V426" t="s">
        <v>130</v>
      </c>
      <c r="W426" t="s">
        <v>130</v>
      </c>
      <c r="X426" t="s">
        <v>129</v>
      </c>
      <c r="Y426" t="s">
        <v>130</v>
      </c>
      <c r="AA426" t="s">
        <v>140</v>
      </c>
      <c r="AB426">
        <v>0</v>
      </c>
      <c r="AC426">
        <v>0</v>
      </c>
      <c r="AD426">
        <v>0</v>
      </c>
      <c r="AE426">
        <v>0</v>
      </c>
      <c r="AF426">
        <v>0</v>
      </c>
      <c r="AG426">
        <v>0</v>
      </c>
      <c r="AH426" t="s">
        <v>130</v>
      </c>
      <c r="AI426" t="s">
        <v>130</v>
      </c>
      <c r="AJ426" t="s">
        <v>129</v>
      </c>
      <c r="AK426" t="s">
        <v>130</v>
      </c>
      <c r="AL426" t="s">
        <v>130</v>
      </c>
      <c r="AM426" t="s">
        <v>130</v>
      </c>
      <c r="AQ426" t="s">
        <v>133</v>
      </c>
      <c r="AR426" t="s">
        <v>133</v>
      </c>
      <c r="AS426" t="s">
        <v>133</v>
      </c>
      <c r="BC426" t="s">
        <v>135</v>
      </c>
      <c r="BD426" t="s">
        <v>135</v>
      </c>
      <c r="BE426" t="s">
        <v>135</v>
      </c>
      <c r="BL426" t="s">
        <v>136</v>
      </c>
      <c r="BM426" t="s">
        <v>138</v>
      </c>
      <c r="BN426" t="s">
        <v>166</v>
      </c>
      <c r="BO426" t="s">
        <v>129</v>
      </c>
      <c r="BP426" t="s">
        <v>129</v>
      </c>
      <c r="BQ426" t="s">
        <v>130</v>
      </c>
      <c r="BR426" t="s">
        <v>137</v>
      </c>
      <c r="BS426" t="s">
        <v>152</v>
      </c>
      <c r="BT426" t="s">
        <v>136</v>
      </c>
      <c r="BU426" t="s">
        <v>559</v>
      </c>
      <c r="BV426" t="s">
        <v>154</v>
      </c>
      <c r="BW426" t="s">
        <v>140</v>
      </c>
      <c r="BX426">
        <v>0</v>
      </c>
      <c r="BY426">
        <v>0</v>
      </c>
      <c r="BZ426">
        <v>0</v>
      </c>
      <c r="CA426" t="s">
        <v>130</v>
      </c>
      <c r="CB426" t="s">
        <v>130</v>
      </c>
      <c r="CC426" t="s">
        <v>129</v>
      </c>
      <c r="CD426" t="s">
        <v>130</v>
      </c>
      <c r="CE426" t="s">
        <v>129</v>
      </c>
      <c r="CF426" t="s">
        <v>130</v>
      </c>
      <c r="CG426" t="s">
        <v>129</v>
      </c>
      <c r="CH426" t="s">
        <v>130</v>
      </c>
      <c r="CI426" t="s">
        <v>130</v>
      </c>
      <c r="CJ426" t="s">
        <v>140</v>
      </c>
      <c r="CK426" t="s">
        <v>130</v>
      </c>
      <c r="CL426" t="s">
        <v>130</v>
      </c>
      <c r="CM426" t="s">
        <v>130</v>
      </c>
      <c r="CN426" t="s">
        <v>130</v>
      </c>
      <c r="CO426" t="s">
        <v>130</v>
      </c>
      <c r="CP426" t="s">
        <v>129</v>
      </c>
      <c r="CQ426" t="s">
        <v>130</v>
      </c>
      <c r="CR426" t="s">
        <v>130</v>
      </c>
      <c r="CS426" t="s">
        <v>129</v>
      </c>
      <c r="CT426" t="s">
        <v>130</v>
      </c>
      <c r="CU426" t="s">
        <v>129</v>
      </c>
      <c r="CV426" t="s">
        <v>130</v>
      </c>
      <c r="CW426" t="s">
        <v>140</v>
      </c>
      <c r="CX426" t="s">
        <v>130</v>
      </c>
      <c r="CY426" t="s">
        <v>141</v>
      </c>
      <c r="CZ426" t="s">
        <v>141</v>
      </c>
      <c r="DA426" t="s">
        <v>141</v>
      </c>
      <c r="DB426" t="s">
        <v>175</v>
      </c>
      <c r="DC426" t="s">
        <v>141</v>
      </c>
      <c r="DD426" t="s">
        <v>141</v>
      </c>
      <c r="DE426" t="s">
        <v>141</v>
      </c>
      <c r="DF426" t="s">
        <v>141</v>
      </c>
      <c r="DG426" t="s">
        <v>142</v>
      </c>
      <c r="DH426" t="s">
        <v>129</v>
      </c>
      <c r="DI426" t="s">
        <v>129</v>
      </c>
      <c r="DJ426" t="s">
        <v>130</v>
      </c>
      <c r="DK426" t="s">
        <v>130</v>
      </c>
      <c r="DL426" t="s">
        <v>129</v>
      </c>
      <c r="DM426" t="s">
        <v>129</v>
      </c>
      <c r="DN426" t="s">
        <v>129</v>
      </c>
      <c r="DO426" t="s">
        <v>129</v>
      </c>
      <c r="DP426" t="s">
        <v>130</v>
      </c>
      <c r="DQ426" t="s">
        <v>130</v>
      </c>
      <c r="DR426" t="s">
        <v>135</v>
      </c>
      <c r="DS426" t="s">
        <v>129</v>
      </c>
      <c r="DT426" t="s">
        <v>132</v>
      </c>
      <c r="DU426" t="s">
        <v>176</v>
      </c>
      <c r="DV426">
        <v>5</v>
      </c>
      <c r="DW426" t="s">
        <v>129</v>
      </c>
      <c r="DX426" t="s">
        <v>144</v>
      </c>
      <c r="DY426" t="s">
        <v>140</v>
      </c>
      <c r="DZ426" t="s">
        <v>145</v>
      </c>
      <c r="EA426" t="s">
        <v>140</v>
      </c>
      <c r="EB426">
        <v>60</v>
      </c>
      <c r="EC426" t="s">
        <v>169</v>
      </c>
      <c r="ED426" t="s">
        <v>163</v>
      </c>
    </row>
    <row r="427" spans="1:134" hidden="1" x14ac:dyDescent="0.25">
      <c r="A427">
        <v>1400</v>
      </c>
      <c r="B427" s="1">
        <v>45625.247987766204</v>
      </c>
      <c r="C427" s="1">
        <v>45625.334350844911</v>
      </c>
      <c r="D427" t="s">
        <v>179</v>
      </c>
      <c r="E427" t="s">
        <v>196</v>
      </c>
      <c r="F427" t="s">
        <v>149</v>
      </c>
      <c r="G427" t="s">
        <v>128</v>
      </c>
      <c r="H427" t="s">
        <v>129</v>
      </c>
      <c r="I427" t="s">
        <v>130</v>
      </c>
      <c r="J427" t="s">
        <v>130</v>
      </c>
      <c r="K427" t="s">
        <v>130</v>
      </c>
      <c r="L427" t="s">
        <v>130</v>
      </c>
      <c r="M427" t="s">
        <v>184</v>
      </c>
      <c r="N427" t="s">
        <v>130</v>
      </c>
      <c r="O427" t="s">
        <v>129</v>
      </c>
      <c r="P427" t="s">
        <v>130</v>
      </c>
      <c r="Q427" t="s">
        <v>130</v>
      </c>
      <c r="R427" t="s">
        <v>130</v>
      </c>
      <c r="AB427">
        <v>0</v>
      </c>
      <c r="AC427">
        <v>0</v>
      </c>
      <c r="AD427">
        <v>0</v>
      </c>
      <c r="AE427">
        <v>0</v>
      </c>
      <c r="AF427">
        <v>0</v>
      </c>
      <c r="AG427">
        <v>0</v>
      </c>
      <c r="AI427" t="s">
        <v>129</v>
      </c>
      <c r="AJ427" t="s">
        <v>130</v>
      </c>
      <c r="AK427" t="s">
        <v>130</v>
      </c>
      <c r="AL427" t="s">
        <v>130</v>
      </c>
      <c r="AM427" t="s">
        <v>130</v>
      </c>
      <c r="AN427" t="s">
        <v>129</v>
      </c>
      <c r="AO427" t="s">
        <v>133</v>
      </c>
      <c r="AP427" t="s">
        <v>133</v>
      </c>
      <c r="AZ427" t="s">
        <v>135</v>
      </c>
      <c r="BA427" t="s">
        <v>135</v>
      </c>
      <c r="BB427" t="s">
        <v>135</v>
      </c>
      <c r="BL427" t="s">
        <v>152</v>
      </c>
      <c r="BM427" t="s">
        <v>136</v>
      </c>
      <c r="BN427" t="s">
        <v>136</v>
      </c>
      <c r="BO427" t="s">
        <v>129</v>
      </c>
      <c r="BP427" t="s">
        <v>129</v>
      </c>
      <c r="BQ427" t="s">
        <v>130</v>
      </c>
      <c r="BR427" t="s">
        <v>137</v>
      </c>
      <c r="BS427" t="s">
        <v>136</v>
      </c>
      <c r="BT427" t="s">
        <v>166</v>
      </c>
      <c r="BU427" t="s">
        <v>560</v>
      </c>
      <c r="BX427">
        <v>0</v>
      </c>
      <c r="BY427">
        <v>0</v>
      </c>
      <c r="BZ427">
        <v>0</v>
      </c>
      <c r="CA427" t="s">
        <v>130</v>
      </c>
      <c r="CB427" t="s">
        <v>129</v>
      </c>
      <c r="CC427" t="s">
        <v>130</v>
      </c>
      <c r="CD427" t="s">
        <v>129</v>
      </c>
      <c r="CE427" t="s">
        <v>130</v>
      </c>
      <c r="CF427" t="s">
        <v>129</v>
      </c>
      <c r="CG427" t="s">
        <v>130</v>
      </c>
      <c r="CH427" t="s">
        <v>130</v>
      </c>
      <c r="CI427" t="s">
        <v>130</v>
      </c>
      <c r="CJ427" t="s">
        <v>140</v>
      </c>
      <c r="CK427" t="s">
        <v>130</v>
      </c>
      <c r="CL427" t="s">
        <v>129</v>
      </c>
      <c r="CM427" t="s">
        <v>130</v>
      </c>
      <c r="CN427" t="s">
        <v>130</v>
      </c>
      <c r="CO427" t="s">
        <v>130</v>
      </c>
      <c r="CP427" t="s">
        <v>130</v>
      </c>
      <c r="CQ427" t="s">
        <v>129</v>
      </c>
      <c r="CR427" t="s">
        <v>130</v>
      </c>
      <c r="CS427" t="s">
        <v>129</v>
      </c>
      <c r="CT427" t="s">
        <v>130</v>
      </c>
      <c r="CU427" t="s">
        <v>130</v>
      </c>
      <c r="CV427" t="s">
        <v>130</v>
      </c>
      <c r="CW427" t="s">
        <v>140</v>
      </c>
      <c r="CX427" t="s">
        <v>130</v>
      </c>
      <c r="CY427" t="s">
        <v>168</v>
      </c>
      <c r="CZ427" t="s">
        <v>168</v>
      </c>
      <c r="DA427" t="s">
        <v>175</v>
      </c>
      <c r="DB427" t="s">
        <v>175</v>
      </c>
      <c r="DC427" t="s">
        <v>175</v>
      </c>
      <c r="DD427" t="s">
        <v>175</v>
      </c>
      <c r="DE427" t="s">
        <v>175</v>
      </c>
      <c r="DF427" t="s">
        <v>142</v>
      </c>
      <c r="DG427" t="s">
        <v>175</v>
      </c>
      <c r="DH427" t="s">
        <v>130</v>
      </c>
      <c r="DI427" t="s">
        <v>130</v>
      </c>
      <c r="DJ427" t="s">
        <v>130</v>
      </c>
      <c r="DK427" t="s">
        <v>130</v>
      </c>
      <c r="DL427" t="s">
        <v>130</v>
      </c>
      <c r="DM427" t="s">
        <v>130</v>
      </c>
      <c r="DN427" t="s">
        <v>130</v>
      </c>
      <c r="DO427" t="s">
        <v>130</v>
      </c>
      <c r="DP427" t="s">
        <v>130</v>
      </c>
      <c r="DQ427" t="s">
        <v>129</v>
      </c>
      <c r="DR427" t="s">
        <v>129</v>
      </c>
      <c r="DS427" t="s">
        <v>135</v>
      </c>
      <c r="DT427" t="s">
        <v>132</v>
      </c>
      <c r="DU427" t="s">
        <v>155</v>
      </c>
      <c r="DV427">
        <v>10</v>
      </c>
      <c r="DW427" t="s">
        <v>132</v>
      </c>
      <c r="DX427" t="s">
        <v>144</v>
      </c>
      <c r="DY427" t="s">
        <v>140</v>
      </c>
      <c r="DZ427" t="s">
        <v>177</v>
      </c>
      <c r="EA427" t="s">
        <v>140</v>
      </c>
      <c r="EB427">
        <v>60</v>
      </c>
      <c r="EC427" t="s">
        <v>169</v>
      </c>
      <c r="ED427" t="s">
        <v>183</v>
      </c>
    </row>
    <row r="428" spans="1:134" hidden="1" x14ac:dyDescent="0.25">
      <c r="A428">
        <v>1401</v>
      </c>
      <c r="B428" s="1">
        <v>45625.247991516204</v>
      </c>
      <c r="C428" s="1">
        <v>45625.253587268518</v>
      </c>
      <c r="D428" t="s">
        <v>124</v>
      </c>
      <c r="E428" t="s">
        <v>125</v>
      </c>
      <c r="F428" t="s">
        <v>149</v>
      </c>
      <c r="G428" t="s">
        <v>148</v>
      </c>
      <c r="H428" t="s">
        <v>129</v>
      </c>
      <c r="I428" t="s">
        <v>130</v>
      </c>
      <c r="J428" t="s">
        <v>130</v>
      </c>
      <c r="K428" t="s">
        <v>129</v>
      </c>
      <c r="L428" t="s">
        <v>130</v>
      </c>
      <c r="M428" t="s">
        <v>184</v>
      </c>
      <c r="N428" t="s">
        <v>129</v>
      </c>
      <c r="O428" t="s">
        <v>129</v>
      </c>
      <c r="P428" t="s">
        <v>130</v>
      </c>
      <c r="Q428" t="s">
        <v>129</v>
      </c>
      <c r="R428" t="s">
        <v>130</v>
      </c>
      <c r="AB428">
        <v>0</v>
      </c>
      <c r="AC428">
        <v>0</v>
      </c>
      <c r="AD428">
        <v>0</v>
      </c>
      <c r="AE428">
        <v>0</v>
      </c>
      <c r="AF428">
        <v>0</v>
      </c>
      <c r="AG428">
        <v>0</v>
      </c>
      <c r="AI428" t="s">
        <v>130</v>
      </c>
      <c r="AJ428" t="s">
        <v>130</v>
      </c>
      <c r="AK428" t="s">
        <v>130</v>
      </c>
      <c r="AL428" t="s">
        <v>129</v>
      </c>
      <c r="AM428" t="s">
        <v>130</v>
      </c>
      <c r="AN428" t="s">
        <v>172</v>
      </c>
      <c r="AO428" t="s">
        <v>133</v>
      </c>
      <c r="AP428" t="s">
        <v>172</v>
      </c>
      <c r="AW428" t="s">
        <v>129</v>
      </c>
      <c r="AX428" t="s">
        <v>172</v>
      </c>
      <c r="AY428" t="s">
        <v>133</v>
      </c>
      <c r="AZ428" t="s">
        <v>129</v>
      </c>
      <c r="BA428" t="s">
        <v>135</v>
      </c>
      <c r="BB428" t="s">
        <v>135</v>
      </c>
      <c r="BI428" t="s">
        <v>134</v>
      </c>
      <c r="BJ428" t="s">
        <v>129</v>
      </c>
      <c r="BK428" t="s">
        <v>135</v>
      </c>
      <c r="BL428" t="s">
        <v>136</v>
      </c>
      <c r="BM428" t="s">
        <v>152</v>
      </c>
      <c r="BN428" t="s">
        <v>136</v>
      </c>
      <c r="BO428" t="s">
        <v>129</v>
      </c>
      <c r="BP428" t="s">
        <v>130</v>
      </c>
      <c r="BQ428" t="s">
        <v>130</v>
      </c>
      <c r="BR428" t="s">
        <v>159</v>
      </c>
      <c r="BS428" t="s">
        <v>160</v>
      </c>
      <c r="BT428" t="s">
        <v>160</v>
      </c>
      <c r="BU428" t="s">
        <v>561</v>
      </c>
      <c r="BX428">
        <v>0</v>
      </c>
      <c r="BY428">
        <v>0</v>
      </c>
      <c r="BZ428">
        <v>0</v>
      </c>
      <c r="CA428" t="s">
        <v>130</v>
      </c>
      <c r="CB428" t="s">
        <v>130</v>
      </c>
      <c r="CC428" t="s">
        <v>130</v>
      </c>
      <c r="CD428" t="s">
        <v>129</v>
      </c>
      <c r="CE428" t="s">
        <v>130</v>
      </c>
      <c r="CF428" t="s">
        <v>129</v>
      </c>
      <c r="CG428" t="s">
        <v>129</v>
      </c>
      <c r="CH428" t="s">
        <v>130</v>
      </c>
      <c r="CI428" t="s">
        <v>130</v>
      </c>
      <c r="CJ428" t="s">
        <v>140</v>
      </c>
      <c r="CK428" t="s">
        <v>130</v>
      </c>
      <c r="CL428" t="s">
        <v>129</v>
      </c>
      <c r="CM428" t="s">
        <v>129</v>
      </c>
      <c r="CN428" t="s">
        <v>130</v>
      </c>
      <c r="CO428" t="s">
        <v>130</v>
      </c>
      <c r="CP428" t="s">
        <v>130</v>
      </c>
      <c r="CQ428" t="s">
        <v>130</v>
      </c>
      <c r="CR428" t="s">
        <v>130</v>
      </c>
      <c r="CS428" t="s">
        <v>130</v>
      </c>
      <c r="CT428" t="s">
        <v>130</v>
      </c>
      <c r="CU428" t="s">
        <v>130</v>
      </c>
      <c r="CV428" t="s">
        <v>129</v>
      </c>
      <c r="CW428" t="s">
        <v>562</v>
      </c>
      <c r="CX428" t="s">
        <v>130</v>
      </c>
      <c r="DW428" t="s">
        <v>135</v>
      </c>
      <c r="DX428" t="s">
        <v>144</v>
      </c>
      <c r="DY428" t="s">
        <v>140</v>
      </c>
      <c r="DZ428" t="s">
        <v>145</v>
      </c>
      <c r="EA428" t="s">
        <v>140</v>
      </c>
      <c r="EB428">
        <v>76</v>
      </c>
      <c r="EC428" t="s">
        <v>162</v>
      </c>
      <c r="ED428" t="s">
        <v>146</v>
      </c>
    </row>
    <row r="429" spans="1:134" hidden="1" x14ac:dyDescent="0.25">
      <c r="A429">
        <v>1403</v>
      </c>
      <c r="B429" s="1">
        <v>45625.249961886577</v>
      </c>
      <c r="C429" s="1">
        <v>45625.257141006943</v>
      </c>
      <c r="D429" t="s">
        <v>124</v>
      </c>
      <c r="E429" t="s">
        <v>156</v>
      </c>
      <c r="F429" t="s">
        <v>149</v>
      </c>
      <c r="G429" t="s">
        <v>128</v>
      </c>
      <c r="H429" t="s">
        <v>129</v>
      </c>
      <c r="I429" t="s">
        <v>130</v>
      </c>
      <c r="J429" t="s">
        <v>130</v>
      </c>
      <c r="K429" t="s">
        <v>130</v>
      </c>
      <c r="L429" t="s">
        <v>130</v>
      </c>
      <c r="M429" t="s">
        <v>131</v>
      </c>
      <c r="N429" t="s">
        <v>129</v>
      </c>
      <c r="O429" t="s">
        <v>129</v>
      </c>
      <c r="P429" t="s">
        <v>130</v>
      </c>
      <c r="Q429" t="s">
        <v>130</v>
      </c>
      <c r="R429" t="s">
        <v>130</v>
      </c>
      <c r="AB429">
        <v>0</v>
      </c>
      <c r="AC429">
        <v>0</v>
      </c>
      <c r="AD429">
        <v>0</v>
      </c>
      <c r="AE429">
        <v>0</v>
      </c>
      <c r="AF429">
        <v>0</v>
      </c>
      <c r="AG429">
        <v>0</v>
      </c>
      <c r="AI429" t="s">
        <v>130</v>
      </c>
      <c r="AJ429" t="s">
        <v>130</v>
      </c>
      <c r="AK429" t="s">
        <v>130</v>
      </c>
      <c r="AL429" t="s">
        <v>130</v>
      </c>
      <c r="AM429" t="s">
        <v>129</v>
      </c>
      <c r="AN429" t="s">
        <v>132</v>
      </c>
      <c r="AO429" t="s">
        <v>135</v>
      </c>
      <c r="AP429" t="s">
        <v>133</v>
      </c>
      <c r="AZ429" t="s">
        <v>134</v>
      </c>
      <c r="BA429" t="s">
        <v>129</v>
      </c>
      <c r="BB429" t="s">
        <v>135</v>
      </c>
      <c r="BL429" t="s">
        <v>136</v>
      </c>
      <c r="BM429" t="s">
        <v>136</v>
      </c>
      <c r="BN429" t="s">
        <v>138</v>
      </c>
      <c r="BO429" t="s">
        <v>129</v>
      </c>
      <c r="BP429" t="s">
        <v>130</v>
      </c>
      <c r="BQ429" t="s">
        <v>130</v>
      </c>
      <c r="BR429" t="s">
        <v>159</v>
      </c>
      <c r="BS429" t="s">
        <v>138</v>
      </c>
      <c r="BT429" t="s">
        <v>136</v>
      </c>
      <c r="BV429" t="s">
        <v>139</v>
      </c>
      <c r="BW429" t="s">
        <v>140</v>
      </c>
      <c r="BX429">
        <v>0</v>
      </c>
      <c r="BY429">
        <v>0</v>
      </c>
      <c r="BZ429">
        <v>0</v>
      </c>
      <c r="CA429" t="s">
        <v>130</v>
      </c>
      <c r="CB429" t="s">
        <v>130</v>
      </c>
      <c r="CC429" t="s">
        <v>130</v>
      </c>
      <c r="CD429" t="s">
        <v>130</v>
      </c>
      <c r="CE429" t="s">
        <v>130</v>
      </c>
      <c r="CF429" t="s">
        <v>130</v>
      </c>
      <c r="CG429" t="s">
        <v>130</v>
      </c>
      <c r="CH429" t="s">
        <v>130</v>
      </c>
      <c r="CI429" t="s">
        <v>130</v>
      </c>
      <c r="CJ429" t="s">
        <v>140</v>
      </c>
      <c r="CK429" t="s">
        <v>129</v>
      </c>
      <c r="CL429" t="s">
        <v>129</v>
      </c>
      <c r="CM429" t="s">
        <v>129</v>
      </c>
      <c r="CN429" t="s">
        <v>130</v>
      </c>
      <c r="CO429" t="s">
        <v>130</v>
      </c>
      <c r="CP429" t="s">
        <v>130</v>
      </c>
      <c r="CQ429" t="s">
        <v>129</v>
      </c>
      <c r="CR429" t="s">
        <v>130</v>
      </c>
      <c r="CS429" t="s">
        <v>130</v>
      </c>
      <c r="CT429" t="s">
        <v>130</v>
      </c>
      <c r="CU429" t="s">
        <v>130</v>
      </c>
      <c r="CV429" t="s">
        <v>130</v>
      </c>
      <c r="CW429" t="s">
        <v>140</v>
      </c>
      <c r="CX429" t="s">
        <v>130</v>
      </c>
      <c r="CY429" t="s">
        <v>175</v>
      </c>
      <c r="CZ429" t="s">
        <v>175</v>
      </c>
      <c r="DA429" t="s">
        <v>175</v>
      </c>
      <c r="DB429" t="s">
        <v>175</v>
      </c>
      <c r="DC429" t="s">
        <v>175</v>
      </c>
      <c r="DD429" t="s">
        <v>175</v>
      </c>
      <c r="DE429" t="s">
        <v>175</v>
      </c>
      <c r="DF429" t="s">
        <v>175</v>
      </c>
      <c r="DG429" t="s">
        <v>175</v>
      </c>
      <c r="DH429" t="s">
        <v>130</v>
      </c>
      <c r="DI429" t="s">
        <v>130</v>
      </c>
      <c r="DJ429" t="s">
        <v>130</v>
      </c>
      <c r="DK429" t="s">
        <v>130</v>
      </c>
      <c r="DL429" t="s">
        <v>130</v>
      </c>
      <c r="DM429" t="s">
        <v>130</v>
      </c>
      <c r="DN429" t="s">
        <v>130</v>
      </c>
      <c r="DO429" t="s">
        <v>130</v>
      </c>
      <c r="DP429" t="s">
        <v>130</v>
      </c>
      <c r="DQ429" t="s">
        <v>129</v>
      </c>
      <c r="DR429" t="s">
        <v>129</v>
      </c>
      <c r="DS429" t="s">
        <v>135</v>
      </c>
      <c r="DT429" t="s">
        <v>132</v>
      </c>
      <c r="DU429" t="s">
        <v>192</v>
      </c>
      <c r="DV429">
        <v>1</v>
      </c>
      <c r="DW429" t="s">
        <v>135</v>
      </c>
      <c r="DX429" t="s">
        <v>144</v>
      </c>
      <c r="DY429" t="s">
        <v>140</v>
      </c>
      <c r="DZ429" t="s">
        <v>145</v>
      </c>
      <c r="EA429" t="s">
        <v>140</v>
      </c>
      <c r="EB429">
        <v>71</v>
      </c>
      <c r="EC429" t="s">
        <v>162</v>
      </c>
      <c r="ED429" t="s">
        <v>146</v>
      </c>
    </row>
    <row r="430" spans="1:134" hidden="1" x14ac:dyDescent="0.25">
      <c r="A430">
        <v>1406</v>
      </c>
      <c r="B430" s="1">
        <v>45625.25108765046</v>
      </c>
      <c r="C430" s="1">
        <v>45625.261760960646</v>
      </c>
      <c r="D430" t="s">
        <v>124</v>
      </c>
      <c r="E430" t="s">
        <v>187</v>
      </c>
      <c r="F430" t="s">
        <v>127</v>
      </c>
      <c r="G430" t="s">
        <v>128</v>
      </c>
      <c r="H430" t="s">
        <v>129</v>
      </c>
      <c r="I430" t="s">
        <v>130</v>
      </c>
      <c r="J430" t="s">
        <v>130</v>
      </c>
      <c r="K430" t="s">
        <v>130</v>
      </c>
      <c r="L430" t="s">
        <v>130</v>
      </c>
      <c r="M430" t="s">
        <v>184</v>
      </c>
      <c r="N430" t="s">
        <v>129</v>
      </c>
      <c r="O430" t="s">
        <v>130</v>
      </c>
      <c r="P430" t="s">
        <v>130</v>
      </c>
      <c r="Q430" t="s">
        <v>130</v>
      </c>
      <c r="R430" t="s">
        <v>130</v>
      </c>
      <c r="AB430">
        <v>0</v>
      </c>
      <c r="AC430">
        <v>0</v>
      </c>
      <c r="AD430">
        <v>0</v>
      </c>
      <c r="AE430">
        <v>0</v>
      </c>
      <c r="AF430">
        <v>0</v>
      </c>
      <c r="AG430">
        <v>0</v>
      </c>
      <c r="AI430" t="s">
        <v>129</v>
      </c>
      <c r="AJ430" t="s">
        <v>130</v>
      </c>
      <c r="AK430" t="s">
        <v>130</v>
      </c>
      <c r="AL430" t="s">
        <v>129</v>
      </c>
      <c r="AM430" t="s">
        <v>130</v>
      </c>
      <c r="AN430" t="s">
        <v>172</v>
      </c>
      <c r="AO430" t="s">
        <v>172</v>
      </c>
      <c r="AP430" t="s">
        <v>133</v>
      </c>
      <c r="AZ430" t="s">
        <v>135</v>
      </c>
      <c r="BA430" t="s">
        <v>135</v>
      </c>
      <c r="BB430" t="s">
        <v>135</v>
      </c>
      <c r="BL430" t="s">
        <v>152</v>
      </c>
      <c r="BM430" t="s">
        <v>160</v>
      </c>
      <c r="BN430" t="s">
        <v>160</v>
      </c>
      <c r="BO430" t="s">
        <v>130</v>
      </c>
      <c r="BP430" t="s">
        <v>130</v>
      </c>
      <c r="BQ430" t="s">
        <v>129</v>
      </c>
      <c r="BR430" t="s">
        <v>159</v>
      </c>
      <c r="BS430" t="s">
        <v>138</v>
      </c>
      <c r="BT430" t="s">
        <v>138</v>
      </c>
      <c r="BV430" t="s">
        <v>139</v>
      </c>
      <c r="BW430" t="s">
        <v>140</v>
      </c>
      <c r="BX430">
        <v>0</v>
      </c>
      <c r="BY430">
        <v>0</v>
      </c>
      <c r="BZ430">
        <v>0</v>
      </c>
      <c r="CA430" t="s">
        <v>130</v>
      </c>
      <c r="CB430" t="s">
        <v>130</v>
      </c>
      <c r="CC430" t="s">
        <v>130</v>
      </c>
      <c r="CD430" t="s">
        <v>130</v>
      </c>
      <c r="CE430" t="s">
        <v>130</v>
      </c>
      <c r="CF430" t="s">
        <v>130</v>
      </c>
      <c r="CG430" t="s">
        <v>130</v>
      </c>
      <c r="CH430" t="s">
        <v>130</v>
      </c>
      <c r="CI430" t="s">
        <v>130</v>
      </c>
      <c r="CJ430" t="s">
        <v>140</v>
      </c>
      <c r="CK430" t="s">
        <v>129</v>
      </c>
      <c r="CL430" t="s">
        <v>129</v>
      </c>
      <c r="CM430" t="s">
        <v>129</v>
      </c>
      <c r="CN430" t="s">
        <v>130</v>
      </c>
      <c r="CO430" t="s">
        <v>130</v>
      </c>
      <c r="CP430" t="s">
        <v>130</v>
      </c>
      <c r="CQ430" t="s">
        <v>130</v>
      </c>
      <c r="CR430" t="s">
        <v>130</v>
      </c>
      <c r="CS430" t="s">
        <v>129</v>
      </c>
      <c r="CT430" t="s">
        <v>130</v>
      </c>
      <c r="CU430" t="s">
        <v>130</v>
      </c>
      <c r="CV430" t="s">
        <v>130</v>
      </c>
      <c r="CW430" t="s">
        <v>140</v>
      </c>
      <c r="CX430" t="s">
        <v>130</v>
      </c>
      <c r="CY430" t="s">
        <v>175</v>
      </c>
      <c r="CZ430" t="s">
        <v>175</v>
      </c>
      <c r="DA430" t="s">
        <v>168</v>
      </c>
      <c r="DB430" t="s">
        <v>175</v>
      </c>
      <c r="DC430" t="s">
        <v>175</v>
      </c>
      <c r="DD430" t="s">
        <v>175</v>
      </c>
      <c r="DE430" t="s">
        <v>175</v>
      </c>
      <c r="DF430" t="s">
        <v>175</v>
      </c>
      <c r="DG430" t="s">
        <v>175</v>
      </c>
      <c r="DH430" t="s">
        <v>130</v>
      </c>
      <c r="DI430" t="s">
        <v>130</v>
      </c>
      <c r="DJ430" t="s">
        <v>130</v>
      </c>
      <c r="DK430" t="s">
        <v>130</v>
      </c>
      <c r="DL430" t="s">
        <v>130</v>
      </c>
      <c r="DM430" t="s">
        <v>130</v>
      </c>
      <c r="DN430" t="s">
        <v>130</v>
      </c>
      <c r="DO430" t="s">
        <v>130</v>
      </c>
      <c r="DP430" t="s">
        <v>130</v>
      </c>
      <c r="DQ430" t="s">
        <v>129</v>
      </c>
      <c r="DR430" t="s">
        <v>129</v>
      </c>
      <c r="DS430" t="s">
        <v>135</v>
      </c>
      <c r="DT430" t="s">
        <v>132</v>
      </c>
      <c r="DU430" t="s">
        <v>192</v>
      </c>
      <c r="DV430">
        <v>1</v>
      </c>
      <c r="DW430" t="s">
        <v>135</v>
      </c>
      <c r="DX430" t="s">
        <v>144</v>
      </c>
      <c r="DY430" t="s">
        <v>140</v>
      </c>
      <c r="DZ430" t="s">
        <v>145</v>
      </c>
      <c r="EA430" t="s">
        <v>140</v>
      </c>
      <c r="EB430">
        <v>79</v>
      </c>
      <c r="EC430" t="s">
        <v>162</v>
      </c>
      <c r="ED430" t="s">
        <v>163</v>
      </c>
    </row>
    <row r="431" spans="1:134" x14ac:dyDescent="0.25">
      <c r="A431">
        <v>1407</v>
      </c>
      <c r="B431" s="1">
        <v>45625.251181562497</v>
      </c>
      <c r="C431" s="1">
        <v>45625.262355092593</v>
      </c>
      <c r="D431" t="s">
        <v>124</v>
      </c>
      <c r="E431" t="s">
        <v>125</v>
      </c>
      <c r="F431" t="s">
        <v>127</v>
      </c>
      <c r="G431" t="s">
        <v>148</v>
      </c>
      <c r="H431" t="s">
        <v>130</v>
      </c>
      <c r="I431" t="s">
        <v>129</v>
      </c>
      <c r="J431" t="s">
        <v>130</v>
      </c>
      <c r="K431" t="s">
        <v>130</v>
      </c>
      <c r="L431" t="s">
        <v>130</v>
      </c>
      <c r="M431" t="s">
        <v>158</v>
      </c>
      <c r="N431" t="s">
        <v>129</v>
      </c>
      <c r="O431" t="s">
        <v>129</v>
      </c>
      <c r="P431" t="s">
        <v>130</v>
      </c>
      <c r="Q431" t="s">
        <v>130</v>
      </c>
      <c r="R431" t="s">
        <v>130</v>
      </c>
      <c r="S431" t="s">
        <v>150</v>
      </c>
      <c r="T431" t="s">
        <v>140</v>
      </c>
      <c r="U431" t="s">
        <v>130</v>
      </c>
      <c r="V431" t="s">
        <v>130</v>
      </c>
      <c r="W431" t="s">
        <v>130</v>
      </c>
      <c r="X431" t="s">
        <v>130</v>
      </c>
      <c r="Y431" t="s">
        <v>129</v>
      </c>
      <c r="Z431">
        <v>0</v>
      </c>
      <c r="AA431" t="s">
        <v>330</v>
      </c>
      <c r="AB431">
        <v>1</v>
      </c>
      <c r="AC431">
        <v>0</v>
      </c>
      <c r="AD431">
        <v>0</v>
      </c>
      <c r="AE431">
        <v>0</v>
      </c>
      <c r="AF431">
        <v>0</v>
      </c>
      <c r="AG431">
        <v>0</v>
      </c>
      <c r="AH431" t="s">
        <v>130</v>
      </c>
      <c r="AI431" t="s">
        <v>130</v>
      </c>
      <c r="AJ431" t="s">
        <v>130</v>
      </c>
      <c r="AK431" t="s">
        <v>130</v>
      </c>
      <c r="AL431" t="s">
        <v>130</v>
      </c>
      <c r="AM431" t="s">
        <v>129</v>
      </c>
      <c r="AQ431" t="s">
        <v>132</v>
      </c>
      <c r="AR431" t="s">
        <v>132</v>
      </c>
      <c r="AS431" t="s">
        <v>133</v>
      </c>
      <c r="BC431" t="s">
        <v>129</v>
      </c>
      <c r="BD431" t="s">
        <v>129</v>
      </c>
      <c r="BE431" t="s">
        <v>135</v>
      </c>
      <c r="BL431" t="s">
        <v>152</v>
      </c>
      <c r="BM431" t="s">
        <v>136</v>
      </c>
      <c r="BN431" t="s">
        <v>136</v>
      </c>
      <c r="BO431" t="s">
        <v>129</v>
      </c>
      <c r="BP431" t="s">
        <v>129</v>
      </c>
      <c r="BQ431" t="s">
        <v>130</v>
      </c>
      <c r="BR431" t="s">
        <v>153</v>
      </c>
      <c r="BS431" t="s">
        <v>152</v>
      </c>
      <c r="BT431" t="s">
        <v>152</v>
      </c>
      <c r="BU431" t="s">
        <v>563</v>
      </c>
      <c r="BV431" t="s">
        <v>174</v>
      </c>
      <c r="BW431" t="s">
        <v>140</v>
      </c>
      <c r="BX431">
        <v>0</v>
      </c>
      <c r="BY431">
        <v>0</v>
      </c>
      <c r="BZ431">
        <v>0</v>
      </c>
      <c r="CA431" t="s">
        <v>129</v>
      </c>
      <c r="CB431" t="s">
        <v>130</v>
      </c>
      <c r="CC431" t="s">
        <v>129</v>
      </c>
      <c r="CD431" t="s">
        <v>130</v>
      </c>
      <c r="CE431" t="s">
        <v>130</v>
      </c>
      <c r="CF431" t="s">
        <v>129</v>
      </c>
      <c r="CG431" t="s">
        <v>130</v>
      </c>
      <c r="CH431" t="s">
        <v>130</v>
      </c>
      <c r="CI431" t="s">
        <v>130</v>
      </c>
      <c r="CJ431" t="s">
        <v>140</v>
      </c>
      <c r="CK431" t="s">
        <v>130</v>
      </c>
      <c r="CL431" t="s">
        <v>129</v>
      </c>
      <c r="CM431" t="s">
        <v>130</v>
      </c>
      <c r="CN431" t="s">
        <v>130</v>
      </c>
      <c r="CO431" t="s">
        <v>130</v>
      </c>
      <c r="CP431" t="s">
        <v>129</v>
      </c>
      <c r="CQ431" t="s">
        <v>130</v>
      </c>
      <c r="CR431" t="s">
        <v>130</v>
      </c>
      <c r="CS431" t="s">
        <v>130</v>
      </c>
      <c r="CT431" t="s">
        <v>130</v>
      </c>
      <c r="CU431" t="s">
        <v>129</v>
      </c>
      <c r="CV431" t="s">
        <v>130</v>
      </c>
      <c r="CW431" t="s">
        <v>140</v>
      </c>
      <c r="CX431" t="s">
        <v>130</v>
      </c>
      <c r="CY431" t="s">
        <v>182</v>
      </c>
      <c r="CZ431" t="s">
        <v>182</v>
      </c>
      <c r="DA431" t="s">
        <v>182</v>
      </c>
      <c r="DB431" t="s">
        <v>141</v>
      </c>
      <c r="DC431" t="s">
        <v>182</v>
      </c>
      <c r="DD431" t="s">
        <v>182</v>
      </c>
      <c r="DE431" t="s">
        <v>182</v>
      </c>
      <c r="DF431" t="s">
        <v>141</v>
      </c>
      <c r="DG431" t="s">
        <v>142</v>
      </c>
      <c r="DH431" t="s">
        <v>129</v>
      </c>
      <c r="DI431" t="s">
        <v>129</v>
      </c>
      <c r="DJ431" t="s">
        <v>129</v>
      </c>
      <c r="DK431" t="s">
        <v>129</v>
      </c>
      <c r="DL431" t="s">
        <v>129</v>
      </c>
      <c r="DM431" t="s">
        <v>129</v>
      </c>
      <c r="DN431" t="s">
        <v>129</v>
      </c>
      <c r="DO431" t="s">
        <v>129</v>
      </c>
      <c r="DP431" t="s">
        <v>129</v>
      </c>
      <c r="DQ431" t="s">
        <v>130</v>
      </c>
      <c r="DR431" t="s">
        <v>135</v>
      </c>
      <c r="DS431" t="s">
        <v>129</v>
      </c>
      <c r="DT431" t="s">
        <v>132</v>
      </c>
      <c r="DU431" t="s">
        <v>143</v>
      </c>
      <c r="DV431">
        <v>4</v>
      </c>
      <c r="DW431" t="s">
        <v>135</v>
      </c>
      <c r="DX431" t="s">
        <v>144</v>
      </c>
      <c r="DY431" t="s">
        <v>140</v>
      </c>
      <c r="DZ431" t="s">
        <v>145</v>
      </c>
      <c r="EA431" t="s">
        <v>140</v>
      </c>
      <c r="EB431">
        <v>75</v>
      </c>
      <c r="EC431" t="s">
        <v>162</v>
      </c>
      <c r="ED431" t="s">
        <v>210</v>
      </c>
    </row>
    <row r="432" spans="1:134" hidden="1" x14ac:dyDescent="0.25">
      <c r="A432">
        <v>1408</v>
      </c>
      <c r="B432" s="1">
        <v>45625.251535381947</v>
      </c>
      <c r="C432" s="1">
        <v>45625.254850081015</v>
      </c>
      <c r="D432" t="s">
        <v>124</v>
      </c>
      <c r="E432" t="s">
        <v>187</v>
      </c>
      <c r="F432" t="s">
        <v>127</v>
      </c>
      <c r="G432" t="s">
        <v>128</v>
      </c>
      <c r="H432" t="s">
        <v>129</v>
      </c>
      <c r="I432" t="s">
        <v>130</v>
      </c>
      <c r="J432" t="s">
        <v>130</v>
      </c>
      <c r="K432" t="s">
        <v>130</v>
      </c>
      <c r="L432" t="s">
        <v>130</v>
      </c>
      <c r="M432" t="s">
        <v>131</v>
      </c>
      <c r="N432" t="s">
        <v>130</v>
      </c>
      <c r="O432" t="s">
        <v>129</v>
      </c>
      <c r="P432" t="s">
        <v>130</v>
      </c>
      <c r="Q432" t="s">
        <v>129</v>
      </c>
      <c r="R432" t="s">
        <v>130</v>
      </c>
      <c r="AB432">
        <v>0</v>
      </c>
      <c r="AC432">
        <v>0</v>
      </c>
      <c r="AD432">
        <v>0</v>
      </c>
      <c r="AE432">
        <v>0</v>
      </c>
      <c r="AF432">
        <v>0</v>
      </c>
      <c r="AG432">
        <v>0</v>
      </c>
      <c r="AI432" t="s">
        <v>130</v>
      </c>
      <c r="AJ432" t="s">
        <v>130</v>
      </c>
      <c r="AK432" t="s">
        <v>130</v>
      </c>
      <c r="AL432" t="s">
        <v>130</v>
      </c>
      <c r="AM432" t="s">
        <v>129</v>
      </c>
      <c r="AN432" t="s">
        <v>132</v>
      </c>
      <c r="AO432" t="s">
        <v>172</v>
      </c>
      <c r="AP432" t="s">
        <v>133</v>
      </c>
      <c r="AZ432" t="s">
        <v>129</v>
      </c>
      <c r="BA432" t="s">
        <v>135</v>
      </c>
      <c r="BB432" t="s">
        <v>135</v>
      </c>
      <c r="BL432" t="s">
        <v>152</v>
      </c>
      <c r="BM432" t="s">
        <v>152</v>
      </c>
      <c r="BN432" t="s">
        <v>152</v>
      </c>
      <c r="BO432" t="s">
        <v>130</v>
      </c>
      <c r="BP432" t="s">
        <v>130</v>
      </c>
      <c r="BQ432" t="s">
        <v>129</v>
      </c>
      <c r="BR432" t="s">
        <v>153</v>
      </c>
      <c r="BS432" t="s">
        <v>152</v>
      </c>
      <c r="BT432" t="s">
        <v>136</v>
      </c>
      <c r="BV432" t="s">
        <v>189</v>
      </c>
      <c r="BW432" t="s">
        <v>564</v>
      </c>
      <c r="BX432">
        <v>0</v>
      </c>
      <c r="BY432">
        <v>1</v>
      </c>
      <c r="BZ432">
        <v>0</v>
      </c>
      <c r="CA432" t="s">
        <v>130</v>
      </c>
      <c r="CB432" t="s">
        <v>129</v>
      </c>
      <c r="CC432" t="s">
        <v>130</v>
      </c>
      <c r="CD432" t="s">
        <v>130</v>
      </c>
      <c r="CE432" t="s">
        <v>130</v>
      </c>
      <c r="CF432" t="s">
        <v>129</v>
      </c>
      <c r="CG432" t="s">
        <v>129</v>
      </c>
      <c r="CH432" t="s">
        <v>130</v>
      </c>
      <c r="CI432" t="s">
        <v>130</v>
      </c>
      <c r="CJ432" t="s">
        <v>140</v>
      </c>
      <c r="CK432" t="s">
        <v>130</v>
      </c>
      <c r="CL432" t="s">
        <v>130</v>
      </c>
      <c r="CM432" t="s">
        <v>130</v>
      </c>
      <c r="CN432" t="s">
        <v>130</v>
      </c>
      <c r="CO432" t="s">
        <v>130</v>
      </c>
      <c r="CP432" t="s">
        <v>130</v>
      </c>
      <c r="CQ432" t="s">
        <v>129</v>
      </c>
      <c r="CR432" t="s">
        <v>130</v>
      </c>
      <c r="CS432" t="s">
        <v>129</v>
      </c>
      <c r="CT432" t="s">
        <v>130</v>
      </c>
      <c r="CU432" t="s">
        <v>129</v>
      </c>
      <c r="CV432" t="s">
        <v>130</v>
      </c>
      <c r="CW432" t="s">
        <v>140</v>
      </c>
      <c r="CX432" t="s">
        <v>130</v>
      </c>
      <c r="CY432" t="s">
        <v>142</v>
      </c>
      <c r="CZ432" t="s">
        <v>142</v>
      </c>
      <c r="DA432" t="s">
        <v>142</v>
      </c>
      <c r="DB432" t="s">
        <v>142</v>
      </c>
      <c r="DC432" t="s">
        <v>142</v>
      </c>
      <c r="DD432" t="s">
        <v>142</v>
      </c>
      <c r="DE432" t="s">
        <v>142</v>
      </c>
      <c r="DF432" t="s">
        <v>142</v>
      </c>
      <c r="DG432" t="s">
        <v>142</v>
      </c>
      <c r="DH432" t="s">
        <v>130</v>
      </c>
      <c r="DI432" t="s">
        <v>130</v>
      </c>
      <c r="DJ432" t="s">
        <v>130</v>
      </c>
      <c r="DK432" t="s">
        <v>130</v>
      </c>
      <c r="DL432" t="s">
        <v>130</v>
      </c>
      <c r="DM432" t="s">
        <v>130</v>
      </c>
      <c r="DN432" t="s">
        <v>130</v>
      </c>
      <c r="DO432" t="s">
        <v>130</v>
      </c>
      <c r="DP432" t="s">
        <v>130</v>
      </c>
      <c r="DQ432" t="s">
        <v>129</v>
      </c>
      <c r="DR432" t="s">
        <v>135</v>
      </c>
      <c r="DS432" t="s">
        <v>129</v>
      </c>
      <c r="DT432" t="s">
        <v>132</v>
      </c>
      <c r="DU432" t="s">
        <v>143</v>
      </c>
      <c r="DV432">
        <v>3</v>
      </c>
      <c r="DW432" t="s">
        <v>135</v>
      </c>
      <c r="DX432" t="s">
        <v>161</v>
      </c>
      <c r="DY432" t="s">
        <v>140</v>
      </c>
      <c r="DZ432" t="s">
        <v>177</v>
      </c>
      <c r="EA432" t="s">
        <v>140</v>
      </c>
      <c r="EB432">
        <v>51</v>
      </c>
      <c r="EC432" t="s">
        <v>178</v>
      </c>
      <c r="ED432" t="s">
        <v>210</v>
      </c>
    </row>
    <row r="433" spans="1:134" x14ac:dyDescent="0.25">
      <c r="A433">
        <v>1409</v>
      </c>
      <c r="B433" s="1">
        <v>45625.25162260417</v>
      </c>
      <c r="C433" s="1">
        <v>45625.258999999998</v>
      </c>
      <c r="D433" t="s">
        <v>124</v>
      </c>
      <c r="E433" t="s">
        <v>164</v>
      </c>
      <c r="F433" t="s">
        <v>127</v>
      </c>
      <c r="G433" t="s">
        <v>148</v>
      </c>
      <c r="H433" t="s">
        <v>129</v>
      </c>
      <c r="I433" t="s">
        <v>129</v>
      </c>
      <c r="J433" t="s">
        <v>130</v>
      </c>
      <c r="K433" t="s">
        <v>130</v>
      </c>
      <c r="L433" t="s">
        <v>130</v>
      </c>
      <c r="M433" t="s">
        <v>158</v>
      </c>
      <c r="N433" t="s">
        <v>129</v>
      </c>
      <c r="O433" t="s">
        <v>129</v>
      </c>
      <c r="P433" t="s">
        <v>130</v>
      </c>
      <c r="Q433" t="s">
        <v>129</v>
      </c>
      <c r="R433" t="s">
        <v>130</v>
      </c>
      <c r="S433" t="s">
        <v>201</v>
      </c>
      <c r="T433" t="s">
        <v>140</v>
      </c>
      <c r="U433" t="s">
        <v>130</v>
      </c>
      <c r="V433" t="s">
        <v>130</v>
      </c>
      <c r="W433" t="s">
        <v>129</v>
      </c>
      <c r="X433" t="s">
        <v>129</v>
      </c>
      <c r="Y433" t="s">
        <v>130</v>
      </c>
      <c r="AA433" t="s">
        <v>140</v>
      </c>
      <c r="AB433">
        <v>0</v>
      </c>
      <c r="AC433">
        <v>0</v>
      </c>
      <c r="AD433">
        <v>0</v>
      </c>
      <c r="AE433">
        <v>0</v>
      </c>
      <c r="AF433">
        <v>0</v>
      </c>
      <c r="AG433">
        <v>0</v>
      </c>
      <c r="AH433" t="s">
        <v>130</v>
      </c>
      <c r="AI433" t="s">
        <v>130</v>
      </c>
      <c r="AJ433" t="s">
        <v>129</v>
      </c>
      <c r="AK433" t="s">
        <v>129</v>
      </c>
      <c r="AL433" t="s">
        <v>130</v>
      </c>
      <c r="AM433" t="s">
        <v>130</v>
      </c>
      <c r="AN433" t="s">
        <v>165</v>
      </c>
      <c r="AO433" t="s">
        <v>133</v>
      </c>
      <c r="AP433" t="s">
        <v>133</v>
      </c>
      <c r="AQ433" t="s">
        <v>165</v>
      </c>
      <c r="AR433" t="s">
        <v>133</v>
      </c>
      <c r="AS433" t="s">
        <v>165</v>
      </c>
      <c r="AZ433" t="s">
        <v>135</v>
      </c>
      <c r="BA433" t="s">
        <v>135</v>
      </c>
      <c r="BB433" t="s">
        <v>135</v>
      </c>
      <c r="BC433" t="s">
        <v>129</v>
      </c>
      <c r="BD433" t="s">
        <v>129</v>
      </c>
      <c r="BE433" t="s">
        <v>135</v>
      </c>
      <c r="BL433" t="s">
        <v>152</v>
      </c>
      <c r="BM433" t="s">
        <v>152</v>
      </c>
      <c r="BN433" t="s">
        <v>152</v>
      </c>
      <c r="BO433" t="s">
        <v>129</v>
      </c>
      <c r="BP433" t="s">
        <v>130</v>
      </c>
      <c r="BQ433" t="s">
        <v>130</v>
      </c>
      <c r="BR433" t="s">
        <v>153</v>
      </c>
      <c r="BS433" t="s">
        <v>152</v>
      </c>
      <c r="BT433" t="s">
        <v>152</v>
      </c>
      <c r="BU433" t="s">
        <v>565</v>
      </c>
      <c r="BV433" t="s">
        <v>174</v>
      </c>
      <c r="BW433" t="s">
        <v>140</v>
      </c>
      <c r="BX433">
        <v>0</v>
      </c>
      <c r="BY433">
        <v>0</v>
      </c>
      <c r="BZ433">
        <v>0</v>
      </c>
      <c r="CA433" t="s">
        <v>130</v>
      </c>
      <c r="CB433" t="s">
        <v>129</v>
      </c>
      <c r="CC433" t="s">
        <v>129</v>
      </c>
      <c r="CD433" t="s">
        <v>130</v>
      </c>
      <c r="CE433" t="s">
        <v>130</v>
      </c>
      <c r="CF433" t="s">
        <v>130</v>
      </c>
      <c r="CG433" t="s">
        <v>129</v>
      </c>
      <c r="CH433" t="s">
        <v>130</v>
      </c>
      <c r="CI433" t="s">
        <v>130</v>
      </c>
      <c r="CJ433" t="s">
        <v>140</v>
      </c>
      <c r="CK433" t="s">
        <v>130</v>
      </c>
      <c r="CL433" t="s">
        <v>129</v>
      </c>
      <c r="CM433" t="s">
        <v>130</v>
      </c>
      <c r="CN433" t="s">
        <v>130</v>
      </c>
      <c r="CO433" t="s">
        <v>130</v>
      </c>
      <c r="CP433" t="s">
        <v>129</v>
      </c>
      <c r="CQ433" t="s">
        <v>130</v>
      </c>
      <c r="CR433" t="s">
        <v>129</v>
      </c>
      <c r="CS433" t="s">
        <v>130</v>
      </c>
      <c r="CT433" t="s">
        <v>130</v>
      </c>
      <c r="CU433" t="s">
        <v>130</v>
      </c>
      <c r="CV433" t="s">
        <v>130</v>
      </c>
      <c r="CW433" t="s">
        <v>140</v>
      </c>
      <c r="CX433" t="s">
        <v>130</v>
      </c>
      <c r="CY433" t="s">
        <v>182</v>
      </c>
      <c r="CZ433" t="s">
        <v>182</v>
      </c>
      <c r="DA433" t="s">
        <v>182</v>
      </c>
      <c r="DB433" t="s">
        <v>175</v>
      </c>
      <c r="DC433" t="s">
        <v>182</v>
      </c>
      <c r="DD433" t="s">
        <v>182</v>
      </c>
      <c r="DE433" t="s">
        <v>182</v>
      </c>
      <c r="DF433" t="s">
        <v>168</v>
      </c>
      <c r="DG433" t="s">
        <v>168</v>
      </c>
      <c r="DH433" t="s">
        <v>129</v>
      </c>
      <c r="DI433" t="s">
        <v>129</v>
      </c>
      <c r="DJ433" t="s">
        <v>129</v>
      </c>
      <c r="DK433" t="s">
        <v>130</v>
      </c>
      <c r="DL433" t="s">
        <v>129</v>
      </c>
      <c r="DM433" t="s">
        <v>129</v>
      </c>
      <c r="DN433" t="s">
        <v>129</v>
      </c>
      <c r="DO433" t="s">
        <v>129</v>
      </c>
      <c r="DP433" t="s">
        <v>129</v>
      </c>
      <c r="DQ433" t="s">
        <v>130</v>
      </c>
      <c r="DR433" t="s">
        <v>129</v>
      </c>
      <c r="DS433" t="s">
        <v>135</v>
      </c>
      <c r="DT433" t="s">
        <v>132</v>
      </c>
      <c r="DU433" t="s">
        <v>199</v>
      </c>
      <c r="DV433">
        <v>1</v>
      </c>
      <c r="DW433" t="s">
        <v>172</v>
      </c>
      <c r="DX433" t="s">
        <v>144</v>
      </c>
      <c r="DY433" t="s">
        <v>140</v>
      </c>
      <c r="DZ433" t="s">
        <v>145</v>
      </c>
      <c r="EA433" t="s">
        <v>140</v>
      </c>
      <c r="EB433">
        <v>55</v>
      </c>
      <c r="EC433" t="s">
        <v>169</v>
      </c>
      <c r="ED433" t="s">
        <v>195</v>
      </c>
    </row>
    <row r="434" spans="1:134" hidden="1" x14ac:dyDescent="0.25">
      <c r="A434">
        <v>1411</v>
      </c>
      <c r="B434" s="1">
        <v>45625.254749965279</v>
      </c>
      <c r="C434" s="1">
        <v>45625.257282372688</v>
      </c>
      <c r="D434" t="s">
        <v>124</v>
      </c>
      <c r="E434" t="s">
        <v>125</v>
      </c>
      <c r="F434" t="s">
        <v>180</v>
      </c>
      <c r="G434" t="s">
        <v>128</v>
      </c>
      <c r="H434" t="s">
        <v>130</v>
      </c>
      <c r="I434" t="s">
        <v>130</v>
      </c>
      <c r="J434" t="s">
        <v>130</v>
      </c>
      <c r="K434" t="s">
        <v>129</v>
      </c>
      <c r="L434" t="s">
        <v>130</v>
      </c>
      <c r="M434" t="s">
        <v>184</v>
      </c>
      <c r="N434" t="s">
        <v>130</v>
      </c>
      <c r="O434" t="s">
        <v>129</v>
      </c>
      <c r="P434" t="s">
        <v>130</v>
      </c>
      <c r="Q434" t="s">
        <v>130</v>
      </c>
      <c r="R434" t="s">
        <v>130</v>
      </c>
      <c r="AB434">
        <v>0</v>
      </c>
      <c r="AC434">
        <v>0</v>
      </c>
      <c r="AD434">
        <v>0</v>
      </c>
      <c r="AE434">
        <v>0</v>
      </c>
      <c r="AF434">
        <v>0</v>
      </c>
      <c r="AG434">
        <v>0</v>
      </c>
      <c r="AI434" t="s">
        <v>130</v>
      </c>
      <c r="AJ434" t="s">
        <v>130</v>
      </c>
      <c r="AK434" t="s">
        <v>130</v>
      </c>
      <c r="AL434" t="s">
        <v>130</v>
      </c>
      <c r="AM434" t="s">
        <v>129</v>
      </c>
      <c r="AW434" t="s">
        <v>133</v>
      </c>
      <c r="AX434" t="s">
        <v>132</v>
      </c>
      <c r="AY434" t="s">
        <v>165</v>
      </c>
      <c r="BI434" t="s">
        <v>129</v>
      </c>
      <c r="BJ434" t="s">
        <v>129</v>
      </c>
      <c r="BK434" t="s">
        <v>129</v>
      </c>
      <c r="BL434" t="s">
        <v>136</v>
      </c>
      <c r="BM434" t="s">
        <v>136</v>
      </c>
      <c r="BN434" t="s">
        <v>166</v>
      </c>
      <c r="BO434" t="s">
        <v>130</v>
      </c>
      <c r="BP434" t="s">
        <v>130</v>
      </c>
      <c r="BQ434" t="s">
        <v>129</v>
      </c>
      <c r="BR434" t="s">
        <v>137</v>
      </c>
      <c r="BS434" t="s">
        <v>138</v>
      </c>
      <c r="BT434" t="s">
        <v>160</v>
      </c>
      <c r="BU434" t="s">
        <v>566</v>
      </c>
      <c r="BX434">
        <v>0</v>
      </c>
      <c r="BY434">
        <v>0</v>
      </c>
      <c r="BZ434">
        <v>0</v>
      </c>
      <c r="CA434" t="s">
        <v>130</v>
      </c>
      <c r="CB434" t="s">
        <v>130</v>
      </c>
      <c r="CC434" t="s">
        <v>130</v>
      </c>
      <c r="CD434" t="s">
        <v>130</v>
      </c>
      <c r="CE434" t="s">
        <v>130</v>
      </c>
      <c r="CF434" t="s">
        <v>130</v>
      </c>
      <c r="CG434" t="s">
        <v>130</v>
      </c>
      <c r="CH434" t="s">
        <v>130</v>
      </c>
      <c r="CI434" t="s">
        <v>130</v>
      </c>
      <c r="CJ434" t="s">
        <v>140</v>
      </c>
      <c r="CK434" t="s">
        <v>129</v>
      </c>
      <c r="CL434" t="s">
        <v>130</v>
      </c>
      <c r="CM434" t="s">
        <v>130</v>
      </c>
      <c r="CN434" t="s">
        <v>130</v>
      </c>
      <c r="CO434" t="s">
        <v>130</v>
      </c>
      <c r="CP434" t="s">
        <v>130</v>
      </c>
      <c r="CQ434" t="s">
        <v>130</v>
      </c>
      <c r="CR434" t="s">
        <v>130</v>
      </c>
      <c r="CS434" t="s">
        <v>130</v>
      </c>
      <c r="CT434" t="s">
        <v>130</v>
      </c>
      <c r="CU434" t="s">
        <v>130</v>
      </c>
      <c r="CV434" t="s">
        <v>130</v>
      </c>
      <c r="CW434" t="s">
        <v>140</v>
      </c>
      <c r="CX434" t="s">
        <v>129</v>
      </c>
      <c r="DW434" t="s">
        <v>135</v>
      </c>
      <c r="DX434" t="s">
        <v>193</v>
      </c>
      <c r="DY434" t="s">
        <v>140</v>
      </c>
      <c r="DZ434" t="s">
        <v>189</v>
      </c>
      <c r="EA434" t="s">
        <v>567</v>
      </c>
      <c r="EB434">
        <v>76</v>
      </c>
      <c r="EC434" t="s">
        <v>162</v>
      </c>
      <c r="ED434" t="s">
        <v>146</v>
      </c>
    </row>
    <row r="435" spans="1:134" x14ac:dyDescent="0.25">
      <c r="A435">
        <v>1413</v>
      </c>
      <c r="B435" s="1">
        <v>45625.25523260417</v>
      </c>
      <c r="C435" s="1">
        <v>45625.261348298613</v>
      </c>
      <c r="D435" t="s">
        <v>124</v>
      </c>
      <c r="E435" t="s">
        <v>196</v>
      </c>
      <c r="F435" t="s">
        <v>149</v>
      </c>
      <c r="G435" t="s">
        <v>148</v>
      </c>
      <c r="H435" t="s">
        <v>129</v>
      </c>
      <c r="I435" t="s">
        <v>129</v>
      </c>
      <c r="J435" t="s">
        <v>130</v>
      </c>
      <c r="K435" t="s">
        <v>130</v>
      </c>
      <c r="L435" t="s">
        <v>130</v>
      </c>
      <c r="M435" t="s">
        <v>184</v>
      </c>
      <c r="N435" t="s">
        <v>129</v>
      </c>
      <c r="O435" t="s">
        <v>129</v>
      </c>
      <c r="P435" t="s">
        <v>130</v>
      </c>
      <c r="Q435" t="s">
        <v>130</v>
      </c>
      <c r="R435" t="s">
        <v>130</v>
      </c>
      <c r="S435" t="s">
        <v>150</v>
      </c>
      <c r="T435" t="s">
        <v>140</v>
      </c>
      <c r="U435" t="s">
        <v>130</v>
      </c>
      <c r="V435" t="s">
        <v>130</v>
      </c>
      <c r="W435" t="s">
        <v>130</v>
      </c>
      <c r="X435" t="s">
        <v>130</v>
      </c>
      <c r="Y435" t="s">
        <v>129</v>
      </c>
      <c r="Z435">
        <v>0</v>
      </c>
      <c r="AA435" t="s">
        <v>568</v>
      </c>
      <c r="AB435">
        <v>0</v>
      </c>
      <c r="AC435">
        <v>0</v>
      </c>
      <c r="AD435">
        <v>1</v>
      </c>
      <c r="AE435">
        <v>0</v>
      </c>
      <c r="AF435">
        <v>0</v>
      </c>
      <c r="AG435">
        <v>0</v>
      </c>
      <c r="AH435" t="s">
        <v>130</v>
      </c>
      <c r="AI435" t="s">
        <v>130</v>
      </c>
      <c r="AJ435" t="s">
        <v>129</v>
      </c>
      <c r="AK435" t="s">
        <v>130</v>
      </c>
      <c r="AL435" t="s">
        <v>130</v>
      </c>
      <c r="AM435" t="s">
        <v>130</v>
      </c>
      <c r="AN435" t="s">
        <v>133</v>
      </c>
      <c r="AO435" t="s">
        <v>133</v>
      </c>
      <c r="AP435" t="s">
        <v>133</v>
      </c>
      <c r="AQ435" t="s">
        <v>132</v>
      </c>
      <c r="AR435" t="s">
        <v>133</v>
      </c>
      <c r="AS435" t="s">
        <v>133</v>
      </c>
      <c r="AZ435" t="s">
        <v>135</v>
      </c>
      <c r="BA435" t="s">
        <v>135</v>
      </c>
      <c r="BB435" t="s">
        <v>135</v>
      </c>
      <c r="BC435" t="s">
        <v>134</v>
      </c>
      <c r="BD435" t="s">
        <v>129</v>
      </c>
      <c r="BE435" t="s">
        <v>135</v>
      </c>
      <c r="BL435" t="s">
        <v>136</v>
      </c>
      <c r="BM435" t="s">
        <v>136</v>
      </c>
      <c r="BN435" t="s">
        <v>152</v>
      </c>
      <c r="BO435" t="s">
        <v>129</v>
      </c>
      <c r="BP435" t="s">
        <v>130</v>
      </c>
      <c r="BQ435" t="s">
        <v>130</v>
      </c>
      <c r="BR435" t="s">
        <v>153</v>
      </c>
      <c r="BS435" t="s">
        <v>152</v>
      </c>
      <c r="BT435" t="s">
        <v>152</v>
      </c>
      <c r="BU435" t="s">
        <v>569</v>
      </c>
      <c r="BV435" t="s">
        <v>174</v>
      </c>
      <c r="BW435" t="s">
        <v>140</v>
      </c>
      <c r="BX435">
        <v>0</v>
      </c>
      <c r="BY435">
        <v>0</v>
      </c>
      <c r="BZ435">
        <v>0</v>
      </c>
      <c r="CA435" t="s">
        <v>130</v>
      </c>
      <c r="CB435" t="s">
        <v>129</v>
      </c>
      <c r="CC435" t="s">
        <v>130</v>
      </c>
      <c r="CD435" t="s">
        <v>129</v>
      </c>
      <c r="CE435" t="s">
        <v>130</v>
      </c>
      <c r="CF435" t="s">
        <v>129</v>
      </c>
      <c r="CG435" t="s">
        <v>130</v>
      </c>
      <c r="CH435" t="s">
        <v>130</v>
      </c>
      <c r="CI435" t="s">
        <v>130</v>
      </c>
      <c r="CJ435" t="s">
        <v>140</v>
      </c>
      <c r="CK435" t="s">
        <v>130</v>
      </c>
      <c r="CL435" t="s">
        <v>129</v>
      </c>
      <c r="CM435" t="s">
        <v>130</v>
      </c>
      <c r="CN435" t="s">
        <v>130</v>
      </c>
      <c r="CO435" t="s">
        <v>130</v>
      </c>
      <c r="CP435" t="s">
        <v>130</v>
      </c>
      <c r="CQ435" t="s">
        <v>130</v>
      </c>
      <c r="CR435" t="s">
        <v>129</v>
      </c>
      <c r="CS435" t="s">
        <v>130</v>
      </c>
      <c r="CT435" t="s">
        <v>130</v>
      </c>
      <c r="CU435" t="s">
        <v>129</v>
      </c>
      <c r="CV435" t="s">
        <v>130</v>
      </c>
      <c r="CW435" t="s">
        <v>140</v>
      </c>
      <c r="CX435" t="s">
        <v>130</v>
      </c>
      <c r="CY435" t="s">
        <v>182</v>
      </c>
      <c r="CZ435" t="s">
        <v>182</v>
      </c>
      <c r="DA435" t="s">
        <v>182</v>
      </c>
      <c r="DB435" t="s">
        <v>182</v>
      </c>
      <c r="DC435" t="s">
        <v>182</v>
      </c>
      <c r="DD435" t="s">
        <v>182</v>
      </c>
      <c r="DE435" t="s">
        <v>182</v>
      </c>
      <c r="DF435" t="s">
        <v>182</v>
      </c>
      <c r="DG435" t="s">
        <v>182</v>
      </c>
      <c r="DH435" t="s">
        <v>129</v>
      </c>
      <c r="DI435" t="s">
        <v>129</v>
      </c>
      <c r="DJ435" t="s">
        <v>129</v>
      </c>
      <c r="DK435" t="s">
        <v>129</v>
      </c>
      <c r="DL435" t="s">
        <v>130</v>
      </c>
      <c r="DM435" t="s">
        <v>130</v>
      </c>
      <c r="DN435" t="s">
        <v>129</v>
      </c>
      <c r="DO435" t="s">
        <v>130</v>
      </c>
      <c r="DP435" t="s">
        <v>130</v>
      </c>
      <c r="DQ435" t="s">
        <v>130</v>
      </c>
      <c r="DR435" t="s">
        <v>129</v>
      </c>
      <c r="DS435" t="s">
        <v>132</v>
      </c>
      <c r="DT435" t="s">
        <v>135</v>
      </c>
      <c r="DU435" t="s">
        <v>176</v>
      </c>
      <c r="DV435">
        <v>5</v>
      </c>
      <c r="DW435" t="s">
        <v>135</v>
      </c>
      <c r="DX435" t="s">
        <v>229</v>
      </c>
      <c r="DY435" t="s">
        <v>140</v>
      </c>
      <c r="DZ435" t="s">
        <v>145</v>
      </c>
      <c r="EA435" t="s">
        <v>140</v>
      </c>
      <c r="EB435">
        <v>60</v>
      </c>
      <c r="EC435" t="s">
        <v>169</v>
      </c>
      <c r="ED435" t="s">
        <v>195</v>
      </c>
    </row>
    <row r="436" spans="1:134" x14ac:dyDescent="0.25">
      <c r="A436">
        <v>1414</v>
      </c>
      <c r="B436" s="1">
        <v>45625.255689039353</v>
      </c>
      <c r="C436" s="1">
        <v>45625.260989085647</v>
      </c>
      <c r="D436" t="s">
        <v>179</v>
      </c>
      <c r="E436" t="s">
        <v>156</v>
      </c>
      <c r="F436" t="s">
        <v>180</v>
      </c>
      <c r="G436" t="s">
        <v>148</v>
      </c>
      <c r="H436" t="s">
        <v>129</v>
      </c>
      <c r="I436" t="s">
        <v>129</v>
      </c>
      <c r="J436" t="s">
        <v>130</v>
      </c>
      <c r="K436" t="s">
        <v>130</v>
      </c>
      <c r="L436" t="s">
        <v>130</v>
      </c>
      <c r="M436" t="s">
        <v>131</v>
      </c>
      <c r="N436" t="s">
        <v>130</v>
      </c>
      <c r="O436" t="s">
        <v>129</v>
      </c>
      <c r="P436" t="s">
        <v>130</v>
      </c>
      <c r="Q436" t="s">
        <v>130</v>
      </c>
      <c r="R436" t="s">
        <v>130</v>
      </c>
      <c r="S436" t="s">
        <v>150</v>
      </c>
      <c r="T436" t="s">
        <v>140</v>
      </c>
      <c r="U436" t="s">
        <v>130</v>
      </c>
      <c r="V436" t="s">
        <v>130</v>
      </c>
      <c r="W436" t="s">
        <v>130</v>
      </c>
      <c r="X436" t="s">
        <v>130</v>
      </c>
      <c r="Y436" t="s">
        <v>130</v>
      </c>
      <c r="AA436" t="s">
        <v>140</v>
      </c>
      <c r="AB436">
        <v>0</v>
      </c>
      <c r="AC436">
        <v>0</v>
      </c>
      <c r="AD436">
        <v>0</v>
      </c>
      <c r="AE436">
        <v>0</v>
      </c>
      <c r="AF436">
        <v>0</v>
      </c>
      <c r="AG436">
        <v>0</v>
      </c>
      <c r="AH436" t="s">
        <v>129</v>
      </c>
      <c r="AI436" t="s">
        <v>130</v>
      </c>
      <c r="AJ436" t="s">
        <v>130</v>
      </c>
      <c r="AK436" t="s">
        <v>130</v>
      </c>
      <c r="AL436" t="s">
        <v>130</v>
      </c>
      <c r="AM436" t="s">
        <v>129</v>
      </c>
      <c r="AN436" t="s">
        <v>132</v>
      </c>
      <c r="AO436" t="s">
        <v>132</v>
      </c>
      <c r="AP436" t="s">
        <v>132</v>
      </c>
      <c r="AQ436" t="s">
        <v>165</v>
      </c>
      <c r="AR436" t="s">
        <v>165</v>
      </c>
      <c r="AS436" t="s">
        <v>133</v>
      </c>
      <c r="AZ436" t="s">
        <v>129</v>
      </c>
      <c r="BA436" t="s">
        <v>135</v>
      </c>
      <c r="BB436" t="s">
        <v>135</v>
      </c>
      <c r="BC436" t="s">
        <v>129</v>
      </c>
      <c r="BD436" t="s">
        <v>129</v>
      </c>
      <c r="BE436" t="s">
        <v>129</v>
      </c>
      <c r="BL436" t="s">
        <v>152</v>
      </c>
      <c r="BM436" t="s">
        <v>152</v>
      </c>
      <c r="BN436" t="s">
        <v>166</v>
      </c>
      <c r="BO436" t="s">
        <v>129</v>
      </c>
      <c r="BP436" t="s">
        <v>130</v>
      </c>
      <c r="BQ436" t="s">
        <v>130</v>
      </c>
      <c r="BR436" t="s">
        <v>137</v>
      </c>
      <c r="BS436" t="s">
        <v>136</v>
      </c>
      <c r="BT436" t="s">
        <v>136</v>
      </c>
      <c r="BV436" t="s">
        <v>197</v>
      </c>
      <c r="BW436" t="s">
        <v>140</v>
      </c>
      <c r="BX436">
        <v>0</v>
      </c>
      <c r="BY436">
        <v>0</v>
      </c>
      <c r="BZ436">
        <v>0</v>
      </c>
      <c r="CA436" t="s">
        <v>130</v>
      </c>
      <c r="CB436" t="s">
        <v>130</v>
      </c>
      <c r="CC436" t="s">
        <v>129</v>
      </c>
      <c r="CD436" t="s">
        <v>129</v>
      </c>
      <c r="CE436" t="s">
        <v>129</v>
      </c>
      <c r="CF436" t="s">
        <v>130</v>
      </c>
      <c r="CG436" t="s">
        <v>130</v>
      </c>
      <c r="CH436" t="s">
        <v>130</v>
      </c>
      <c r="CI436" t="s">
        <v>130</v>
      </c>
      <c r="CJ436" t="s">
        <v>140</v>
      </c>
      <c r="CK436" t="s">
        <v>130</v>
      </c>
      <c r="CL436" t="s">
        <v>130</v>
      </c>
      <c r="CM436" t="s">
        <v>130</v>
      </c>
      <c r="CN436" t="s">
        <v>130</v>
      </c>
      <c r="CO436" t="s">
        <v>130</v>
      </c>
      <c r="CP436" t="s">
        <v>130</v>
      </c>
      <c r="CQ436" t="s">
        <v>130</v>
      </c>
      <c r="CR436" t="s">
        <v>130</v>
      </c>
      <c r="CS436" t="s">
        <v>130</v>
      </c>
      <c r="CT436" t="s">
        <v>130</v>
      </c>
      <c r="CU436" t="s">
        <v>130</v>
      </c>
      <c r="CV436" t="s">
        <v>129</v>
      </c>
      <c r="CW436" t="s">
        <v>570</v>
      </c>
      <c r="CX436" t="s">
        <v>130</v>
      </c>
      <c r="CY436" t="s">
        <v>141</v>
      </c>
      <c r="CZ436" t="s">
        <v>141</v>
      </c>
      <c r="DA436" t="s">
        <v>142</v>
      </c>
      <c r="DB436" t="s">
        <v>142</v>
      </c>
      <c r="DC436" t="s">
        <v>141</v>
      </c>
      <c r="DD436" t="s">
        <v>141</v>
      </c>
      <c r="DE436" t="s">
        <v>141</v>
      </c>
      <c r="DF436" t="s">
        <v>141</v>
      </c>
      <c r="DG436" t="s">
        <v>141</v>
      </c>
      <c r="DH436" t="s">
        <v>129</v>
      </c>
      <c r="DI436" t="s">
        <v>129</v>
      </c>
      <c r="DJ436" t="s">
        <v>130</v>
      </c>
      <c r="DK436" t="s">
        <v>130</v>
      </c>
      <c r="DL436" t="s">
        <v>130</v>
      </c>
      <c r="DM436" t="s">
        <v>129</v>
      </c>
      <c r="DN436" t="s">
        <v>130</v>
      </c>
      <c r="DO436" t="s">
        <v>129</v>
      </c>
      <c r="DP436" t="s">
        <v>130</v>
      </c>
      <c r="DQ436" t="s">
        <v>130</v>
      </c>
      <c r="DR436" t="s">
        <v>129</v>
      </c>
      <c r="DS436" t="s">
        <v>135</v>
      </c>
      <c r="DT436" t="s">
        <v>132</v>
      </c>
      <c r="DU436" t="s">
        <v>176</v>
      </c>
      <c r="DV436">
        <v>2</v>
      </c>
      <c r="DW436" t="s">
        <v>129</v>
      </c>
      <c r="DX436" t="s">
        <v>144</v>
      </c>
      <c r="DY436" t="s">
        <v>140</v>
      </c>
      <c r="DZ436" t="s">
        <v>145</v>
      </c>
      <c r="EA436" t="s">
        <v>140</v>
      </c>
      <c r="EB436">
        <v>71</v>
      </c>
      <c r="EC436" t="s">
        <v>162</v>
      </c>
      <c r="ED436" t="s">
        <v>210</v>
      </c>
    </row>
    <row r="437" spans="1:134" x14ac:dyDescent="0.25">
      <c r="A437">
        <v>1415</v>
      </c>
      <c r="B437" s="1">
        <v>45625.259453784725</v>
      </c>
      <c r="C437" s="1">
        <v>45625.267240081019</v>
      </c>
      <c r="D437" t="s">
        <v>350</v>
      </c>
      <c r="E437" t="s">
        <v>156</v>
      </c>
      <c r="F437" t="s">
        <v>157</v>
      </c>
      <c r="G437" t="s">
        <v>148</v>
      </c>
      <c r="H437" t="s">
        <v>130</v>
      </c>
      <c r="I437" t="s">
        <v>129</v>
      </c>
      <c r="J437" t="s">
        <v>130</v>
      </c>
      <c r="K437" t="s">
        <v>130</v>
      </c>
      <c r="L437" t="s">
        <v>130</v>
      </c>
      <c r="M437" t="s">
        <v>184</v>
      </c>
      <c r="N437" t="s">
        <v>130</v>
      </c>
      <c r="O437" t="s">
        <v>129</v>
      </c>
      <c r="P437" t="s">
        <v>130</v>
      </c>
      <c r="Q437" t="s">
        <v>130</v>
      </c>
      <c r="R437" t="s">
        <v>130</v>
      </c>
      <c r="S437" t="s">
        <v>150</v>
      </c>
      <c r="T437" t="s">
        <v>140</v>
      </c>
      <c r="U437" t="s">
        <v>130</v>
      </c>
      <c r="V437" t="s">
        <v>130</v>
      </c>
      <c r="W437" t="s">
        <v>130</v>
      </c>
      <c r="X437" t="s">
        <v>130</v>
      </c>
      <c r="Y437" t="s">
        <v>129</v>
      </c>
      <c r="Z437">
        <v>0</v>
      </c>
      <c r="AA437" t="s">
        <v>571</v>
      </c>
      <c r="AB437">
        <v>0</v>
      </c>
      <c r="AC437">
        <v>0</v>
      </c>
      <c r="AD437">
        <v>0</v>
      </c>
      <c r="AE437">
        <v>1</v>
      </c>
      <c r="AF437">
        <v>0</v>
      </c>
      <c r="AG437">
        <v>0</v>
      </c>
      <c r="AH437" t="s">
        <v>130</v>
      </c>
      <c r="AI437" t="s">
        <v>130</v>
      </c>
      <c r="AJ437" t="s">
        <v>130</v>
      </c>
      <c r="AK437" t="s">
        <v>130</v>
      </c>
      <c r="AL437" t="s">
        <v>130</v>
      </c>
      <c r="AM437" t="s">
        <v>129</v>
      </c>
      <c r="AQ437" t="s">
        <v>132</v>
      </c>
      <c r="AR437" t="s">
        <v>172</v>
      </c>
      <c r="AS437" t="s">
        <v>133</v>
      </c>
      <c r="BC437" t="s">
        <v>129</v>
      </c>
      <c r="BD437" t="s">
        <v>129</v>
      </c>
      <c r="BE437" t="s">
        <v>135</v>
      </c>
      <c r="BL437" t="s">
        <v>152</v>
      </c>
      <c r="BM437" t="s">
        <v>152</v>
      </c>
      <c r="BN437" t="s">
        <v>166</v>
      </c>
      <c r="BO437" t="s">
        <v>129</v>
      </c>
      <c r="BP437" t="s">
        <v>130</v>
      </c>
      <c r="BQ437" t="s">
        <v>130</v>
      </c>
      <c r="BR437" t="s">
        <v>153</v>
      </c>
      <c r="BS437" t="s">
        <v>152</v>
      </c>
      <c r="BT437" t="s">
        <v>136</v>
      </c>
      <c r="BU437" t="s">
        <v>572</v>
      </c>
      <c r="BV437" t="s">
        <v>217</v>
      </c>
      <c r="BW437" t="s">
        <v>140</v>
      </c>
      <c r="BX437">
        <v>0</v>
      </c>
      <c r="BY437">
        <v>0</v>
      </c>
      <c r="BZ437">
        <v>0</v>
      </c>
      <c r="CA437" t="s">
        <v>129</v>
      </c>
      <c r="CB437" t="s">
        <v>129</v>
      </c>
      <c r="CC437" t="s">
        <v>129</v>
      </c>
      <c r="CD437" t="s">
        <v>130</v>
      </c>
      <c r="CE437" t="s">
        <v>130</v>
      </c>
      <c r="CF437" t="s">
        <v>130</v>
      </c>
      <c r="CG437" t="s">
        <v>130</v>
      </c>
      <c r="CH437" t="s">
        <v>130</v>
      </c>
      <c r="CI437" t="s">
        <v>130</v>
      </c>
      <c r="CJ437" t="s">
        <v>140</v>
      </c>
      <c r="CK437" t="s">
        <v>130</v>
      </c>
      <c r="CL437" t="s">
        <v>129</v>
      </c>
      <c r="CM437" t="s">
        <v>130</v>
      </c>
      <c r="CN437" t="s">
        <v>130</v>
      </c>
      <c r="CO437" t="s">
        <v>130</v>
      </c>
      <c r="CP437" t="s">
        <v>130</v>
      </c>
      <c r="CQ437" t="s">
        <v>130</v>
      </c>
      <c r="CR437" t="s">
        <v>130</v>
      </c>
      <c r="CS437" t="s">
        <v>129</v>
      </c>
      <c r="CT437" t="s">
        <v>130</v>
      </c>
      <c r="CU437" t="s">
        <v>130</v>
      </c>
      <c r="CV437" t="s">
        <v>130</v>
      </c>
      <c r="CW437" t="s">
        <v>140</v>
      </c>
      <c r="CX437" t="s">
        <v>130</v>
      </c>
      <c r="CY437" t="s">
        <v>142</v>
      </c>
      <c r="CZ437" t="s">
        <v>141</v>
      </c>
      <c r="DA437" t="s">
        <v>141</v>
      </c>
      <c r="DB437" t="s">
        <v>141</v>
      </c>
      <c r="DC437" t="s">
        <v>141</v>
      </c>
      <c r="DD437" t="s">
        <v>141</v>
      </c>
      <c r="DE437" t="s">
        <v>141</v>
      </c>
      <c r="DF437" t="s">
        <v>142</v>
      </c>
      <c r="DG437" t="s">
        <v>142</v>
      </c>
      <c r="DH437" t="s">
        <v>130</v>
      </c>
      <c r="DI437" t="s">
        <v>129</v>
      </c>
      <c r="DJ437" t="s">
        <v>130</v>
      </c>
      <c r="DK437" t="s">
        <v>130</v>
      </c>
      <c r="DL437" t="s">
        <v>130</v>
      </c>
      <c r="DM437" t="s">
        <v>130</v>
      </c>
      <c r="DN437" t="s">
        <v>130</v>
      </c>
      <c r="DO437" t="s">
        <v>130</v>
      </c>
      <c r="DP437" t="s">
        <v>130</v>
      </c>
      <c r="DQ437" t="s">
        <v>130</v>
      </c>
      <c r="DR437" t="s">
        <v>135</v>
      </c>
      <c r="DS437" t="s">
        <v>129</v>
      </c>
      <c r="DT437" t="s">
        <v>132</v>
      </c>
      <c r="DU437" t="s">
        <v>143</v>
      </c>
      <c r="DV437">
        <v>5</v>
      </c>
      <c r="DW437" t="s">
        <v>135</v>
      </c>
      <c r="DX437" t="s">
        <v>144</v>
      </c>
      <c r="DY437" t="s">
        <v>140</v>
      </c>
      <c r="DZ437" t="s">
        <v>145</v>
      </c>
      <c r="EA437" t="s">
        <v>140</v>
      </c>
      <c r="EB437">
        <v>72</v>
      </c>
      <c r="EC437" t="s">
        <v>162</v>
      </c>
      <c r="ED437" t="s">
        <v>163</v>
      </c>
    </row>
    <row r="438" spans="1:134" x14ac:dyDescent="0.25">
      <c r="A438">
        <v>1419</v>
      </c>
      <c r="B438" s="1">
        <v>45625.261748877318</v>
      </c>
      <c r="C438" s="1">
        <v>45625.268281944445</v>
      </c>
      <c r="D438" t="s">
        <v>179</v>
      </c>
      <c r="E438" t="s">
        <v>187</v>
      </c>
      <c r="F438" t="s">
        <v>127</v>
      </c>
      <c r="G438" t="s">
        <v>148</v>
      </c>
      <c r="H438" t="s">
        <v>130</v>
      </c>
      <c r="I438" t="s">
        <v>129</v>
      </c>
      <c r="J438" t="s">
        <v>130</v>
      </c>
      <c r="K438" t="s">
        <v>130</v>
      </c>
      <c r="L438" t="s">
        <v>130</v>
      </c>
      <c r="M438" t="s">
        <v>131</v>
      </c>
      <c r="N438" t="s">
        <v>129</v>
      </c>
      <c r="O438" t="s">
        <v>129</v>
      </c>
      <c r="P438" t="s">
        <v>130</v>
      </c>
      <c r="Q438" t="s">
        <v>130</v>
      </c>
      <c r="R438" t="s">
        <v>130</v>
      </c>
      <c r="S438" t="s">
        <v>150</v>
      </c>
      <c r="T438" t="s">
        <v>140</v>
      </c>
      <c r="U438" t="s">
        <v>130</v>
      </c>
      <c r="V438" t="s">
        <v>130</v>
      </c>
      <c r="W438" t="s">
        <v>130</v>
      </c>
      <c r="X438" t="s">
        <v>129</v>
      </c>
      <c r="Y438" t="s">
        <v>129</v>
      </c>
      <c r="Z438">
        <v>0</v>
      </c>
      <c r="AA438" t="s">
        <v>573</v>
      </c>
      <c r="AB438">
        <v>0</v>
      </c>
      <c r="AC438">
        <v>0</v>
      </c>
      <c r="AD438">
        <v>1</v>
      </c>
      <c r="AE438">
        <v>0</v>
      </c>
      <c r="AF438">
        <v>0</v>
      </c>
      <c r="AG438">
        <v>0</v>
      </c>
      <c r="AH438" t="s">
        <v>130</v>
      </c>
      <c r="AI438" t="s">
        <v>130</v>
      </c>
      <c r="AJ438" t="s">
        <v>129</v>
      </c>
      <c r="AK438" t="s">
        <v>130</v>
      </c>
      <c r="AL438" t="s">
        <v>130</v>
      </c>
      <c r="AM438" t="s">
        <v>130</v>
      </c>
      <c r="AQ438" t="s">
        <v>132</v>
      </c>
      <c r="AR438" t="s">
        <v>133</v>
      </c>
      <c r="AS438" t="s">
        <v>133</v>
      </c>
      <c r="BC438" t="s">
        <v>129</v>
      </c>
      <c r="BD438" t="s">
        <v>135</v>
      </c>
      <c r="BE438" t="s">
        <v>135</v>
      </c>
      <c r="BL438" t="s">
        <v>138</v>
      </c>
      <c r="BM438" t="s">
        <v>138</v>
      </c>
      <c r="BN438" t="s">
        <v>138</v>
      </c>
      <c r="BO438" t="s">
        <v>129</v>
      </c>
      <c r="BP438" t="s">
        <v>129</v>
      </c>
      <c r="BQ438" t="s">
        <v>130</v>
      </c>
      <c r="BR438" t="s">
        <v>159</v>
      </c>
      <c r="BS438" t="s">
        <v>152</v>
      </c>
      <c r="BT438" t="s">
        <v>152</v>
      </c>
      <c r="BV438" t="s">
        <v>174</v>
      </c>
      <c r="BW438" t="s">
        <v>140</v>
      </c>
      <c r="BX438">
        <v>0</v>
      </c>
      <c r="BY438">
        <v>0</v>
      </c>
      <c r="BZ438">
        <v>0</v>
      </c>
      <c r="CA438" t="s">
        <v>130</v>
      </c>
      <c r="CB438" t="s">
        <v>129</v>
      </c>
      <c r="CC438" t="s">
        <v>129</v>
      </c>
      <c r="CD438" t="s">
        <v>130</v>
      </c>
      <c r="CE438" t="s">
        <v>130</v>
      </c>
      <c r="CF438" t="s">
        <v>129</v>
      </c>
      <c r="CG438" t="s">
        <v>130</v>
      </c>
      <c r="CH438" t="s">
        <v>130</v>
      </c>
      <c r="CI438" t="s">
        <v>130</v>
      </c>
      <c r="CJ438" t="s">
        <v>140</v>
      </c>
      <c r="CK438" t="s">
        <v>130</v>
      </c>
      <c r="CL438" t="s">
        <v>130</v>
      </c>
      <c r="CM438" t="s">
        <v>130</v>
      </c>
      <c r="CN438" t="s">
        <v>130</v>
      </c>
      <c r="CO438" t="s">
        <v>130</v>
      </c>
      <c r="CP438" t="s">
        <v>129</v>
      </c>
      <c r="CQ438" t="s">
        <v>129</v>
      </c>
      <c r="CR438" t="s">
        <v>129</v>
      </c>
      <c r="CS438" t="s">
        <v>130</v>
      </c>
      <c r="CT438" t="s">
        <v>130</v>
      </c>
      <c r="CU438" t="s">
        <v>130</v>
      </c>
      <c r="CV438" t="s">
        <v>130</v>
      </c>
      <c r="CW438" t="s">
        <v>140</v>
      </c>
      <c r="CX438" t="s">
        <v>130</v>
      </c>
      <c r="CY438" t="s">
        <v>182</v>
      </c>
      <c r="CZ438" t="s">
        <v>182</v>
      </c>
      <c r="DA438" t="s">
        <v>182</v>
      </c>
      <c r="DB438" t="s">
        <v>142</v>
      </c>
      <c r="DC438" t="s">
        <v>182</v>
      </c>
      <c r="DD438" t="s">
        <v>182</v>
      </c>
      <c r="DE438" t="s">
        <v>182</v>
      </c>
      <c r="DF438" t="s">
        <v>182</v>
      </c>
      <c r="DG438" t="s">
        <v>182</v>
      </c>
      <c r="DH438" t="s">
        <v>129</v>
      </c>
      <c r="DI438" t="s">
        <v>129</v>
      </c>
      <c r="DJ438" t="s">
        <v>130</v>
      </c>
      <c r="DK438" t="s">
        <v>130</v>
      </c>
      <c r="DL438" t="s">
        <v>129</v>
      </c>
      <c r="DM438" t="s">
        <v>129</v>
      </c>
      <c r="DN438" t="s">
        <v>129</v>
      </c>
      <c r="DO438" t="s">
        <v>129</v>
      </c>
      <c r="DP438" t="s">
        <v>129</v>
      </c>
      <c r="DQ438" t="s">
        <v>130</v>
      </c>
      <c r="DR438" t="s">
        <v>129</v>
      </c>
      <c r="DS438" t="s">
        <v>135</v>
      </c>
      <c r="DT438" t="s">
        <v>132</v>
      </c>
      <c r="DU438" t="s">
        <v>155</v>
      </c>
      <c r="DV438">
        <v>1</v>
      </c>
      <c r="DW438" t="s">
        <v>129</v>
      </c>
      <c r="DX438" t="s">
        <v>144</v>
      </c>
      <c r="DY438" t="s">
        <v>140</v>
      </c>
      <c r="DZ438" t="s">
        <v>145</v>
      </c>
      <c r="EA438" t="s">
        <v>140</v>
      </c>
      <c r="EB438">
        <v>70</v>
      </c>
      <c r="EC438" t="s">
        <v>162</v>
      </c>
      <c r="ED438" t="s">
        <v>146</v>
      </c>
    </row>
    <row r="439" spans="1:134" hidden="1" x14ac:dyDescent="0.25">
      <c r="A439">
        <v>1420</v>
      </c>
      <c r="B439" s="1">
        <v>45625.262502777776</v>
      </c>
      <c r="C439" s="1">
        <v>45625.266703738424</v>
      </c>
      <c r="D439" t="s">
        <v>179</v>
      </c>
      <c r="E439" t="s">
        <v>125</v>
      </c>
      <c r="F439" t="s">
        <v>149</v>
      </c>
      <c r="G439" t="s">
        <v>128</v>
      </c>
      <c r="H439" t="s">
        <v>129</v>
      </c>
      <c r="I439" t="s">
        <v>130</v>
      </c>
      <c r="J439" t="s">
        <v>130</v>
      </c>
      <c r="K439" t="s">
        <v>130</v>
      </c>
      <c r="L439" t="s">
        <v>130</v>
      </c>
      <c r="M439" t="s">
        <v>158</v>
      </c>
      <c r="N439" t="s">
        <v>129</v>
      </c>
      <c r="O439" t="s">
        <v>130</v>
      </c>
      <c r="P439" t="s">
        <v>130</v>
      </c>
      <c r="Q439" t="s">
        <v>129</v>
      </c>
      <c r="R439" t="s">
        <v>130</v>
      </c>
      <c r="AB439">
        <v>0</v>
      </c>
      <c r="AC439">
        <v>0</v>
      </c>
      <c r="AD439">
        <v>0</v>
      </c>
      <c r="AE439">
        <v>0</v>
      </c>
      <c r="AF439">
        <v>0</v>
      </c>
      <c r="AG439">
        <v>0</v>
      </c>
      <c r="AI439" t="s">
        <v>129</v>
      </c>
      <c r="AJ439" t="s">
        <v>130</v>
      </c>
      <c r="AK439" t="s">
        <v>130</v>
      </c>
      <c r="AL439" t="s">
        <v>130</v>
      </c>
      <c r="AM439" t="s">
        <v>130</v>
      </c>
      <c r="AN439" t="s">
        <v>132</v>
      </c>
      <c r="AO439" t="s">
        <v>133</v>
      </c>
      <c r="AP439" t="s">
        <v>133</v>
      </c>
      <c r="AZ439" t="s">
        <v>129</v>
      </c>
      <c r="BA439" t="s">
        <v>135</v>
      </c>
      <c r="BB439" t="s">
        <v>135</v>
      </c>
      <c r="BL439" t="s">
        <v>136</v>
      </c>
      <c r="BM439" t="s">
        <v>138</v>
      </c>
      <c r="BN439" t="s">
        <v>138</v>
      </c>
      <c r="BO439" t="s">
        <v>130</v>
      </c>
      <c r="BP439" t="s">
        <v>130</v>
      </c>
      <c r="BQ439" t="s">
        <v>129</v>
      </c>
      <c r="BR439" t="s">
        <v>159</v>
      </c>
      <c r="BS439" t="s">
        <v>136</v>
      </c>
      <c r="BT439" t="s">
        <v>138</v>
      </c>
      <c r="BV439" t="s">
        <v>139</v>
      </c>
      <c r="BW439" t="s">
        <v>140</v>
      </c>
      <c r="BX439">
        <v>0</v>
      </c>
      <c r="BY439">
        <v>0</v>
      </c>
      <c r="BZ439">
        <v>0</v>
      </c>
      <c r="CA439" t="s">
        <v>130</v>
      </c>
      <c r="CB439" t="s">
        <v>130</v>
      </c>
      <c r="CC439" t="s">
        <v>130</v>
      </c>
      <c r="CD439" t="s">
        <v>130</v>
      </c>
      <c r="CE439" t="s">
        <v>130</v>
      </c>
      <c r="CF439" t="s">
        <v>130</v>
      </c>
      <c r="CG439" t="s">
        <v>130</v>
      </c>
      <c r="CH439" t="s">
        <v>129</v>
      </c>
      <c r="CI439" t="s">
        <v>130</v>
      </c>
      <c r="CJ439" t="s">
        <v>140</v>
      </c>
      <c r="CK439" t="s">
        <v>130</v>
      </c>
      <c r="CL439" t="s">
        <v>129</v>
      </c>
      <c r="CM439" t="s">
        <v>129</v>
      </c>
      <c r="CN439" t="s">
        <v>130</v>
      </c>
      <c r="CO439" t="s">
        <v>130</v>
      </c>
      <c r="CP439" t="s">
        <v>130</v>
      </c>
      <c r="CQ439" t="s">
        <v>130</v>
      </c>
      <c r="CR439" t="s">
        <v>130</v>
      </c>
      <c r="CS439" t="s">
        <v>130</v>
      </c>
      <c r="CT439" t="s">
        <v>129</v>
      </c>
      <c r="CU439" t="s">
        <v>130</v>
      </c>
      <c r="CV439" t="s">
        <v>130</v>
      </c>
      <c r="CW439" t="s">
        <v>140</v>
      </c>
      <c r="CX439" t="s">
        <v>130</v>
      </c>
      <c r="CY439" t="s">
        <v>168</v>
      </c>
      <c r="CZ439" t="s">
        <v>168</v>
      </c>
      <c r="DA439" t="s">
        <v>168</v>
      </c>
      <c r="DB439" t="s">
        <v>175</v>
      </c>
      <c r="DC439" t="s">
        <v>175</v>
      </c>
      <c r="DD439" t="s">
        <v>175</v>
      </c>
      <c r="DE439" t="s">
        <v>175</v>
      </c>
      <c r="DF439" t="s">
        <v>175</v>
      </c>
      <c r="DG439" t="s">
        <v>175</v>
      </c>
      <c r="DH439" t="s">
        <v>130</v>
      </c>
      <c r="DI439" t="s">
        <v>130</v>
      </c>
      <c r="DJ439" t="s">
        <v>130</v>
      </c>
      <c r="DK439" t="s">
        <v>130</v>
      </c>
      <c r="DL439" t="s">
        <v>130</v>
      </c>
      <c r="DM439" t="s">
        <v>130</v>
      </c>
      <c r="DN439" t="s">
        <v>130</v>
      </c>
      <c r="DO439" t="s">
        <v>130</v>
      </c>
      <c r="DP439" t="s">
        <v>130</v>
      </c>
      <c r="DQ439" t="s">
        <v>129</v>
      </c>
      <c r="DR439" t="s">
        <v>132</v>
      </c>
      <c r="DS439" t="s">
        <v>129</v>
      </c>
      <c r="DT439" t="s">
        <v>135</v>
      </c>
      <c r="DU439" t="s">
        <v>143</v>
      </c>
      <c r="DV439">
        <v>4</v>
      </c>
      <c r="DW439" t="s">
        <v>135</v>
      </c>
      <c r="DX439" t="s">
        <v>144</v>
      </c>
      <c r="DY439" t="s">
        <v>140</v>
      </c>
      <c r="DZ439" t="s">
        <v>145</v>
      </c>
      <c r="EA439" t="s">
        <v>140</v>
      </c>
      <c r="EB439">
        <v>68</v>
      </c>
      <c r="EC439" t="s">
        <v>162</v>
      </c>
      <c r="ED439" t="s">
        <v>163</v>
      </c>
    </row>
    <row r="440" spans="1:134" hidden="1" x14ac:dyDescent="0.25">
      <c r="A440">
        <v>1422</v>
      </c>
      <c r="B440" s="1">
        <v>45625.265320486113</v>
      </c>
      <c r="C440" s="1">
        <v>45625.273650000003</v>
      </c>
      <c r="D440" t="s">
        <v>179</v>
      </c>
      <c r="E440" t="s">
        <v>125</v>
      </c>
      <c r="F440" t="s">
        <v>149</v>
      </c>
      <c r="G440" t="s">
        <v>128</v>
      </c>
      <c r="H440" t="s">
        <v>129</v>
      </c>
      <c r="I440" t="s">
        <v>130</v>
      </c>
      <c r="J440" t="s">
        <v>130</v>
      </c>
      <c r="K440" t="s">
        <v>130</v>
      </c>
      <c r="L440" t="s">
        <v>130</v>
      </c>
      <c r="M440" t="s">
        <v>131</v>
      </c>
      <c r="N440" t="s">
        <v>129</v>
      </c>
      <c r="O440" t="s">
        <v>129</v>
      </c>
      <c r="P440" t="s">
        <v>130</v>
      </c>
      <c r="Q440" t="s">
        <v>130</v>
      </c>
      <c r="R440" t="s">
        <v>130</v>
      </c>
      <c r="AB440">
        <v>0</v>
      </c>
      <c r="AC440">
        <v>0</v>
      </c>
      <c r="AD440">
        <v>0</v>
      </c>
      <c r="AE440">
        <v>0</v>
      </c>
      <c r="AF440">
        <v>0</v>
      </c>
      <c r="AG440">
        <v>0</v>
      </c>
      <c r="AI440" t="s">
        <v>130</v>
      </c>
      <c r="AJ440" t="s">
        <v>130</v>
      </c>
      <c r="AK440" t="s">
        <v>130</v>
      </c>
      <c r="AL440" t="s">
        <v>130</v>
      </c>
      <c r="AM440" t="s">
        <v>129</v>
      </c>
      <c r="AN440" t="s">
        <v>132</v>
      </c>
      <c r="AO440" t="s">
        <v>133</v>
      </c>
      <c r="AP440" t="s">
        <v>132</v>
      </c>
      <c r="AZ440" t="s">
        <v>129</v>
      </c>
      <c r="BA440" t="s">
        <v>135</v>
      </c>
      <c r="BB440" t="s">
        <v>129</v>
      </c>
      <c r="BL440" t="s">
        <v>152</v>
      </c>
      <c r="BM440" t="s">
        <v>152</v>
      </c>
      <c r="BN440" t="s">
        <v>136</v>
      </c>
      <c r="BO440" t="s">
        <v>129</v>
      </c>
      <c r="BP440" t="s">
        <v>130</v>
      </c>
      <c r="BQ440" t="s">
        <v>130</v>
      </c>
      <c r="BR440" t="s">
        <v>159</v>
      </c>
      <c r="BS440" t="s">
        <v>152</v>
      </c>
      <c r="BT440" t="s">
        <v>152</v>
      </c>
      <c r="BU440" t="s">
        <v>126</v>
      </c>
      <c r="BV440" t="s">
        <v>154</v>
      </c>
      <c r="BW440" t="s">
        <v>140</v>
      </c>
      <c r="BX440">
        <v>0</v>
      </c>
      <c r="BY440">
        <v>0</v>
      </c>
      <c r="BZ440">
        <v>0</v>
      </c>
      <c r="CA440" t="s">
        <v>129</v>
      </c>
      <c r="CB440" t="s">
        <v>129</v>
      </c>
      <c r="CC440" t="s">
        <v>129</v>
      </c>
      <c r="CD440" t="s">
        <v>130</v>
      </c>
      <c r="CE440" t="s">
        <v>130</v>
      </c>
      <c r="CF440" t="s">
        <v>130</v>
      </c>
      <c r="CG440" t="s">
        <v>130</v>
      </c>
      <c r="CH440" t="s">
        <v>130</v>
      </c>
      <c r="CI440" t="s">
        <v>130</v>
      </c>
      <c r="CJ440" t="s">
        <v>140</v>
      </c>
      <c r="CK440" t="s">
        <v>130</v>
      </c>
      <c r="CL440" t="s">
        <v>129</v>
      </c>
      <c r="CM440" t="s">
        <v>130</v>
      </c>
      <c r="CN440" t="s">
        <v>130</v>
      </c>
      <c r="CO440" t="s">
        <v>130</v>
      </c>
      <c r="CP440" t="s">
        <v>129</v>
      </c>
      <c r="CQ440" t="s">
        <v>129</v>
      </c>
      <c r="CR440" t="s">
        <v>130</v>
      </c>
      <c r="CS440" t="s">
        <v>130</v>
      </c>
      <c r="CT440" t="s">
        <v>130</v>
      </c>
      <c r="CU440" t="s">
        <v>130</v>
      </c>
      <c r="CV440" t="s">
        <v>130</v>
      </c>
      <c r="CW440" t="s">
        <v>140</v>
      </c>
      <c r="CX440" t="s">
        <v>130</v>
      </c>
      <c r="CY440" t="s">
        <v>141</v>
      </c>
      <c r="CZ440" t="s">
        <v>141</v>
      </c>
      <c r="DA440" t="s">
        <v>141</v>
      </c>
      <c r="DB440" t="s">
        <v>141</v>
      </c>
      <c r="DC440" t="s">
        <v>141</v>
      </c>
      <c r="DD440" t="s">
        <v>141</v>
      </c>
      <c r="DE440" t="s">
        <v>141</v>
      </c>
      <c r="DF440" t="s">
        <v>141</v>
      </c>
      <c r="DG440" t="s">
        <v>141</v>
      </c>
      <c r="DH440" t="s">
        <v>130</v>
      </c>
      <c r="DI440" t="s">
        <v>129</v>
      </c>
      <c r="DJ440" t="s">
        <v>130</v>
      </c>
      <c r="DK440" t="s">
        <v>129</v>
      </c>
      <c r="DL440" t="s">
        <v>130</v>
      </c>
      <c r="DM440" t="s">
        <v>130</v>
      </c>
      <c r="DN440" t="s">
        <v>129</v>
      </c>
      <c r="DO440" t="s">
        <v>130</v>
      </c>
      <c r="DP440" t="s">
        <v>129</v>
      </c>
      <c r="DQ440" t="s">
        <v>130</v>
      </c>
      <c r="DR440" t="s">
        <v>129</v>
      </c>
      <c r="DS440" t="s">
        <v>132</v>
      </c>
      <c r="DT440" t="s">
        <v>135</v>
      </c>
      <c r="DU440" t="s">
        <v>155</v>
      </c>
      <c r="DV440">
        <v>2</v>
      </c>
      <c r="DW440" t="s">
        <v>135</v>
      </c>
      <c r="DX440" t="s">
        <v>144</v>
      </c>
      <c r="DY440" t="s">
        <v>140</v>
      </c>
      <c r="DZ440" t="s">
        <v>177</v>
      </c>
      <c r="EA440" t="s">
        <v>140</v>
      </c>
      <c r="EB440">
        <v>70</v>
      </c>
      <c r="EC440" t="s">
        <v>162</v>
      </c>
      <c r="ED440" t="s">
        <v>183</v>
      </c>
    </row>
    <row r="441" spans="1:134" x14ac:dyDescent="0.25">
      <c r="A441">
        <v>1423</v>
      </c>
      <c r="B441" s="1">
        <v>45625.266438344908</v>
      </c>
      <c r="C441" s="1">
        <v>45625.272446759256</v>
      </c>
      <c r="D441" t="s">
        <v>124</v>
      </c>
      <c r="E441" t="s">
        <v>196</v>
      </c>
      <c r="F441" t="s">
        <v>127</v>
      </c>
      <c r="G441" t="s">
        <v>148</v>
      </c>
      <c r="H441" t="s">
        <v>129</v>
      </c>
      <c r="I441" t="s">
        <v>129</v>
      </c>
      <c r="J441" t="s">
        <v>130</v>
      </c>
      <c r="K441" t="s">
        <v>130</v>
      </c>
      <c r="L441" t="s">
        <v>130</v>
      </c>
      <c r="M441" t="s">
        <v>131</v>
      </c>
      <c r="N441" t="s">
        <v>130</v>
      </c>
      <c r="O441" t="s">
        <v>129</v>
      </c>
      <c r="P441" t="s">
        <v>130</v>
      </c>
      <c r="Q441" t="s">
        <v>129</v>
      </c>
      <c r="R441" t="s">
        <v>130</v>
      </c>
      <c r="S441" t="s">
        <v>150</v>
      </c>
      <c r="T441" t="s">
        <v>140</v>
      </c>
      <c r="U441" t="s">
        <v>130</v>
      </c>
      <c r="V441" t="s">
        <v>130</v>
      </c>
      <c r="W441" t="s">
        <v>130</v>
      </c>
      <c r="X441" t="s">
        <v>129</v>
      </c>
      <c r="Y441" t="s">
        <v>130</v>
      </c>
      <c r="AA441" t="s">
        <v>140</v>
      </c>
      <c r="AB441">
        <v>0</v>
      </c>
      <c r="AC441">
        <v>0</v>
      </c>
      <c r="AD441">
        <v>0</v>
      </c>
      <c r="AE441">
        <v>0</v>
      </c>
      <c r="AF441">
        <v>0</v>
      </c>
      <c r="AG441">
        <v>0</v>
      </c>
      <c r="AH441" t="s">
        <v>130</v>
      </c>
      <c r="AI441" t="s">
        <v>130</v>
      </c>
      <c r="AJ441" t="s">
        <v>130</v>
      </c>
      <c r="AK441" t="s">
        <v>130</v>
      </c>
      <c r="AL441" t="s">
        <v>130</v>
      </c>
      <c r="AM441" t="s">
        <v>129</v>
      </c>
      <c r="AN441" t="s">
        <v>133</v>
      </c>
      <c r="AO441" t="s">
        <v>172</v>
      </c>
      <c r="AP441" t="s">
        <v>133</v>
      </c>
      <c r="AQ441" t="s">
        <v>133</v>
      </c>
      <c r="AR441" t="s">
        <v>172</v>
      </c>
      <c r="AS441" t="s">
        <v>133</v>
      </c>
      <c r="AZ441" t="s">
        <v>135</v>
      </c>
      <c r="BA441" t="s">
        <v>129</v>
      </c>
      <c r="BB441" t="s">
        <v>135</v>
      </c>
      <c r="BC441" t="s">
        <v>129</v>
      </c>
      <c r="BD441" t="s">
        <v>129</v>
      </c>
      <c r="BE441" t="s">
        <v>129</v>
      </c>
      <c r="BL441" t="s">
        <v>138</v>
      </c>
      <c r="BM441" t="s">
        <v>136</v>
      </c>
      <c r="BN441" t="s">
        <v>166</v>
      </c>
      <c r="BO441" t="s">
        <v>130</v>
      </c>
      <c r="BP441" t="s">
        <v>130</v>
      </c>
      <c r="BQ441" t="s">
        <v>129</v>
      </c>
      <c r="BR441" t="s">
        <v>153</v>
      </c>
      <c r="BS441" t="s">
        <v>138</v>
      </c>
      <c r="BT441" t="s">
        <v>138</v>
      </c>
      <c r="BU441" t="s">
        <v>574</v>
      </c>
      <c r="BV441" t="s">
        <v>189</v>
      </c>
      <c r="BW441" t="s">
        <v>575</v>
      </c>
      <c r="BX441">
        <v>0</v>
      </c>
      <c r="BY441">
        <v>1</v>
      </c>
      <c r="BZ441">
        <v>0</v>
      </c>
      <c r="CA441" t="s">
        <v>130</v>
      </c>
      <c r="CB441" t="s">
        <v>129</v>
      </c>
      <c r="CC441" t="s">
        <v>129</v>
      </c>
      <c r="CD441" t="s">
        <v>130</v>
      </c>
      <c r="CE441" t="s">
        <v>130</v>
      </c>
      <c r="CF441" t="s">
        <v>130</v>
      </c>
      <c r="CG441" t="s">
        <v>130</v>
      </c>
      <c r="CH441" t="s">
        <v>130</v>
      </c>
      <c r="CI441" t="s">
        <v>130</v>
      </c>
      <c r="CJ441" t="s">
        <v>140</v>
      </c>
      <c r="CK441" t="s">
        <v>130</v>
      </c>
      <c r="CL441" t="s">
        <v>130</v>
      </c>
      <c r="CM441" t="s">
        <v>130</v>
      </c>
      <c r="CN441" t="s">
        <v>130</v>
      </c>
      <c r="CO441" t="s">
        <v>130</v>
      </c>
      <c r="CP441" t="s">
        <v>130</v>
      </c>
      <c r="CQ441" t="s">
        <v>130</v>
      </c>
      <c r="CR441" t="s">
        <v>130</v>
      </c>
      <c r="CS441" t="s">
        <v>129</v>
      </c>
      <c r="CT441" t="s">
        <v>130</v>
      </c>
      <c r="CU441" t="s">
        <v>129</v>
      </c>
      <c r="CV441" t="s">
        <v>130</v>
      </c>
      <c r="CW441" t="s">
        <v>140</v>
      </c>
      <c r="CX441" t="s">
        <v>130</v>
      </c>
      <c r="CY441" t="s">
        <v>168</v>
      </c>
      <c r="CZ441" t="s">
        <v>168</v>
      </c>
      <c r="DA441" t="s">
        <v>168</v>
      </c>
      <c r="DB441" t="s">
        <v>168</v>
      </c>
      <c r="DC441" t="s">
        <v>168</v>
      </c>
      <c r="DD441" t="s">
        <v>175</v>
      </c>
      <c r="DE441" t="s">
        <v>175</v>
      </c>
      <c r="DF441" t="s">
        <v>175</v>
      </c>
      <c r="DG441" t="s">
        <v>175</v>
      </c>
      <c r="DH441" t="s">
        <v>130</v>
      </c>
      <c r="DI441" t="s">
        <v>130</v>
      </c>
      <c r="DJ441" t="s">
        <v>130</v>
      </c>
      <c r="DK441" t="s">
        <v>130</v>
      </c>
      <c r="DL441" t="s">
        <v>130</v>
      </c>
      <c r="DM441" t="s">
        <v>130</v>
      </c>
      <c r="DN441" t="s">
        <v>130</v>
      </c>
      <c r="DO441" t="s">
        <v>130</v>
      </c>
      <c r="DP441" t="s">
        <v>130</v>
      </c>
      <c r="DQ441" t="s">
        <v>129</v>
      </c>
      <c r="DR441" t="s">
        <v>135</v>
      </c>
      <c r="DS441" t="s">
        <v>129</v>
      </c>
      <c r="DT441" t="s">
        <v>132</v>
      </c>
      <c r="DU441" t="s">
        <v>199</v>
      </c>
      <c r="DV441">
        <v>2</v>
      </c>
      <c r="DW441" t="s">
        <v>172</v>
      </c>
      <c r="DX441" t="s">
        <v>193</v>
      </c>
      <c r="DY441" t="s">
        <v>140</v>
      </c>
      <c r="DZ441" t="s">
        <v>145</v>
      </c>
      <c r="EA441" t="s">
        <v>140</v>
      </c>
      <c r="EB441">
        <v>58</v>
      </c>
      <c r="EC441" t="s">
        <v>169</v>
      </c>
      <c r="ED441" t="s">
        <v>195</v>
      </c>
    </row>
    <row r="442" spans="1:134" x14ac:dyDescent="0.25">
      <c r="A442">
        <v>1424</v>
      </c>
      <c r="B442" s="1">
        <v>45625.26668429398</v>
      </c>
      <c r="C442" s="1">
        <v>45625.277577546294</v>
      </c>
      <c r="D442" t="s">
        <v>124</v>
      </c>
      <c r="E442" t="s">
        <v>187</v>
      </c>
      <c r="F442" t="s">
        <v>127</v>
      </c>
      <c r="G442" t="s">
        <v>148</v>
      </c>
      <c r="H442" t="s">
        <v>129</v>
      </c>
      <c r="I442" t="s">
        <v>129</v>
      </c>
      <c r="J442" t="s">
        <v>130</v>
      </c>
      <c r="K442" t="s">
        <v>130</v>
      </c>
      <c r="L442" t="s">
        <v>130</v>
      </c>
      <c r="M442" t="s">
        <v>184</v>
      </c>
      <c r="N442" t="s">
        <v>129</v>
      </c>
      <c r="O442" t="s">
        <v>129</v>
      </c>
      <c r="P442" t="s">
        <v>130</v>
      </c>
      <c r="Q442" t="s">
        <v>130</v>
      </c>
      <c r="R442" t="s">
        <v>130</v>
      </c>
      <c r="S442" t="s">
        <v>150</v>
      </c>
      <c r="T442" t="s">
        <v>140</v>
      </c>
      <c r="U442" t="s">
        <v>130</v>
      </c>
      <c r="V442" t="s">
        <v>129</v>
      </c>
      <c r="W442" t="s">
        <v>129</v>
      </c>
      <c r="X442" t="s">
        <v>129</v>
      </c>
      <c r="Y442" t="s">
        <v>130</v>
      </c>
      <c r="AA442" t="s">
        <v>140</v>
      </c>
      <c r="AB442">
        <v>0</v>
      </c>
      <c r="AC442">
        <v>0</v>
      </c>
      <c r="AD442">
        <v>0</v>
      </c>
      <c r="AE442">
        <v>0</v>
      </c>
      <c r="AF442">
        <v>0</v>
      </c>
      <c r="AG442">
        <v>0</v>
      </c>
      <c r="AH442" t="s">
        <v>130</v>
      </c>
      <c r="AI442" t="s">
        <v>130</v>
      </c>
      <c r="AJ442" t="s">
        <v>129</v>
      </c>
      <c r="AK442" t="s">
        <v>130</v>
      </c>
      <c r="AL442" t="s">
        <v>130</v>
      </c>
      <c r="AM442" t="s">
        <v>130</v>
      </c>
      <c r="AN442" t="s">
        <v>135</v>
      </c>
      <c r="AO442" t="s">
        <v>172</v>
      </c>
      <c r="AP442" t="s">
        <v>133</v>
      </c>
      <c r="AQ442" t="s">
        <v>135</v>
      </c>
      <c r="AR442" t="s">
        <v>133</v>
      </c>
      <c r="AS442" t="s">
        <v>133</v>
      </c>
      <c r="AZ442" t="s">
        <v>134</v>
      </c>
      <c r="BA442" t="s">
        <v>135</v>
      </c>
      <c r="BB442" t="s">
        <v>135</v>
      </c>
      <c r="BC442" t="s">
        <v>134</v>
      </c>
      <c r="BD442" t="s">
        <v>135</v>
      </c>
      <c r="BE442" t="s">
        <v>135</v>
      </c>
      <c r="BL442" t="s">
        <v>136</v>
      </c>
      <c r="BM442" t="s">
        <v>138</v>
      </c>
      <c r="BN442" t="s">
        <v>136</v>
      </c>
      <c r="BO442" t="s">
        <v>130</v>
      </c>
      <c r="BP442" t="s">
        <v>130</v>
      </c>
      <c r="BQ442" t="s">
        <v>129</v>
      </c>
      <c r="BR442" t="s">
        <v>159</v>
      </c>
      <c r="BS442" t="s">
        <v>136</v>
      </c>
      <c r="BT442" t="s">
        <v>138</v>
      </c>
      <c r="BU442" t="s">
        <v>576</v>
      </c>
      <c r="BV442" t="s">
        <v>139</v>
      </c>
      <c r="BW442" t="s">
        <v>140</v>
      </c>
      <c r="BX442">
        <v>0</v>
      </c>
      <c r="BY442">
        <v>0</v>
      </c>
      <c r="BZ442">
        <v>0</v>
      </c>
      <c r="CA442" t="s">
        <v>130</v>
      </c>
      <c r="CB442" t="s">
        <v>130</v>
      </c>
      <c r="CC442" t="s">
        <v>129</v>
      </c>
      <c r="CD442" t="s">
        <v>130</v>
      </c>
      <c r="CE442" t="s">
        <v>130</v>
      </c>
      <c r="CF442" t="s">
        <v>130</v>
      </c>
      <c r="CG442" t="s">
        <v>130</v>
      </c>
      <c r="CH442" t="s">
        <v>130</v>
      </c>
      <c r="CI442" t="s">
        <v>130</v>
      </c>
      <c r="CJ442" t="s">
        <v>140</v>
      </c>
      <c r="CK442" t="s">
        <v>130</v>
      </c>
      <c r="CL442" t="s">
        <v>130</v>
      </c>
      <c r="CM442" t="s">
        <v>130</v>
      </c>
      <c r="CN442" t="s">
        <v>129</v>
      </c>
      <c r="CO442" t="s">
        <v>130</v>
      </c>
      <c r="CP442" t="s">
        <v>130</v>
      </c>
      <c r="CQ442" t="s">
        <v>129</v>
      </c>
      <c r="CR442" t="s">
        <v>130</v>
      </c>
      <c r="CS442" t="s">
        <v>129</v>
      </c>
      <c r="CT442" t="s">
        <v>130</v>
      </c>
      <c r="CU442" t="s">
        <v>130</v>
      </c>
      <c r="CV442" t="s">
        <v>130</v>
      </c>
      <c r="CW442" t="s">
        <v>140</v>
      </c>
      <c r="CX442" t="s">
        <v>130</v>
      </c>
      <c r="CY442" t="s">
        <v>141</v>
      </c>
      <c r="CZ442" t="s">
        <v>141</v>
      </c>
      <c r="DA442" t="s">
        <v>142</v>
      </c>
      <c r="DB442" t="s">
        <v>175</v>
      </c>
      <c r="DC442" t="s">
        <v>141</v>
      </c>
      <c r="DD442" t="s">
        <v>141</v>
      </c>
      <c r="DE442" t="s">
        <v>141</v>
      </c>
      <c r="DF442" t="s">
        <v>141</v>
      </c>
      <c r="DG442" t="s">
        <v>141</v>
      </c>
      <c r="DH442" t="s">
        <v>129</v>
      </c>
      <c r="DI442" t="s">
        <v>129</v>
      </c>
      <c r="DJ442" t="s">
        <v>130</v>
      </c>
      <c r="DK442" t="s">
        <v>130</v>
      </c>
      <c r="DL442" t="s">
        <v>129</v>
      </c>
      <c r="DM442" t="s">
        <v>129</v>
      </c>
      <c r="DN442" t="s">
        <v>130</v>
      </c>
      <c r="DO442" t="s">
        <v>129</v>
      </c>
      <c r="DP442" t="s">
        <v>130</v>
      </c>
      <c r="DQ442" t="s">
        <v>130</v>
      </c>
      <c r="DR442" t="s">
        <v>135</v>
      </c>
      <c r="DS442" t="s">
        <v>129</v>
      </c>
      <c r="DT442" t="s">
        <v>132</v>
      </c>
      <c r="DU442" t="s">
        <v>155</v>
      </c>
      <c r="DV442">
        <v>5</v>
      </c>
      <c r="DW442" t="s">
        <v>135</v>
      </c>
      <c r="DX442" t="s">
        <v>144</v>
      </c>
      <c r="DY442" t="s">
        <v>140</v>
      </c>
      <c r="DZ442" t="s">
        <v>145</v>
      </c>
      <c r="EA442" t="s">
        <v>140</v>
      </c>
      <c r="EB442">
        <v>78</v>
      </c>
      <c r="EC442" t="s">
        <v>162</v>
      </c>
      <c r="ED442" t="s">
        <v>163</v>
      </c>
    </row>
    <row r="443" spans="1:134" hidden="1" x14ac:dyDescent="0.25">
      <c r="A443">
        <v>1427</v>
      </c>
      <c r="B443" s="1">
        <v>45625.269944479165</v>
      </c>
      <c r="C443" s="1">
        <v>45625.273374386576</v>
      </c>
      <c r="D443" t="s">
        <v>124</v>
      </c>
      <c r="E443" t="s">
        <v>125</v>
      </c>
      <c r="F443" t="s">
        <v>149</v>
      </c>
      <c r="G443" t="s">
        <v>128</v>
      </c>
      <c r="H443" t="s">
        <v>129</v>
      </c>
      <c r="I443" t="s">
        <v>130</v>
      </c>
      <c r="J443" t="s">
        <v>130</v>
      </c>
      <c r="K443" t="s">
        <v>130</v>
      </c>
      <c r="L443" t="s">
        <v>130</v>
      </c>
      <c r="M443" t="s">
        <v>131</v>
      </c>
      <c r="N443" t="s">
        <v>129</v>
      </c>
      <c r="O443" t="s">
        <v>129</v>
      </c>
      <c r="P443" t="s">
        <v>130</v>
      </c>
      <c r="Q443" t="s">
        <v>130</v>
      </c>
      <c r="R443" t="s">
        <v>130</v>
      </c>
      <c r="AB443">
        <v>0</v>
      </c>
      <c r="AC443">
        <v>0</v>
      </c>
      <c r="AD443">
        <v>0</v>
      </c>
      <c r="AE443">
        <v>0</v>
      </c>
      <c r="AF443">
        <v>0</v>
      </c>
      <c r="AG443">
        <v>0</v>
      </c>
      <c r="AI443" t="s">
        <v>129</v>
      </c>
      <c r="AJ443" t="s">
        <v>130</v>
      </c>
      <c r="AK443" t="s">
        <v>130</v>
      </c>
      <c r="AL443" t="s">
        <v>130</v>
      </c>
      <c r="AM443" t="s">
        <v>130</v>
      </c>
      <c r="AN443" t="s">
        <v>132</v>
      </c>
      <c r="AO443" t="s">
        <v>133</v>
      </c>
      <c r="AP443" t="s">
        <v>133</v>
      </c>
      <c r="AZ443" t="s">
        <v>134</v>
      </c>
      <c r="BA443" t="s">
        <v>135</v>
      </c>
      <c r="BB443" t="s">
        <v>135</v>
      </c>
      <c r="BL443" t="s">
        <v>152</v>
      </c>
      <c r="BM443" t="s">
        <v>138</v>
      </c>
      <c r="BN443" t="s">
        <v>166</v>
      </c>
      <c r="BO443" t="s">
        <v>129</v>
      </c>
      <c r="BP443" t="s">
        <v>130</v>
      </c>
      <c r="BQ443" t="s">
        <v>130</v>
      </c>
      <c r="BR443" t="s">
        <v>159</v>
      </c>
      <c r="BS443" t="s">
        <v>160</v>
      </c>
      <c r="BT443" t="s">
        <v>160</v>
      </c>
      <c r="BU443" t="s">
        <v>577</v>
      </c>
      <c r="BX443">
        <v>0</v>
      </c>
      <c r="BY443">
        <v>0</v>
      </c>
      <c r="BZ443">
        <v>0</v>
      </c>
      <c r="CA443" t="s">
        <v>130</v>
      </c>
      <c r="CB443" t="s">
        <v>130</v>
      </c>
      <c r="CC443" t="s">
        <v>130</v>
      </c>
      <c r="CD443" t="s">
        <v>130</v>
      </c>
      <c r="CE443" t="s">
        <v>130</v>
      </c>
      <c r="CF443" t="s">
        <v>130</v>
      </c>
      <c r="CG443" t="s">
        <v>130</v>
      </c>
      <c r="CH443" t="s">
        <v>130</v>
      </c>
      <c r="CI443" t="s">
        <v>130</v>
      </c>
      <c r="CJ443" t="s">
        <v>140</v>
      </c>
      <c r="CK443" t="s">
        <v>129</v>
      </c>
      <c r="CL443" t="s">
        <v>130</v>
      </c>
      <c r="CM443" t="s">
        <v>130</v>
      </c>
      <c r="CN443" t="s">
        <v>130</v>
      </c>
      <c r="CO443" t="s">
        <v>130</v>
      </c>
      <c r="CP443" t="s">
        <v>130</v>
      </c>
      <c r="CQ443" t="s">
        <v>130</v>
      </c>
      <c r="CR443" t="s">
        <v>130</v>
      </c>
      <c r="CS443" t="s">
        <v>130</v>
      </c>
      <c r="CT443" t="s">
        <v>130</v>
      </c>
      <c r="CU443" t="s">
        <v>130</v>
      </c>
      <c r="CV443" t="s">
        <v>130</v>
      </c>
      <c r="CW443" t="s">
        <v>140</v>
      </c>
      <c r="CX443" t="s">
        <v>129</v>
      </c>
      <c r="DW443" t="s">
        <v>135</v>
      </c>
      <c r="DX443" t="s">
        <v>144</v>
      </c>
      <c r="DY443" t="s">
        <v>140</v>
      </c>
      <c r="DZ443" t="s">
        <v>145</v>
      </c>
      <c r="EA443" t="s">
        <v>140</v>
      </c>
      <c r="EB443">
        <v>72</v>
      </c>
      <c r="EC443" t="s">
        <v>162</v>
      </c>
      <c r="ED443" t="s">
        <v>163</v>
      </c>
    </row>
    <row r="444" spans="1:134" hidden="1" x14ac:dyDescent="0.25">
      <c r="A444">
        <v>1429</v>
      </c>
      <c r="B444" s="1">
        <v>45625.271668321759</v>
      </c>
      <c r="C444" s="1">
        <v>45625.274762118053</v>
      </c>
      <c r="D444" t="s">
        <v>179</v>
      </c>
      <c r="E444" t="s">
        <v>203</v>
      </c>
      <c r="F444" t="s">
        <v>149</v>
      </c>
      <c r="G444" t="s">
        <v>298</v>
      </c>
      <c r="H444" t="s">
        <v>129</v>
      </c>
      <c r="I444" t="s">
        <v>130</v>
      </c>
      <c r="J444" t="s">
        <v>130</v>
      </c>
      <c r="K444" t="s">
        <v>130</v>
      </c>
      <c r="L444" t="s">
        <v>130</v>
      </c>
      <c r="M444" t="s">
        <v>184</v>
      </c>
      <c r="N444" t="s">
        <v>130</v>
      </c>
      <c r="O444" t="s">
        <v>130</v>
      </c>
      <c r="P444" t="s">
        <v>130</v>
      </c>
      <c r="Q444" t="s">
        <v>129</v>
      </c>
      <c r="R444" t="s">
        <v>130</v>
      </c>
      <c r="AB444">
        <v>0</v>
      </c>
      <c r="AC444">
        <v>0</v>
      </c>
      <c r="AD444">
        <v>0</v>
      </c>
      <c r="AE444">
        <v>0</v>
      </c>
      <c r="AF444">
        <v>0</v>
      </c>
      <c r="AG444">
        <v>0</v>
      </c>
      <c r="AI444" t="s">
        <v>129</v>
      </c>
      <c r="AJ444" t="s">
        <v>130</v>
      </c>
      <c r="AK444" t="s">
        <v>130</v>
      </c>
      <c r="AL444" t="s">
        <v>130</v>
      </c>
      <c r="AM444" t="s">
        <v>130</v>
      </c>
      <c r="AN444" t="s">
        <v>132</v>
      </c>
      <c r="AO444" t="s">
        <v>172</v>
      </c>
      <c r="AP444" t="s">
        <v>133</v>
      </c>
      <c r="AZ444" t="s">
        <v>129</v>
      </c>
      <c r="BA444" t="s">
        <v>129</v>
      </c>
      <c r="BB444" t="s">
        <v>129</v>
      </c>
      <c r="BL444" t="s">
        <v>138</v>
      </c>
      <c r="BM444" t="s">
        <v>136</v>
      </c>
      <c r="BN444" t="s">
        <v>136</v>
      </c>
      <c r="BO444" t="s">
        <v>130</v>
      </c>
      <c r="BP444" t="s">
        <v>130</v>
      </c>
      <c r="BQ444" t="s">
        <v>129</v>
      </c>
      <c r="BR444" t="s">
        <v>159</v>
      </c>
      <c r="BS444" t="s">
        <v>136</v>
      </c>
      <c r="BT444" t="s">
        <v>138</v>
      </c>
      <c r="BU444" t="s">
        <v>578</v>
      </c>
      <c r="BV444" t="s">
        <v>139</v>
      </c>
      <c r="BW444" t="s">
        <v>140</v>
      </c>
      <c r="BX444">
        <v>0</v>
      </c>
      <c r="BY444">
        <v>0</v>
      </c>
      <c r="BZ444">
        <v>0</v>
      </c>
      <c r="CA444" t="s">
        <v>130</v>
      </c>
      <c r="CB444" t="s">
        <v>129</v>
      </c>
      <c r="CC444" t="s">
        <v>129</v>
      </c>
      <c r="CD444" t="s">
        <v>130</v>
      </c>
      <c r="CE444" t="s">
        <v>130</v>
      </c>
      <c r="CF444" t="s">
        <v>130</v>
      </c>
      <c r="CG444" t="s">
        <v>129</v>
      </c>
      <c r="CH444" t="s">
        <v>130</v>
      </c>
      <c r="CI444" t="s">
        <v>130</v>
      </c>
      <c r="CJ444" t="s">
        <v>140</v>
      </c>
      <c r="CK444" t="s">
        <v>130</v>
      </c>
      <c r="CL444" t="s">
        <v>129</v>
      </c>
      <c r="CM444" t="s">
        <v>129</v>
      </c>
      <c r="CN444" t="s">
        <v>130</v>
      </c>
      <c r="CO444" t="s">
        <v>130</v>
      </c>
      <c r="CP444" t="s">
        <v>130</v>
      </c>
      <c r="CQ444" t="s">
        <v>129</v>
      </c>
      <c r="CR444" t="s">
        <v>130</v>
      </c>
      <c r="CS444" t="s">
        <v>130</v>
      </c>
      <c r="CT444" t="s">
        <v>130</v>
      </c>
      <c r="CU444" t="s">
        <v>130</v>
      </c>
      <c r="CV444" t="s">
        <v>130</v>
      </c>
      <c r="CW444" t="s">
        <v>140</v>
      </c>
      <c r="CX444" t="s">
        <v>130</v>
      </c>
      <c r="CY444" t="s">
        <v>142</v>
      </c>
      <c r="CZ444" t="s">
        <v>142</v>
      </c>
      <c r="DA444" t="s">
        <v>168</v>
      </c>
      <c r="DB444" t="s">
        <v>168</v>
      </c>
      <c r="DC444" t="s">
        <v>168</v>
      </c>
      <c r="DD444" t="s">
        <v>168</v>
      </c>
      <c r="DE444" t="s">
        <v>168</v>
      </c>
      <c r="DF444" t="s">
        <v>168</v>
      </c>
      <c r="DG444" t="s">
        <v>168</v>
      </c>
      <c r="DH444" t="s">
        <v>130</v>
      </c>
      <c r="DI444" t="s">
        <v>130</v>
      </c>
      <c r="DJ444" t="s">
        <v>130</v>
      </c>
      <c r="DK444" t="s">
        <v>130</v>
      </c>
      <c r="DL444" t="s">
        <v>130</v>
      </c>
      <c r="DM444" t="s">
        <v>130</v>
      </c>
      <c r="DN444" t="s">
        <v>130</v>
      </c>
      <c r="DO444" t="s">
        <v>130</v>
      </c>
      <c r="DP444" t="s">
        <v>130</v>
      </c>
      <c r="DQ444" t="s">
        <v>129</v>
      </c>
      <c r="DR444" t="s">
        <v>129</v>
      </c>
      <c r="DS444" t="s">
        <v>135</v>
      </c>
      <c r="DT444" t="s">
        <v>132</v>
      </c>
      <c r="DU444" t="s">
        <v>199</v>
      </c>
      <c r="DV444">
        <v>2</v>
      </c>
      <c r="DW444" t="s">
        <v>132</v>
      </c>
      <c r="DX444" t="s">
        <v>144</v>
      </c>
      <c r="DY444" t="s">
        <v>140</v>
      </c>
      <c r="DZ444" t="s">
        <v>145</v>
      </c>
      <c r="EA444" t="s">
        <v>140</v>
      </c>
      <c r="EB444">
        <v>29</v>
      </c>
      <c r="EC444" t="s">
        <v>215</v>
      </c>
      <c r="ED444" t="s">
        <v>194</v>
      </c>
    </row>
    <row r="445" spans="1:134" x14ac:dyDescent="0.25">
      <c r="A445">
        <v>1431</v>
      </c>
      <c r="B445" s="1">
        <v>45625.276163622686</v>
      </c>
      <c r="C445" s="1">
        <v>45625.2887772338</v>
      </c>
      <c r="D445" t="s">
        <v>179</v>
      </c>
      <c r="E445" t="s">
        <v>196</v>
      </c>
      <c r="F445" t="s">
        <v>149</v>
      </c>
      <c r="G445" t="s">
        <v>148</v>
      </c>
      <c r="H445" t="s">
        <v>130</v>
      </c>
      <c r="I445" t="s">
        <v>129</v>
      </c>
      <c r="J445" t="s">
        <v>130</v>
      </c>
      <c r="K445" t="s">
        <v>130</v>
      </c>
      <c r="L445" t="s">
        <v>130</v>
      </c>
      <c r="M445" t="s">
        <v>184</v>
      </c>
      <c r="N445" t="s">
        <v>129</v>
      </c>
      <c r="O445" t="s">
        <v>130</v>
      </c>
      <c r="P445" t="s">
        <v>130</v>
      </c>
      <c r="Q445" t="s">
        <v>130</v>
      </c>
      <c r="R445" t="s">
        <v>130</v>
      </c>
      <c r="S445" t="s">
        <v>150</v>
      </c>
      <c r="T445" t="s">
        <v>140</v>
      </c>
      <c r="U445" t="s">
        <v>130</v>
      </c>
      <c r="V445" t="s">
        <v>129</v>
      </c>
      <c r="W445" t="s">
        <v>130</v>
      </c>
      <c r="X445" t="s">
        <v>130</v>
      </c>
      <c r="Y445" t="s">
        <v>130</v>
      </c>
      <c r="AA445" t="s">
        <v>140</v>
      </c>
      <c r="AB445">
        <v>0</v>
      </c>
      <c r="AC445">
        <v>0</v>
      </c>
      <c r="AD445">
        <v>0</v>
      </c>
      <c r="AE445">
        <v>0</v>
      </c>
      <c r="AF445">
        <v>0</v>
      </c>
      <c r="AG445">
        <v>0</v>
      </c>
      <c r="AH445" t="s">
        <v>130</v>
      </c>
      <c r="AI445" t="s">
        <v>130</v>
      </c>
      <c r="AJ445" t="s">
        <v>129</v>
      </c>
      <c r="AK445" t="s">
        <v>130</v>
      </c>
      <c r="AL445" t="s">
        <v>130</v>
      </c>
      <c r="AM445" t="s">
        <v>130</v>
      </c>
      <c r="AQ445" t="s">
        <v>132</v>
      </c>
      <c r="AR445" t="s">
        <v>172</v>
      </c>
      <c r="AS445" t="s">
        <v>133</v>
      </c>
      <c r="BC445" t="s">
        <v>135</v>
      </c>
      <c r="BD445" t="s">
        <v>135</v>
      </c>
      <c r="BE445" t="s">
        <v>135</v>
      </c>
      <c r="BL445" t="s">
        <v>152</v>
      </c>
      <c r="BM445" t="s">
        <v>160</v>
      </c>
      <c r="BN445" t="s">
        <v>152</v>
      </c>
      <c r="BO445" t="s">
        <v>129</v>
      </c>
      <c r="BP445" t="s">
        <v>130</v>
      </c>
      <c r="BQ445" t="s">
        <v>130</v>
      </c>
      <c r="BR445" t="s">
        <v>153</v>
      </c>
      <c r="BS445" t="s">
        <v>152</v>
      </c>
      <c r="BT445" t="s">
        <v>152</v>
      </c>
      <c r="BU445" t="s">
        <v>579</v>
      </c>
      <c r="BV445" t="s">
        <v>174</v>
      </c>
      <c r="BW445" t="s">
        <v>140</v>
      </c>
      <c r="BX445">
        <v>0</v>
      </c>
      <c r="BY445">
        <v>0</v>
      </c>
      <c r="BZ445">
        <v>0</v>
      </c>
      <c r="CA445" t="s">
        <v>130</v>
      </c>
      <c r="CB445" t="s">
        <v>129</v>
      </c>
      <c r="CC445" t="s">
        <v>129</v>
      </c>
      <c r="CD445" t="s">
        <v>129</v>
      </c>
      <c r="CE445" t="s">
        <v>130</v>
      </c>
      <c r="CF445" t="s">
        <v>130</v>
      </c>
      <c r="CG445" t="s">
        <v>130</v>
      </c>
      <c r="CH445" t="s">
        <v>130</v>
      </c>
      <c r="CI445" t="s">
        <v>130</v>
      </c>
      <c r="CJ445" t="s">
        <v>140</v>
      </c>
      <c r="CK445" t="s">
        <v>130</v>
      </c>
      <c r="CL445" t="s">
        <v>129</v>
      </c>
      <c r="CM445" t="s">
        <v>130</v>
      </c>
      <c r="CN445" t="s">
        <v>130</v>
      </c>
      <c r="CO445" t="s">
        <v>130</v>
      </c>
      <c r="CP445" t="s">
        <v>130</v>
      </c>
      <c r="CQ445" t="s">
        <v>129</v>
      </c>
      <c r="CR445" t="s">
        <v>130</v>
      </c>
      <c r="CS445" t="s">
        <v>129</v>
      </c>
      <c r="CT445" t="s">
        <v>130</v>
      </c>
      <c r="CU445" t="s">
        <v>130</v>
      </c>
      <c r="CV445" t="s">
        <v>130</v>
      </c>
      <c r="CW445" t="s">
        <v>140</v>
      </c>
      <c r="CX445" t="s">
        <v>130</v>
      </c>
      <c r="CY445" t="s">
        <v>182</v>
      </c>
      <c r="CZ445" t="s">
        <v>182</v>
      </c>
      <c r="DA445" t="s">
        <v>182</v>
      </c>
      <c r="DB445" t="s">
        <v>182</v>
      </c>
      <c r="DC445" t="s">
        <v>182</v>
      </c>
      <c r="DD445" t="s">
        <v>182</v>
      </c>
      <c r="DE445" t="s">
        <v>182</v>
      </c>
      <c r="DF445" t="s">
        <v>182</v>
      </c>
      <c r="DG445" t="s">
        <v>182</v>
      </c>
      <c r="DH445" t="s">
        <v>129</v>
      </c>
      <c r="DI445" t="s">
        <v>129</v>
      </c>
      <c r="DJ445" t="s">
        <v>129</v>
      </c>
      <c r="DK445" t="s">
        <v>129</v>
      </c>
      <c r="DL445" t="s">
        <v>129</v>
      </c>
      <c r="DM445" t="s">
        <v>129</v>
      </c>
      <c r="DN445" t="s">
        <v>129</v>
      </c>
      <c r="DO445" t="s">
        <v>129</v>
      </c>
      <c r="DP445" t="s">
        <v>129</v>
      </c>
      <c r="DQ445" t="s">
        <v>130</v>
      </c>
      <c r="DR445" t="s">
        <v>129</v>
      </c>
      <c r="DS445" t="s">
        <v>135</v>
      </c>
      <c r="DT445" t="s">
        <v>132</v>
      </c>
      <c r="DU445" t="s">
        <v>176</v>
      </c>
      <c r="DV445">
        <v>5</v>
      </c>
      <c r="DW445" t="s">
        <v>129</v>
      </c>
      <c r="DX445" t="s">
        <v>144</v>
      </c>
      <c r="DY445" t="s">
        <v>140</v>
      </c>
      <c r="DZ445" t="s">
        <v>145</v>
      </c>
      <c r="EA445" t="s">
        <v>140</v>
      </c>
      <c r="EB445">
        <v>58</v>
      </c>
      <c r="EC445" t="s">
        <v>169</v>
      </c>
      <c r="ED445" t="s">
        <v>163</v>
      </c>
    </row>
    <row r="446" spans="1:134" hidden="1" x14ac:dyDescent="0.25">
      <c r="A446">
        <v>1433</v>
      </c>
      <c r="B446" s="1">
        <v>45625.276753206017</v>
      </c>
      <c r="C446" s="1">
        <v>45625.290397337965</v>
      </c>
      <c r="D446" t="s">
        <v>124</v>
      </c>
      <c r="E446" t="s">
        <v>187</v>
      </c>
      <c r="F446" t="s">
        <v>157</v>
      </c>
      <c r="G446" t="s">
        <v>128</v>
      </c>
      <c r="H446" t="s">
        <v>129</v>
      </c>
      <c r="I446" t="s">
        <v>130</v>
      </c>
      <c r="J446" t="s">
        <v>130</v>
      </c>
      <c r="K446" t="s">
        <v>130</v>
      </c>
      <c r="L446" t="s">
        <v>130</v>
      </c>
      <c r="M446" t="s">
        <v>184</v>
      </c>
      <c r="N446" t="s">
        <v>129</v>
      </c>
      <c r="O446" t="s">
        <v>130</v>
      </c>
      <c r="P446" t="s">
        <v>130</v>
      </c>
      <c r="Q446" t="s">
        <v>130</v>
      </c>
      <c r="R446" t="s">
        <v>130</v>
      </c>
      <c r="AB446">
        <v>0</v>
      </c>
      <c r="AC446">
        <v>0</v>
      </c>
      <c r="AD446">
        <v>0</v>
      </c>
      <c r="AE446">
        <v>0</v>
      </c>
      <c r="AF446">
        <v>0</v>
      </c>
      <c r="AG446">
        <v>0</v>
      </c>
      <c r="AI446" t="s">
        <v>130</v>
      </c>
      <c r="AJ446" t="s">
        <v>129</v>
      </c>
      <c r="AK446" t="s">
        <v>130</v>
      </c>
      <c r="AL446" t="s">
        <v>130</v>
      </c>
      <c r="AM446" t="s">
        <v>130</v>
      </c>
      <c r="AN446" t="s">
        <v>135</v>
      </c>
      <c r="AO446" t="s">
        <v>132</v>
      </c>
      <c r="AP446" t="s">
        <v>133</v>
      </c>
      <c r="AZ446" t="s">
        <v>129</v>
      </c>
      <c r="BA446" t="s">
        <v>129</v>
      </c>
      <c r="BB446" t="s">
        <v>135</v>
      </c>
      <c r="BL446" t="s">
        <v>152</v>
      </c>
      <c r="BM446" t="s">
        <v>152</v>
      </c>
      <c r="BN446" t="s">
        <v>136</v>
      </c>
      <c r="BO446" t="s">
        <v>129</v>
      </c>
      <c r="BP446" t="s">
        <v>130</v>
      </c>
      <c r="BQ446" t="s">
        <v>130</v>
      </c>
      <c r="BR446" t="s">
        <v>153</v>
      </c>
      <c r="BS446" t="s">
        <v>152</v>
      </c>
      <c r="BT446" t="s">
        <v>136</v>
      </c>
      <c r="BU446" t="s">
        <v>580</v>
      </c>
      <c r="BV446" t="s">
        <v>217</v>
      </c>
      <c r="BW446" t="s">
        <v>140</v>
      </c>
      <c r="BX446">
        <v>0</v>
      </c>
      <c r="BY446">
        <v>0</v>
      </c>
      <c r="BZ446">
        <v>0</v>
      </c>
      <c r="CA446" t="s">
        <v>130</v>
      </c>
      <c r="CB446" t="s">
        <v>129</v>
      </c>
      <c r="CC446" t="s">
        <v>129</v>
      </c>
      <c r="CD446" t="s">
        <v>130</v>
      </c>
      <c r="CE446" t="s">
        <v>130</v>
      </c>
      <c r="CF446" t="s">
        <v>129</v>
      </c>
      <c r="CG446" t="s">
        <v>130</v>
      </c>
      <c r="CH446" t="s">
        <v>130</v>
      </c>
      <c r="CI446" t="s">
        <v>130</v>
      </c>
      <c r="CJ446" t="s">
        <v>140</v>
      </c>
      <c r="CK446" t="s">
        <v>130</v>
      </c>
      <c r="CL446" t="s">
        <v>129</v>
      </c>
      <c r="CM446" t="s">
        <v>130</v>
      </c>
      <c r="CN446" t="s">
        <v>130</v>
      </c>
      <c r="CO446" t="s">
        <v>130</v>
      </c>
      <c r="CP446" t="s">
        <v>129</v>
      </c>
      <c r="CQ446" t="s">
        <v>130</v>
      </c>
      <c r="CR446" t="s">
        <v>129</v>
      </c>
      <c r="CS446" t="s">
        <v>130</v>
      </c>
      <c r="CT446" t="s">
        <v>130</v>
      </c>
      <c r="CU446" t="s">
        <v>130</v>
      </c>
      <c r="CV446" t="s">
        <v>130</v>
      </c>
      <c r="CW446" t="s">
        <v>140</v>
      </c>
      <c r="CX446" t="s">
        <v>130</v>
      </c>
      <c r="CY446" t="s">
        <v>142</v>
      </c>
      <c r="CZ446" t="s">
        <v>175</v>
      </c>
      <c r="DA446" t="s">
        <v>175</v>
      </c>
      <c r="DB446" t="s">
        <v>175</v>
      </c>
      <c r="DC446" t="s">
        <v>175</v>
      </c>
      <c r="DD446" t="s">
        <v>175</v>
      </c>
      <c r="DE446" t="s">
        <v>175</v>
      </c>
      <c r="DF446" t="s">
        <v>175</v>
      </c>
      <c r="DG446" t="s">
        <v>175</v>
      </c>
      <c r="DH446" t="s">
        <v>130</v>
      </c>
      <c r="DI446" t="s">
        <v>130</v>
      </c>
      <c r="DJ446" t="s">
        <v>130</v>
      </c>
      <c r="DK446" t="s">
        <v>130</v>
      </c>
      <c r="DL446" t="s">
        <v>130</v>
      </c>
      <c r="DM446" t="s">
        <v>130</v>
      </c>
      <c r="DN446" t="s">
        <v>130</v>
      </c>
      <c r="DO446" t="s">
        <v>130</v>
      </c>
      <c r="DP446" t="s">
        <v>130</v>
      </c>
      <c r="DQ446" t="s">
        <v>129</v>
      </c>
      <c r="DR446" t="s">
        <v>129</v>
      </c>
      <c r="DS446" t="s">
        <v>135</v>
      </c>
      <c r="DT446" t="s">
        <v>132</v>
      </c>
      <c r="DU446" t="s">
        <v>199</v>
      </c>
      <c r="DV446">
        <v>10</v>
      </c>
      <c r="DW446" t="s">
        <v>132</v>
      </c>
      <c r="DX446" t="s">
        <v>144</v>
      </c>
      <c r="DY446" t="s">
        <v>140</v>
      </c>
      <c r="DZ446" t="s">
        <v>145</v>
      </c>
      <c r="EA446" t="s">
        <v>140</v>
      </c>
      <c r="EB446">
        <v>68</v>
      </c>
      <c r="EC446" t="s">
        <v>162</v>
      </c>
      <c r="ED446" t="s">
        <v>163</v>
      </c>
    </row>
    <row r="447" spans="1:134" x14ac:dyDescent="0.25">
      <c r="A447">
        <v>1434</v>
      </c>
      <c r="B447" s="1">
        <v>45625.277517395836</v>
      </c>
      <c r="C447" s="1">
        <v>45625.282882754633</v>
      </c>
      <c r="D447" t="s">
        <v>124</v>
      </c>
      <c r="E447" t="s">
        <v>187</v>
      </c>
      <c r="F447" t="s">
        <v>180</v>
      </c>
      <c r="G447" t="s">
        <v>148</v>
      </c>
      <c r="H447" t="s">
        <v>130</v>
      </c>
      <c r="I447" t="s">
        <v>129</v>
      </c>
      <c r="J447" t="s">
        <v>130</v>
      </c>
      <c r="K447" t="s">
        <v>130</v>
      </c>
      <c r="L447" t="s">
        <v>130</v>
      </c>
      <c r="M447" t="s">
        <v>184</v>
      </c>
      <c r="N447" t="s">
        <v>130</v>
      </c>
      <c r="O447" t="s">
        <v>130</v>
      </c>
      <c r="P447" t="s">
        <v>129</v>
      </c>
      <c r="Q447" t="s">
        <v>130</v>
      </c>
      <c r="R447" t="s">
        <v>130</v>
      </c>
      <c r="S447" t="s">
        <v>201</v>
      </c>
      <c r="T447" t="s">
        <v>140</v>
      </c>
      <c r="U447" t="s">
        <v>130</v>
      </c>
      <c r="V447" t="s">
        <v>130</v>
      </c>
      <c r="W447" t="s">
        <v>130</v>
      </c>
      <c r="X447" t="s">
        <v>130</v>
      </c>
      <c r="Y447" t="s">
        <v>129</v>
      </c>
      <c r="Z447">
        <v>0</v>
      </c>
      <c r="AA447" t="s">
        <v>581</v>
      </c>
      <c r="AB447">
        <v>0</v>
      </c>
      <c r="AC447">
        <v>1</v>
      </c>
      <c r="AD447">
        <v>0</v>
      </c>
      <c r="AE447">
        <v>0</v>
      </c>
      <c r="AF447">
        <v>0</v>
      </c>
      <c r="AG447">
        <v>0</v>
      </c>
      <c r="AH447" t="s">
        <v>130</v>
      </c>
      <c r="AI447" t="s">
        <v>130</v>
      </c>
      <c r="AJ447" t="s">
        <v>130</v>
      </c>
      <c r="AK447" t="s">
        <v>130</v>
      </c>
      <c r="AL447" t="s">
        <v>130</v>
      </c>
      <c r="AM447" t="s">
        <v>129</v>
      </c>
      <c r="AQ447" t="s">
        <v>132</v>
      </c>
      <c r="AR447" t="s">
        <v>133</v>
      </c>
      <c r="AS447" t="s">
        <v>133</v>
      </c>
      <c r="BC447" t="s">
        <v>129</v>
      </c>
      <c r="BD447" t="s">
        <v>129</v>
      </c>
      <c r="BE447" t="s">
        <v>129</v>
      </c>
      <c r="BL447" t="s">
        <v>160</v>
      </c>
      <c r="BM447" t="s">
        <v>136</v>
      </c>
      <c r="BN447" t="s">
        <v>166</v>
      </c>
      <c r="BO447" t="s">
        <v>130</v>
      </c>
      <c r="BP447" t="s">
        <v>130</v>
      </c>
      <c r="BQ447" t="s">
        <v>129</v>
      </c>
      <c r="BR447" t="s">
        <v>137</v>
      </c>
      <c r="BS447" t="s">
        <v>160</v>
      </c>
      <c r="BT447" t="s">
        <v>160</v>
      </c>
      <c r="BU447" t="s">
        <v>582</v>
      </c>
      <c r="BX447">
        <v>0</v>
      </c>
      <c r="BY447">
        <v>0</v>
      </c>
      <c r="BZ447">
        <v>0</v>
      </c>
      <c r="CA447" t="s">
        <v>130</v>
      </c>
      <c r="CB447" t="s">
        <v>129</v>
      </c>
      <c r="CC447" t="s">
        <v>130</v>
      </c>
      <c r="CD447" t="s">
        <v>130</v>
      </c>
      <c r="CE447" t="s">
        <v>130</v>
      </c>
      <c r="CF447" t="s">
        <v>129</v>
      </c>
      <c r="CG447" t="s">
        <v>130</v>
      </c>
      <c r="CH447" t="s">
        <v>130</v>
      </c>
      <c r="CI447" t="s">
        <v>130</v>
      </c>
      <c r="CJ447" t="s">
        <v>140</v>
      </c>
      <c r="CK447" t="s">
        <v>130</v>
      </c>
      <c r="CL447" t="s">
        <v>130</v>
      </c>
      <c r="CM447" t="s">
        <v>130</v>
      </c>
      <c r="CN447" t="s">
        <v>130</v>
      </c>
      <c r="CO447" t="s">
        <v>130</v>
      </c>
      <c r="CP447" t="s">
        <v>129</v>
      </c>
      <c r="CQ447" t="s">
        <v>129</v>
      </c>
      <c r="CR447" t="s">
        <v>130</v>
      </c>
      <c r="CS447" t="s">
        <v>130</v>
      </c>
      <c r="CT447" t="s">
        <v>130</v>
      </c>
      <c r="CU447" t="s">
        <v>129</v>
      </c>
      <c r="CV447" t="s">
        <v>130</v>
      </c>
      <c r="CW447" t="s">
        <v>140</v>
      </c>
      <c r="CX447" t="s">
        <v>130</v>
      </c>
      <c r="DW447" t="s">
        <v>129</v>
      </c>
      <c r="DX447" t="s">
        <v>193</v>
      </c>
      <c r="DY447" t="s">
        <v>140</v>
      </c>
      <c r="DZ447" t="s">
        <v>145</v>
      </c>
      <c r="EA447" t="s">
        <v>140</v>
      </c>
      <c r="EB447">
        <v>63</v>
      </c>
      <c r="EC447" t="s">
        <v>169</v>
      </c>
      <c r="ED447" t="s">
        <v>163</v>
      </c>
    </row>
    <row r="448" spans="1:134" hidden="1" x14ac:dyDescent="0.25">
      <c r="A448">
        <v>1435</v>
      </c>
      <c r="B448" s="1">
        <v>45625.277765162034</v>
      </c>
      <c r="C448" s="1">
        <v>45625.282040821759</v>
      </c>
      <c r="D448" t="s">
        <v>124</v>
      </c>
      <c r="E448" t="s">
        <v>156</v>
      </c>
      <c r="F448" t="s">
        <v>180</v>
      </c>
      <c r="G448" t="s">
        <v>148</v>
      </c>
      <c r="H448" t="s">
        <v>129</v>
      </c>
      <c r="I448" t="s">
        <v>130</v>
      </c>
      <c r="J448" t="s">
        <v>130</v>
      </c>
      <c r="K448" t="s">
        <v>130</v>
      </c>
      <c r="L448" t="s">
        <v>130</v>
      </c>
      <c r="M448" t="s">
        <v>184</v>
      </c>
      <c r="N448" t="s">
        <v>129</v>
      </c>
      <c r="O448" t="s">
        <v>129</v>
      </c>
      <c r="P448" t="s">
        <v>130</v>
      </c>
      <c r="Q448" t="s">
        <v>130</v>
      </c>
      <c r="R448" t="s">
        <v>130</v>
      </c>
      <c r="AB448">
        <v>0</v>
      </c>
      <c r="AC448">
        <v>0</v>
      </c>
      <c r="AD448">
        <v>0</v>
      </c>
      <c r="AE448">
        <v>0</v>
      </c>
      <c r="AF448">
        <v>0</v>
      </c>
      <c r="AG448">
        <v>0</v>
      </c>
      <c r="AI448" t="s">
        <v>129</v>
      </c>
      <c r="AJ448" t="s">
        <v>130</v>
      </c>
      <c r="AK448" t="s">
        <v>129</v>
      </c>
      <c r="AL448" t="s">
        <v>130</v>
      </c>
      <c r="AM448" t="s">
        <v>130</v>
      </c>
      <c r="AN448" t="s">
        <v>165</v>
      </c>
      <c r="AO448" t="s">
        <v>133</v>
      </c>
      <c r="AP448" t="s">
        <v>133</v>
      </c>
      <c r="AZ448" t="s">
        <v>129</v>
      </c>
      <c r="BA448" t="s">
        <v>135</v>
      </c>
      <c r="BB448" t="s">
        <v>135</v>
      </c>
      <c r="BL448" t="s">
        <v>166</v>
      </c>
      <c r="BM448" t="s">
        <v>136</v>
      </c>
      <c r="BN448" t="s">
        <v>160</v>
      </c>
      <c r="BO448" t="s">
        <v>130</v>
      </c>
      <c r="BP448" t="s">
        <v>130</v>
      </c>
      <c r="BQ448" t="s">
        <v>129</v>
      </c>
      <c r="BR448" t="s">
        <v>159</v>
      </c>
      <c r="BS448" t="s">
        <v>136</v>
      </c>
      <c r="BT448" t="s">
        <v>160</v>
      </c>
      <c r="BX448">
        <v>0</v>
      </c>
      <c r="BY448">
        <v>0</v>
      </c>
      <c r="BZ448">
        <v>0</v>
      </c>
      <c r="CA448" t="s">
        <v>130</v>
      </c>
      <c r="CB448" t="s">
        <v>130</v>
      </c>
      <c r="CC448" t="s">
        <v>130</v>
      </c>
      <c r="CD448" t="s">
        <v>130</v>
      </c>
      <c r="CE448" t="s">
        <v>129</v>
      </c>
      <c r="CF448" t="s">
        <v>129</v>
      </c>
      <c r="CG448" t="s">
        <v>130</v>
      </c>
      <c r="CH448" t="s">
        <v>129</v>
      </c>
      <c r="CI448" t="s">
        <v>130</v>
      </c>
      <c r="CJ448" t="s">
        <v>140</v>
      </c>
      <c r="CK448" t="s">
        <v>130</v>
      </c>
      <c r="CL448" t="s">
        <v>129</v>
      </c>
      <c r="CM448" t="s">
        <v>130</v>
      </c>
      <c r="CN448" t="s">
        <v>130</v>
      </c>
      <c r="CO448" t="s">
        <v>130</v>
      </c>
      <c r="CP448" t="s">
        <v>130</v>
      </c>
      <c r="CQ448" t="s">
        <v>129</v>
      </c>
      <c r="CR448" t="s">
        <v>130</v>
      </c>
      <c r="CS448" t="s">
        <v>130</v>
      </c>
      <c r="CT448" t="s">
        <v>129</v>
      </c>
      <c r="CU448" t="s">
        <v>130</v>
      </c>
      <c r="CV448" t="s">
        <v>130</v>
      </c>
      <c r="CW448" t="s">
        <v>140</v>
      </c>
      <c r="CX448" t="s">
        <v>130</v>
      </c>
      <c r="DW448" t="s">
        <v>135</v>
      </c>
      <c r="DX448" t="s">
        <v>144</v>
      </c>
      <c r="DY448" t="s">
        <v>140</v>
      </c>
      <c r="DZ448" t="s">
        <v>145</v>
      </c>
      <c r="EA448" t="s">
        <v>140</v>
      </c>
      <c r="EB448">
        <v>74</v>
      </c>
      <c r="EC448" t="s">
        <v>162</v>
      </c>
      <c r="ED448" t="s">
        <v>146</v>
      </c>
    </row>
    <row r="449" spans="1:134" hidden="1" x14ac:dyDescent="0.25">
      <c r="A449">
        <v>1439</v>
      </c>
      <c r="B449" s="1">
        <v>45625.280154479166</v>
      </c>
      <c r="C449" s="1">
        <v>45625.285629976854</v>
      </c>
      <c r="D449" t="s">
        <v>124</v>
      </c>
      <c r="E449" t="s">
        <v>156</v>
      </c>
      <c r="F449" t="s">
        <v>149</v>
      </c>
      <c r="G449" t="s">
        <v>128</v>
      </c>
      <c r="H449" t="s">
        <v>129</v>
      </c>
      <c r="I449" t="s">
        <v>130</v>
      </c>
      <c r="J449" t="s">
        <v>130</v>
      </c>
      <c r="K449" t="s">
        <v>130</v>
      </c>
      <c r="L449" t="s">
        <v>130</v>
      </c>
      <c r="M449" t="s">
        <v>131</v>
      </c>
      <c r="N449" t="s">
        <v>130</v>
      </c>
      <c r="O449" t="s">
        <v>129</v>
      </c>
      <c r="P449" t="s">
        <v>130</v>
      </c>
      <c r="Q449" t="s">
        <v>130</v>
      </c>
      <c r="R449" t="s">
        <v>130</v>
      </c>
      <c r="AB449">
        <v>0</v>
      </c>
      <c r="AC449">
        <v>0</v>
      </c>
      <c r="AD449">
        <v>0</v>
      </c>
      <c r="AE449">
        <v>0</v>
      </c>
      <c r="AF449">
        <v>0</v>
      </c>
      <c r="AG449">
        <v>0</v>
      </c>
      <c r="AI449" t="s">
        <v>130</v>
      </c>
      <c r="AJ449" t="s">
        <v>130</v>
      </c>
      <c r="AK449" t="s">
        <v>130</v>
      </c>
      <c r="AL449" t="s">
        <v>130</v>
      </c>
      <c r="AM449" t="s">
        <v>129</v>
      </c>
      <c r="AN449" t="s">
        <v>172</v>
      </c>
      <c r="AO449" t="s">
        <v>133</v>
      </c>
      <c r="AP449" t="s">
        <v>133</v>
      </c>
      <c r="AZ449" t="s">
        <v>135</v>
      </c>
      <c r="BA449" t="s">
        <v>135</v>
      </c>
      <c r="BB449" t="s">
        <v>135</v>
      </c>
      <c r="BL449" t="s">
        <v>136</v>
      </c>
      <c r="BM449" t="s">
        <v>152</v>
      </c>
      <c r="BN449" t="s">
        <v>136</v>
      </c>
      <c r="BO449" t="s">
        <v>129</v>
      </c>
      <c r="BP449" t="s">
        <v>130</v>
      </c>
      <c r="BQ449" t="s">
        <v>130</v>
      </c>
      <c r="BR449" t="s">
        <v>137</v>
      </c>
      <c r="BS449" t="s">
        <v>138</v>
      </c>
      <c r="BT449" t="s">
        <v>138</v>
      </c>
      <c r="BV449" t="s">
        <v>139</v>
      </c>
      <c r="BW449" t="s">
        <v>140</v>
      </c>
      <c r="BX449">
        <v>0</v>
      </c>
      <c r="BY449">
        <v>0</v>
      </c>
      <c r="BZ449">
        <v>0</v>
      </c>
      <c r="CA449" t="s">
        <v>130</v>
      </c>
      <c r="CB449" t="s">
        <v>130</v>
      </c>
      <c r="CC449" t="s">
        <v>130</v>
      </c>
      <c r="CD449" t="s">
        <v>130</v>
      </c>
      <c r="CE449" t="s">
        <v>130</v>
      </c>
      <c r="CF449" t="s">
        <v>130</v>
      </c>
      <c r="CG449" t="s">
        <v>130</v>
      </c>
      <c r="CH449" t="s">
        <v>130</v>
      </c>
      <c r="CI449" t="s">
        <v>130</v>
      </c>
      <c r="CJ449" t="s">
        <v>140</v>
      </c>
      <c r="CK449" t="s">
        <v>129</v>
      </c>
      <c r="CL449" t="s">
        <v>130</v>
      </c>
      <c r="CM449" t="s">
        <v>130</v>
      </c>
      <c r="CN449" t="s">
        <v>130</v>
      </c>
      <c r="CO449" t="s">
        <v>130</v>
      </c>
      <c r="CP449" t="s">
        <v>130</v>
      </c>
      <c r="CQ449" t="s">
        <v>130</v>
      </c>
      <c r="CR449" t="s">
        <v>130</v>
      </c>
      <c r="CS449" t="s">
        <v>130</v>
      </c>
      <c r="CT449" t="s">
        <v>130</v>
      </c>
      <c r="CU449" t="s">
        <v>130</v>
      </c>
      <c r="CV449" t="s">
        <v>130</v>
      </c>
      <c r="CW449" t="s">
        <v>140</v>
      </c>
      <c r="CX449" t="s">
        <v>129</v>
      </c>
      <c r="CY449" t="s">
        <v>175</v>
      </c>
      <c r="CZ449" t="s">
        <v>175</v>
      </c>
      <c r="DA449" t="s">
        <v>175</v>
      </c>
      <c r="DB449" t="s">
        <v>175</v>
      </c>
      <c r="DC449" t="s">
        <v>175</v>
      </c>
      <c r="DD449" t="s">
        <v>175</v>
      </c>
      <c r="DE449" t="s">
        <v>175</v>
      </c>
      <c r="DF449" t="s">
        <v>175</v>
      </c>
      <c r="DG449" t="s">
        <v>175</v>
      </c>
      <c r="DH449" t="s">
        <v>130</v>
      </c>
      <c r="DI449" t="s">
        <v>130</v>
      </c>
      <c r="DJ449" t="s">
        <v>130</v>
      </c>
      <c r="DK449" t="s">
        <v>130</v>
      </c>
      <c r="DL449" t="s">
        <v>130</v>
      </c>
      <c r="DM449" t="s">
        <v>130</v>
      </c>
      <c r="DN449" t="s">
        <v>130</v>
      </c>
      <c r="DO449" t="s">
        <v>130</v>
      </c>
      <c r="DP449" t="s">
        <v>130</v>
      </c>
      <c r="DQ449" t="s">
        <v>129</v>
      </c>
      <c r="DR449" t="s">
        <v>129</v>
      </c>
      <c r="DS449" t="s">
        <v>135</v>
      </c>
      <c r="DT449" t="s">
        <v>132</v>
      </c>
      <c r="DU449" t="s">
        <v>192</v>
      </c>
      <c r="DV449">
        <v>28</v>
      </c>
      <c r="DW449" t="s">
        <v>172</v>
      </c>
      <c r="DX449" t="s">
        <v>144</v>
      </c>
      <c r="DY449" t="s">
        <v>140</v>
      </c>
      <c r="DZ449" t="s">
        <v>145</v>
      </c>
      <c r="EA449" t="s">
        <v>140</v>
      </c>
      <c r="EB449">
        <v>2</v>
      </c>
      <c r="EC449" t="s">
        <v>146</v>
      </c>
      <c r="ED449" t="s">
        <v>183</v>
      </c>
    </row>
    <row r="450" spans="1:134" hidden="1" x14ac:dyDescent="0.25">
      <c r="A450">
        <v>1440</v>
      </c>
      <c r="B450" s="1">
        <v>45625.280500578701</v>
      </c>
      <c r="C450" s="1">
        <v>45625.285350266204</v>
      </c>
      <c r="D450" t="s">
        <v>179</v>
      </c>
      <c r="E450" t="s">
        <v>187</v>
      </c>
      <c r="F450" t="s">
        <v>180</v>
      </c>
      <c r="G450" t="s">
        <v>128</v>
      </c>
      <c r="H450" t="s">
        <v>129</v>
      </c>
      <c r="I450" t="s">
        <v>130</v>
      </c>
      <c r="J450" t="s">
        <v>130</v>
      </c>
      <c r="K450" t="s">
        <v>130</v>
      </c>
      <c r="L450" t="s">
        <v>130</v>
      </c>
      <c r="M450" t="s">
        <v>158</v>
      </c>
      <c r="N450" t="s">
        <v>129</v>
      </c>
      <c r="O450" t="s">
        <v>129</v>
      </c>
      <c r="P450" t="s">
        <v>130</v>
      </c>
      <c r="Q450" t="s">
        <v>129</v>
      </c>
      <c r="R450" t="s">
        <v>130</v>
      </c>
      <c r="AB450">
        <v>0</v>
      </c>
      <c r="AC450">
        <v>0</v>
      </c>
      <c r="AD450">
        <v>0</v>
      </c>
      <c r="AE450">
        <v>0</v>
      </c>
      <c r="AF450">
        <v>0</v>
      </c>
      <c r="AG450">
        <v>0</v>
      </c>
      <c r="AI450" t="s">
        <v>130</v>
      </c>
      <c r="AJ450" t="s">
        <v>130</v>
      </c>
      <c r="AK450" t="s">
        <v>130</v>
      </c>
      <c r="AL450" t="s">
        <v>129</v>
      </c>
      <c r="AM450" t="s">
        <v>130</v>
      </c>
      <c r="AN450" t="s">
        <v>165</v>
      </c>
      <c r="AO450" t="s">
        <v>132</v>
      </c>
      <c r="AP450" t="s">
        <v>133</v>
      </c>
      <c r="AZ450" t="s">
        <v>135</v>
      </c>
      <c r="BA450" t="s">
        <v>129</v>
      </c>
      <c r="BB450" t="s">
        <v>135</v>
      </c>
      <c r="BL450" t="s">
        <v>136</v>
      </c>
      <c r="BM450" t="s">
        <v>136</v>
      </c>
      <c r="BN450" t="s">
        <v>160</v>
      </c>
      <c r="BO450" t="s">
        <v>130</v>
      </c>
      <c r="BP450" t="s">
        <v>130</v>
      </c>
      <c r="BQ450" t="s">
        <v>129</v>
      </c>
      <c r="BR450" t="s">
        <v>159</v>
      </c>
      <c r="BS450" t="s">
        <v>138</v>
      </c>
      <c r="BT450" t="s">
        <v>138</v>
      </c>
      <c r="BV450" t="s">
        <v>139</v>
      </c>
      <c r="BW450" t="s">
        <v>140</v>
      </c>
      <c r="BX450">
        <v>0</v>
      </c>
      <c r="BY450">
        <v>0</v>
      </c>
      <c r="BZ450">
        <v>0</v>
      </c>
      <c r="CA450" t="s">
        <v>130</v>
      </c>
      <c r="CB450" t="s">
        <v>130</v>
      </c>
      <c r="CC450" t="s">
        <v>130</v>
      </c>
      <c r="CD450" t="s">
        <v>130</v>
      </c>
      <c r="CE450" t="s">
        <v>130</v>
      </c>
      <c r="CF450" t="s">
        <v>129</v>
      </c>
      <c r="CG450" t="s">
        <v>130</v>
      </c>
      <c r="CH450" t="s">
        <v>130</v>
      </c>
      <c r="CI450" t="s">
        <v>130</v>
      </c>
      <c r="CJ450" t="s">
        <v>140</v>
      </c>
      <c r="CK450" t="s">
        <v>130</v>
      </c>
      <c r="CL450" t="s">
        <v>130</v>
      </c>
      <c r="CM450" t="s">
        <v>129</v>
      </c>
      <c r="CN450" t="s">
        <v>130</v>
      </c>
      <c r="CO450" t="s">
        <v>130</v>
      </c>
      <c r="CP450" t="s">
        <v>130</v>
      </c>
      <c r="CQ450" t="s">
        <v>129</v>
      </c>
      <c r="CR450" t="s">
        <v>130</v>
      </c>
      <c r="CS450" t="s">
        <v>130</v>
      </c>
      <c r="CT450" t="s">
        <v>130</v>
      </c>
      <c r="CU450" t="s">
        <v>130</v>
      </c>
      <c r="CV450" t="s">
        <v>129</v>
      </c>
      <c r="CW450" t="s">
        <v>583</v>
      </c>
      <c r="CX450" t="s">
        <v>130</v>
      </c>
      <c r="CY450" t="s">
        <v>175</v>
      </c>
      <c r="CZ450" t="s">
        <v>175</v>
      </c>
      <c r="DA450" t="s">
        <v>175</v>
      </c>
      <c r="DB450" t="s">
        <v>175</v>
      </c>
      <c r="DC450" t="s">
        <v>175</v>
      </c>
      <c r="DD450" t="s">
        <v>175</v>
      </c>
      <c r="DE450" t="s">
        <v>175</v>
      </c>
      <c r="DF450" t="s">
        <v>175</v>
      </c>
      <c r="DG450" t="s">
        <v>175</v>
      </c>
      <c r="DH450" t="s">
        <v>130</v>
      </c>
      <c r="DI450" t="s">
        <v>130</v>
      </c>
      <c r="DJ450" t="s">
        <v>130</v>
      </c>
      <c r="DK450" t="s">
        <v>130</v>
      </c>
      <c r="DL450" t="s">
        <v>130</v>
      </c>
      <c r="DM450" t="s">
        <v>130</v>
      </c>
      <c r="DN450" t="s">
        <v>130</v>
      </c>
      <c r="DO450" t="s">
        <v>130</v>
      </c>
      <c r="DP450" t="s">
        <v>130</v>
      </c>
      <c r="DQ450" t="s">
        <v>129</v>
      </c>
      <c r="DR450" t="s">
        <v>129</v>
      </c>
      <c r="DS450" t="s">
        <v>135</v>
      </c>
      <c r="DT450" t="s">
        <v>132</v>
      </c>
      <c r="DU450" t="s">
        <v>192</v>
      </c>
      <c r="DV450">
        <v>30</v>
      </c>
      <c r="DW450" t="s">
        <v>135</v>
      </c>
      <c r="DX450" t="s">
        <v>161</v>
      </c>
      <c r="DY450" t="s">
        <v>140</v>
      </c>
      <c r="DZ450" t="s">
        <v>177</v>
      </c>
      <c r="EA450" t="s">
        <v>140</v>
      </c>
      <c r="EB450">
        <v>60</v>
      </c>
      <c r="EC450" t="s">
        <v>169</v>
      </c>
      <c r="ED450" t="s">
        <v>163</v>
      </c>
    </row>
    <row r="451" spans="1:134" x14ac:dyDescent="0.25">
      <c r="A451">
        <v>1441</v>
      </c>
      <c r="B451" s="1">
        <v>45625.280622534723</v>
      </c>
      <c r="C451" s="1">
        <v>45625.286871759257</v>
      </c>
      <c r="D451" t="s">
        <v>124</v>
      </c>
      <c r="E451" t="s">
        <v>125</v>
      </c>
      <c r="F451" t="s">
        <v>157</v>
      </c>
      <c r="G451" t="s">
        <v>148</v>
      </c>
      <c r="H451" t="s">
        <v>130</v>
      </c>
      <c r="I451" t="s">
        <v>129</v>
      </c>
      <c r="J451" t="s">
        <v>130</v>
      </c>
      <c r="K451" t="s">
        <v>130</v>
      </c>
      <c r="L451" t="s">
        <v>130</v>
      </c>
      <c r="M451" t="s">
        <v>184</v>
      </c>
      <c r="N451" t="s">
        <v>130</v>
      </c>
      <c r="O451" t="s">
        <v>129</v>
      </c>
      <c r="P451" t="s">
        <v>130</v>
      </c>
      <c r="Q451" t="s">
        <v>130</v>
      </c>
      <c r="R451" t="s">
        <v>130</v>
      </c>
      <c r="S451" t="s">
        <v>150</v>
      </c>
      <c r="T451" t="s">
        <v>140</v>
      </c>
      <c r="U451" t="s">
        <v>130</v>
      </c>
      <c r="V451" t="s">
        <v>130</v>
      </c>
      <c r="W451" t="s">
        <v>130</v>
      </c>
      <c r="X451" t="s">
        <v>130</v>
      </c>
      <c r="Y451" t="s">
        <v>129</v>
      </c>
      <c r="Z451">
        <v>0</v>
      </c>
      <c r="AA451" t="s">
        <v>330</v>
      </c>
      <c r="AB451">
        <v>1</v>
      </c>
      <c r="AC451">
        <v>0</v>
      </c>
      <c r="AD451">
        <v>0</v>
      </c>
      <c r="AE451">
        <v>0</v>
      </c>
      <c r="AF451">
        <v>0</v>
      </c>
      <c r="AG451">
        <v>0</v>
      </c>
      <c r="AH451" t="s">
        <v>130</v>
      </c>
      <c r="AI451" t="s">
        <v>130</v>
      </c>
      <c r="AJ451" t="s">
        <v>129</v>
      </c>
      <c r="AK451" t="s">
        <v>130</v>
      </c>
      <c r="AL451" t="s">
        <v>130</v>
      </c>
      <c r="AM451" t="s">
        <v>130</v>
      </c>
      <c r="AQ451" t="s">
        <v>172</v>
      </c>
      <c r="AR451" t="s">
        <v>133</v>
      </c>
      <c r="AS451" t="s">
        <v>133</v>
      </c>
      <c r="BC451" t="s">
        <v>129</v>
      </c>
      <c r="BD451" t="s">
        <v>135</v>
      </c>
      <c r="BE451" t="s">
        <v>135</v>
      </c>
      <c r="BL451" t="s">
        <v>152</v>
      </c>
      <c r="BM451" t="s">
        <v>152</v>
      </c>
      <c r="BN451" t="s">
        <v>138</v>
      </c>
      <c r="BO451" t="s">
        <v>129</v>
      </c>
      <c r="BP451" t="s">
        <v>130</v>
      </c>
      <c r="BQ451" t="s">
        <v>130</v>
      </c>
      <c r="BR451" t="s">
        <v>153</v>
      </c>
      <c r="BS451" t="s">
        <v>152</v>
      </c>
      <c r="BT451" t="s">
        <v>152</v>
      </c>
      <c r="BU451" t="s">
        <v>584</v>
      </c>
      <c r="BV451" t="s">
        <v>197</v>
      </c>
      <c r="BW451" t="s">
        <v>140</v>
      </c>
      <c r="BX451">
        <v>0</v>
      </c>
      <c r="BY451">
        <v>0</v>
      </c>
      <c r="BZ451">
        <v>0</v>
      </c>
      <c r="CA451" t="s">
        <v>130</v>
      </c>
      <c r="CB451" t="s">
        <v>130</v>
      </c>
      <c r="CC451" t="s">
        <v>129</v>
      </c>
      <c r="CD451" t="s">
        <v>129</v>
      </c>
      <c r="CE451" t="s">
        <v>130</v>
      </c>
      <c r="CF451" t="s">
        <v>130</v>
      </c>
      <c r="CG451" t="s">
        <v>130</v>
      </c>
      <c r="CH451" t="s">
        <v>129</v>
      </c>
      <c r="CI451" t="s">
        <v>130</v>
      </c>
      <c r="CJ451" t="s">
        <v>140</v>
      </c>
      <c r="CK451" t="s">
        <v>130</v>
      </c>
      <c r="CL451" t="s">
        <v>130</v>
      </c>
      <c r="CM451" t="s">
        <v>130</v>
      </c>
      <c r="CN451" t="s">
        <v>130</v>
      </c>
      <c r="CO451" t="s">
        <v>130</v>
      </c>
      <c r="CP451" t="s">
        <v>129</v>
      </c>
      <c r="CQ451" t="s">
        <v>130</v>
      </c>
      <c r="CR451" t="s">
        <v>130</v>
      </c>
      <c r="CS451" t="s">
        <v>129</v>
      </c>
      <c r="CT451" t="s">
        <v>130</v>
      </c>
      <c r="CU451" t="s">
        <v>129</v>
      </c>
      <c r="CV451" t="s">
        <v>130</v>
      </c>
      <c r="CW451" t="s">
        <v>140</v>
      </c>
      <c r="CX451" t="s">
        <v>130</v>
      </c>
      <c r="CY451" t="s">
        <v>141</v>
      </c>
      <c r="CZ451" t="s">
        <v>141</v>
      </c>
      <c r="DA451" t="s">
        <v>141</v>
      </c>
      <c r="DB451" t="s">
        <v>175</v>
      </c>
      <c r="DC451" t="s">
        <v>142</v>
      </c>
      <c r="DD451" t="s">
        <v>142</v>
      </c>
      <c r="DE451" t="s">
        <v>142</v>
      </c>
      <c r="DF451" t="s">
        <v>141</v>
      </c>
      <c r="DG451" t="s">
        <v>142</v>
      </c>
      <c r="DH451" t="s">
        <v>129</v>
      </c>
      <c r="DI451" t="s">
        <v>130</v>
      </c>
      <c r="DJ451" t="s">
        <v>130</v>
      </c>
      <c r="DK451" t="s">
        <v>130</v>
      </c>
      <c r="DL451" t="s">
        <v>130</v>
      </c>
      <c r="DM451" t="s">
        <v>130</v>
      </c>
      <c r="DN451" t="s">
        <v>129</v>
      </c>
      <c r="DO451" t="s">
        <v>129</v>
      </c>
      <c r="DP451" t="s">
        <v>130</v>
      </c>
      <c r="DQ451" t="s">
        <v>130</v>
      </c>
      <c r="DR451" t="s">
        <v>129</v>
      </c>
      <c r="DS451" t="s">
        <v>135</v>
      </c>
      <c r="DT451" t="s">
        <v>132</v>
      </c>
      <c r="DU451" t="s">
        <v>199</v>
      </c>
      <c r="DV451">
        <v>5</v>
      </c>
      <c r="DW451" t="s">
        <v>135</v>
      </c>
      <c r="DX451" t="s">
        <v>161</v>
      </c>
      <c r="DY451" t="s">
        <v>140</v>
      </c>
      <c r="DZ451" t="s">
        <v>145</v>
      </c>
      <c r="EA451" t="s">
        <v>140</v>
      </c>
      <c r="EB451">
        <v>77</v>
      </c>
      <c r="EC451" t="s">
        <v>162</v>
      </c>
      <c r="ED451" t="s">
        <v>163</v>
      </c>
    </row>
    <row r="452" spans="1:134" x14ac:dyDescent="0.25">
      <c r="A452">
        <v>1443</v>
      </c>
      <c r="B452" s="1">
        <v>45625.280926539352</v>
      </c>
      <c r="C452" s="1">
        <v>45625.294142210645</v>
      </c>
      <c r="D452" t="s">
        <v>124</v>
      </c>
      <c r="E452" t="s">
        <v>164</v>
      </c>
      <c r="F452" t="s">
        <v>127</v>
      </c>
      <c r="G452" t="s">
        <v>148</v>
      </c>
      <c r="H452" t="s">
        <v>129</v>
      </c>
      <c r="I452" t="s">
        <v>129</v>
      </c>
      <c r="J452" t="s">
        <v>130</v>
      </c>
      <c r="K452" t="s">
        <v>130</v>
      </c>
      <c r="L452" t="s">
        <v>130</v>
      </c>
      <c r="M452" t="s">
        <v>158</v>
      </c>
      <c r="N452" t="s">
        <v>129</v>
      </c>
      <c r="O452" t="s">
        <v>129</v>
      </c>
      <c r="P452" t="s">
        <v>130</v>
      </c>
      <c r="Q452" t="s">
        <v>129</v>
      </c>
      <c r="R452" t="s">
        <v>130</v>
      </c>
      <c r="S452" t="s">
        <v>150</v>
      </c>
      <c r="T452" t="s">
        <v>140</v>
      </c>
      <c r="U452" t="s">
        <v>130</v>
      </c>
      <c r="V452" t="s">
        <v>130</v>
      </c>
      <c r="W452" t="s">
        <v>130</v>
      </c>
      <c r="X452" t="s">
        <v>130</v>
      </c>
      <c r="Y452" t="s">
        <v>130</v>
      </c>
      <c r="AA452" t="s">
        <v>140</v>
      </c>
      <c r="AB452">
        <v>0</v>
      </c>
      <c r="AC452">
        <v>0</v>
      </c>
      <c r="AD452">
        <v>0</v>
      </c>
      <c r="AE452">
        <v>0</v>
      </c>
      <c r="AF452">
        <v>0</v>
      </c>
      <c r="AG452">
        <v>0</v>
      </c>
      <c r="AH452" t="s">
        <v>129</v>
      </c>
      <c r="AI452" t="s">
        <v>130</v>
      </c>
      <c r="AJ452" t="s">
        <v>129</v>
      </c>
      <c r="AK452" t="s">
        <v>130</v>
      </c>
      <c r="AL452" t="s">
        <v>130</v>
      </c>
      <c r="AM452" t="s">
        <v>130</v>
      </c>
      <c r="AN452" t="s">
        <v>165</v>
      </c>
      <c r="AO452" t="s">
        <v>133</v>
      </c>
      <c r="AP452" t="s">
        <v>133</v>
      </c>
      <c r="AQ452" t="s">
        <v>165</v>
      </c>
      <c r="AR452" t="s">
        <v>133</v>
      </c>
      <c r="AS452" t="s">
        <v>133</v>
      </c>
      <c r="AZ452" t="s">
        <v>134</v>
      </c>
      <c r="BA452" t="s">
        <v>135</v>
      </c>
      <c r="BB452" t="s">
        <v>135</v>
      </c>
      <c r="BC452" t="s">
        <v>134</v>
      </c>
      <c r="BD452" t="s">
        <v>135</v>
      </c>
      <c r="BE452" t="s">
        <v>135</v>
      </c>
      <c r="BL452" t="s">
        <v>136</v>
      </c>
      <c r="BM452" t="s">
        <v>136</v>
      </c>
      <c r="BN452" t="s">
        <v>160</v>
      </c>
      <c r="BO452" t="s">
        <v>129</v>
      </c>
      <c r="BP452" t="s">
        <v>130</v>
      </c>
      <c r="BQ452" t="s">
        <v>130</v>
      </c>
      <c r="BR452" t="s">
        <v>159</v>
      </c>
      <c r="BS452" t="s">
        <v>152</v>
      </c>
      <c r="BT452" t="s">
        <v>152</v>
      </c>
      <c r="BV452" t="s">
        <v>174</v>
      </c>
      <c r="BW452" t="s">
        <v>140</v>
      </c>
      <c r="BX452">
        <v>0</v>
      </c>
      <c r="BY452">
        <v>0</v>
      </c>
      <c r="BZ452">
        <v>0</v>
      </c>
      <c r="CA452" t="s">
        <v>130</v>
      </c>
      <c r="CB452" t="s">
        <v>129</v>
      </c>
      <c r="CC452" t="s">
        <v>129</v>
      </c>
      <c r="CD452" t="s">
        <v>129</v>
      </c>
      <c r="CE452" t="s">
        <v>130</v>
      </c>
      <c r="CF452" t="s">
        <v>130</v>
      </c>
      <c r="CG452" t="s">
        <v>130</v>
      </c>
      <c r="CH452" t="s">
        <v>130</v>
      </c>
      <c r="CI452" t="s">
        <v>130</v>
      </c>
      <c r="CJ452" t="s">
        <v>140</v>
      </c>
      <c r="CK452" t="s">
        <v>130</v>
      </c>
      <c r="CL452" t="s">
        <v>129</v>
      </c>
      <c r="CM452" t="s">
        <v>129</v>
      </c>
      <c r="CN452" t="s">
        <v>129</v>
      </c>
      <c r="CO452" t="s">
        <v>130</v>
      </c>
      <c r="CP452" t="s">
        <v>130</v>
      </c>
      <c r="CQ452" t="s">
        <v>130</v>
      </c>
      <c r="CR452" t="s">
        <v>130</v>
      </c>
      <c r="CS452" t="s">
        <v>130</v>
      </c>
      <c r="CT452" t="s">
        <v>130</v>
      </c>
      <c r="CU452" t="s">
        <v>130</v>
      </c>
      <c r="CV452" t="s">
        <v>130</v>
      </c>
      <c r="CW452" t="s">
        <v>140</v>
      </c>
      <c r="CX452" t="s">
        <v>130</v>
      </c>
      <c r="CY452" t="s">
        <v>141</v>
      </c>
      <c r="CZ452" t="s">
        <v>141</v>
      </c>
      <c r="DA452" t="s">
        <v>141</v>
      </c>
      <c r="DB452" t="s">
        <v>141</v>
      </c>
      <c r="DC452" t="s">
        <v>141</v>
      </c>
      <c r="DD452" t="s">
        <v>141</v>
      </c>
      <c r="DE452" t="s">
        <v>141</v>
      </c>
      <c r="DF452" t="s">
        <v>141</v>
      </c>
      <c r="DG452" t="s">
        <v>141</v>
      </c>
      <c r="DH452" t="s">
        <v>129</v>
      </c>
      <c r="DI452" t="s">
        <v>129</v>
      </c>
      <c r="DJ452" t="s">
        <v>130</v>
      </c>
      <c r="DK452" t="s">
        <v>129</v>
      </c>
      <c r="DL452" t="s">
        <v>129</v>
      </c>
      <c r="DM452" t="s">
        <v>129</v>
      </c>
      <c r="DN452" t="s">
        <v>129</v>
      </c>
      <c r="DO452" t="s">
        <v>129</v>
      </c>
      <c r="DP452" t="s">
        <v>129</v>
      </c>
      <c r="DQ452" t="s">
        <v>130</v>
      </c>
      <c r="DR452" t="s">
        <v>129</v>
      </c>
      <c r="DS452" t="s">
        <v>135</v>
      </c>
      <c r="DT452" t="s">
        <v>132</v>
      </c>
      <c r="DU452" t="s">
        <v>176</v>
      </c>
      <c r="DV452">
        <v>2</v>
      </c>
      <c r="DW452" t="s">
        <v>132</v>
      </c>
      <c r="DX452" t="s">
        <v>144</v>
      </c>
      <c r="DY452" t="s">
        <v>140</v>
      </c>
      <c r="DZ452" t="s">
        <v>145</v>
      </c>
      <c r="EA452" t="s">
        <v>140</v>
      </c>
      <c r="EB452">
        <v>55</v>
      </c>
      <c r="EC452" t="s">
        <v>169</v>
      </c>
      <c r="ED452" t="s">
        <v>210</v>
      </c>
    </row>
    <row r="453" spans="1:134" x14ac:dyDescent="0.25">
      <c r="A453">
        <v>1444</v>
      </c>
      <c r="B453" s="1">
        <v>45625.281181944447</v>
      </c>
      <c r="C453" s="1">
        <v>45625.29040740741</v>
      </c>
      <c r="D453" t="s">
        <v>124</v>
      </c>
      <c r="E453" t="s">
        <v>156</v>
      </c>
      <c r="F453" t="s">
        <v>127</v>
      </c>
      <c r="G453" t="s">
        <v>148</v>
      </c>
      <c r="H453" t="s">
        <v>129</v>
      </c>
      <c r="I453" t="s">
        <v>129</v>
      </c>
      <c r="J453" t="s">
        <v>130</v>
      </c>
      <c r="K453" t="s">
        <v>130</v>
      </c>
      <c r="L453" t="s">
        <v>130</v>
      </c>
      <c r="M453" t="s">
        <v>184</v>
      </c>
      <c r="N453" t="s">
        <v>129</v>
      </c>
      <c r="O453" t="s">
        <v>129</v>
      </c>
      <c r="P453" t="s">
        <v>130</v>
      </c>
      <c r="Q453" t="s">
        <v>129</v>
      </c>
      <c r="R453" t="s">
        <v>130</v>
      </c>
      <c r="S453" t="s">
        <v>150</v>
      </c>
      <c r="T453" t="s">
        <v>140</v>
      </c>
      <c r="U453" t="s">
        <v>130</v>
      </c>
      <c r="V453" t="s">
        <v>130</v>
      </c>
      <c r="W453" t="s">
        <v>130</v>
      </c>
      <c r="X453" t="s">
        <v>129</v>
      </c>
      <c r="Y453" t="s">
        <v>130</v>
      </c>
      <c r="AA453" t="s">
        <v>140</v>
      </c>
      <c r="AB453">
        <v>0</v>
      </c>
      <c r="AC453">
        <v>0</v>
      </c>
      <c r="AD453">
        <v>0</v>
      </c>
      <c r="AE453">
        <v>0</v>
      </c>
      <c r="AF453">
        <v>0</v>
      </c>
      <c r="AG453">
        <v>0</v>
      </c>
      <c r="AH453" t="s">
        <v>130</v>
      </c>
      <c r="AI453" t="s">
        <v>130</v>
      </c>
      <c r="AJ453" t="s">
        <v>129</v>
      </c>
      <c r="AK453" t="s">
        <v>130</v>
      </c>
      <c r="AL453" t="s">
        <v>130</v>
      </c>
      <c r="AM453" t="s">
        <v>130</v>
      </c>
      <c r="AN453" t="s">
        <v>133</v>
      </c>
      <c r="AO453" t="s">
        <v>133</v>
      </c>
      <c r="AP453" t="s">
        <v>133</v>
      </c>
      <c r="AQ453" t="s">
        <v>133</v>
      </c>
      <c r="AR453" t="s">
        <v>133</v>
      </c>
      <c r="AS453" t="s">
        <v>133</v>
      </c>
      <c r="AZ453" t="s">
        <v>135</v>
      </c>
      <c r="BA453" t="s">
        <v>135</v>
      </c>
      <c r="BB453" t="s">
        <v>135</v>
      </c>
      <c r="BC453" t="s">
        <v>135</v>
      </c>
      <c r="BD453" t="s">
        <v>135</v>
      </c>
      <c r="BE453" t="s">
        <v>135</v>
      </c>
      <c r="BL453" t="s">
        <v>152</v>
      </c>
      <c r="BM453" t="s">
        <v>152</v>
      </c>
      <c r="BN453" t="s">
        <v>136</v>
      </c>
      <c r="BO453" t="s">
        <v>129</v>
      </c>
      <c r="BP453" t="s">
        <v>130</v>
      </c>
      <c r="BQ453" t="s">
        <v>130</v>
      </c>
      <c r="BR453" t="s">
        <v>153</v>
      </c>
      <c r="BS453" t="s">
        <v>152</v>
      </c>
      <c r="BT453" t="s">
        <v>152</v>
      </c>
      <c r="BU453" t="s">
        <v>585</v>
      </c>
      <c r="BV453" t="s">
        <v>174</v>
      </c>
      <c r="BW453" t="s">
        <v>140</v>
      </c>
      <c r="BX453">
        <v>0</v>
      </c>
      <c r="BY453">
        <v>0</v>
      </c>
      <c r="BZ453">
        <v>0</v>
      </c>
      <c r="CA453" t="s">
        <v>130</v>
      </c>
      <c r="CB453" t="s">
        <v>129</v>
      </c>
      <c r="CC453" t="s">
        <v>130</v>
      </c>
      <c r="CD453" t="s">
        <v>129</v>
      </c>
      <c r="CE453" t="s">
        <v>130</v>
      </c>
      <c r="CF453" t="s">
        <v>130</v>
      </c>
      <c r="CG453" t="s">
        <v>130</v>
      </c>
      <c r="CH453" t="s">
        <v>129</v>
      </c>
      <c r="CI453" t="s">
        <v>130</v>
      </c>
      <c r="CJ453" t="s">
        <v>140</v>
      </c>
      <c r="CK453" t="s">
        <v>130</v>
      </c>
      <c r="CL453" t="s">
        <v>129</v>
      </c>
      <c r="CM453" t="s">
        <v>130</v>
      </c>
      <c r="CN453" t="s">
        <v>130</v>
      </c>
      <c r="CO453" t="s">
        <v>130</v>
      </c>
      <c r="CP453" t="s">
        <v>130</v>
      </c>
      <c r="CQ453" t="s">
        <v>129</v>
      </c>
      <c r="CR453" t="s">
        <v>130</v>
      </c>
      <c r="CS453" t="s">
        <v>130</v>
      </c>
      <c r="CT453" t="s">
        <v>130</v>
      </c>
      <c r="CU453" t="s">
        <v>129</v>
      </c>
      <c r="CV453" t="s">
        <v>130</v>
      </c>
      <c r="CW453" t="s">
        <v>140</v>
      </c>
      <c r="CX453" t="s">
        <v>130</v>
      </c>
      <c r="CY453" t="s">
        <v>141</v>
      </c>
      <c r="CZ453" t="s">
        <v>141</v>
      </c>
      <c r="DA453" t="s">
        <v>142</v>
      </c>
      <c r="DB453" t="s">
        <v>142</v>
      </c>
      <c r="DC453" t="s">
        <v>141</v>
      </c>
      <c r="DD453" t="s">
        <v>141</v>
      </c>
      <c r="DE453" t="s">
        <v>141</v>
      </c>
      <c r="DF453" t="s">
        <v>141</v>
      </c>
      <c r="DG453" t="s">
        <v>141</v>
      </c>
      <c r="DH453" t="s">
        <v>129</v>
      </c>
      <c r="DI453" t="s">
        <v>130</v>
      </c>
      <c r="DJ453" t="s">
        <v>130</v>
      </c>
      <c r="DK453" t="s">
        <v>130</v>
      </c>
      <c r="DL453" t="s">
        <v>129</v>
      </c>
      <c r="DM453" t="s">
        <v>129</v>
      </c>
      <c r="DN453" t="s">
        <v>130</v>
      </c>
      <c r="DO453" t="s">
        <v>130</v>
      </c>
      <c r="DP453" t="s">
        <v>129</v>
      </c>
      <c r="DQ453" t="s">
        <v>130</v>
      </c>
      <c r="DR453" t="s">
        <v>129</v>
      </c>
      <c r="DS453" t="s">
        <v>135</v>
      </c>
      <c r="DT453" t="s">
        <v>132</v>
      </c>
      <c r="DU453" t="s">
        <v>155</v>
      </c>
      <c r="DV453">
        <v>4</v>
      </c>
      <c r="DW453" t="s">
        <v>172</v>
      </c>
      <c r="DX453" t="s">
        <v>144</v>
      </c>
      <c r="DY453" t="s">
        <v>140</v>
      </c>
      <c r="DZ453" t="s">
        <v>145</v>
      </c>
      <c r="EA453" t="s">
        <v>140</v>
      </c>
      <c r="EB453">
        <v>65</v>
      </c>
      <c r="EC453" t="s">
        <v>162</v>
      </c>
      <c r="ED453" t="s">
        <v>163</v>
      </c>
    </row>
    <row r="454" spans="1:134" x14ac:dyDescent="0.25">
      <c r="A454">
        <v>1446</v>
      </c>
      <c r="B454" s="1">
        <v>45625.282516666666</v>
      </c>
      <c r="C454" s="1">
        <v>45625.287104826391</v>
      </c>
      <c r="D454" t="s">
        <v>179</v>
      </c>
      <c r="F454" t="s">
        <v>157</v>
      </c>
      <c r="G454" t="s">
        <v>148</v>
      </c>
      <c r="H454" t="s">
        <v>130</v>
      </c>
      <c r="I454" t="s">
        <v>129</v>
      </c>
      <c r="J454" t="s">
        <v>130</v>
      </c>
      <c r="K454" t="s">
        <v>130</v>
      </c>
      <c r="L454" t="s">
        <v>130</v>
      </c>
      <c r="M454" t="s">
        <v>184</v>
      </c>
      <c r="N454" t="s">
        <v>129</v>
      </c>
      <c r="O454" t="s">
        <v>129</v>
      </c>
      <c r="P454" t="s">
        <v>130</v>
      </c>
      <c r="Q454" t="s">
        <v>130</v>
      </c>
      <c r="R454" t="s">
        <v>130</v>
      </c>
      <c r="S454" t="s">
        <v>150</v>
      </c>
      <c r="T454" t="s">
        <v>140</v>
      </c>
      <c r="U454" t="s">
        <v>130</v>
      </c>
      <c r="V454" t="s">
        <v>130</v>
      </c>
      <c r="W454" t="s">
        <v>130</v>
      </c>
      <c r="X454" t="s">
        <v>130</v>
      </c>
      <c r="Y454" t="s">
        <v>129</v>
      </c>
      <c r="Z454">
        <v>0</v>
      </c>
      <c r="AA454" t="s">
        <v>586</v>
      </c>
      <c r="AB454">
        <v>0</v>
      </c>
      <c r="AC454">
        <v>0</v>
      </c>
      <c r="AD454">
        <v>1</v>
      </c>
      <c r="AE454">
        <v>0</v>
      </c>
      <c r="AF454">
        <v>0</v>
      </c>
      <c r="AG454">
        <v>0</v>
      </c>
      <c r="AH454" t="s">
        <v>130</v>
      </c>
      <c r="AI454" t="s">
        <v>130</v>
      </c>
      <c r="AJ454" t="s">
        <v>130</v>
      </c>
      <c r="AK454" t="s">
        <v>130</v>
      </c>
      <c r="AL454" t="s">
        <v>130</v>
      </c>
      <c r="AM454" t="s">
        <v>129</v>
      </c>
      <c r="AQ454" t="s">
        <v>132</v>
      </c>
      <c r="AR454" t="s">
        <v>172</v>
      </c>
      <c r="AS454" t="s">
        <v>172</v>
      </c>
      <c r="BC454" t="s">
        <v>129</v>
      </c>
      <c r="BD454" t="s">
        <v>135</v>
      </c>
      <c r="BE454" t="s">
        <v>135</v>
      </c>
      <c r="BL454" t="s">
        <v>136</v>
      </c>
      <c r="BM454" t="s">
        <v>152</v>
      </c>
      <c r="BN454" t="s">
        <v>136</v>
      </c>
      <c r="BO454" t="s">
        <v>130</v>
      </c>
      <c r="BP454" t="s">
        <v>130</v>
      </c>
      <c r="BQ454" t="s">
        <v>129</v>
      </c>
      <c r="BR454" t="s">
        <v>137</v>
      </c>
      <c r="BS454" t="s">
        <v>136</v>
      </c>
      <c r="BT454" t="s">
        <v>160</v>
      </c>
      <c r="BX454">
        <v>0</v>
      </c>
      <c r="BY454">
        <v>0</v>
      </c>
      <c r="BZ454">
        <v>0</v>
      </c>
      <c r="CA454" t="s">
        <v>130</v>
      </c>
      <c r="CB454" t="s">
        <v>130</v>
      </c>
      <c r="CC454" t="s">
        <v>130</v>
      </c>
      <c r="CD454" t="s">
        <v>130</v>
      </c>
      <c r="CE454" t="s">
        <v>130</v>
      </c>
      <c r="CF454" t="s">
        <v>130</v>
      </c>
      <c r="CG454" t="s">
        <v>130</v>
      </c>
      <c r="CH454" t="s">
        <v>130</v>
      </c>
      <c r="CI454" t="s">
        <v>130</v>
      </c>
      <c r="CJ454" t="s">
        <v>140</v>
      </c>
      <c r="CK454" t="s">
        <v>129</v>
      </c>
      <c r="CL454" t="s">
        <v>130</v>
      </c>
      <c r="CM454" t="s">
        <v>130</v>
      </c>
      <c r="CN454" t="s">
        <v>129</v>
      </c>
      <c r="CO454" t="s">
        <v>130</v>
      </c>
      <c r="CP454" t="s">
        <v>130</v>
      </c>
      <c r="CQ454" t="s">
        <v>130</v>
      </c>
      <c r="CR454" t="s">
        <v>130</v>
      </c>
      <c r="CS454" t="s">
        <v>129</v>
      </c>
      <c r="CT454" t="s">
        <v>129</v>
      </c>
      <c r="CU454" t="s">
        <v>130</v>
      </c>
      <c r="CV454" t="s">
        <v>130</v>
      </c>
      <c r="CW454" t="s">
        <v>140</v>
      </c>
      <c r="CX454" t="s">
        <v>130</v>
      </c>
      <c r="DW454" t="s">
        <v>129</v>
      </c>
      <c r="DX454" t="s">
        <v>144</v>
      </c>
      <c r="DY454" t="s">
        <v>140</v>
      </c>
      <c r="DZ454" t="s">
        <v>145</v>
      </c>
      <c r="EA454" t="s">
        <v>140</v>
      </c>
      <c r="EB454">
        <v>73</v>
      </c>
      <c r="EC454" t="s">
        <v>162</v>
      </c>
      <c r="ED454" t="s">
        <v>194</v>
      </c>
    </row>
    <row r="455" spans="1:134" hidden="1" x14ac:dyDescent="0.25">
      <c r="A455">
        <v>1448</v>
      </c>
      <c r="B455" s="1">
        <v>45625.287207604168</v>
      </c>
      <c r="C455" s="1">
        <v>45627.876031863423</v>
      </c>
      <c r="D455" t="s">
        <v>179</v>
      </c>
      <c r="E455" t="s">
        <v>164</v>
      </c>
      <c r="F455" t="s">
        <v>180</v>
      </c>
      <c r="G455" t="s">
        <v>128</v>
      </c>
      <c r="H455" t="s">
        <v>129</v>
      </c>
      <c r="I455" t="s">
        <v>130</v>
      </c>
      <c r="J455" t="s">
        <v>130</v>
      </c>
      <c r="K455" t="s">
        <v>130</v>
      </c>
      <c r="L455" t="s">
        <v>130</v>
      </c>
      <c r="M455" t="s">
        <v>131</v>
      </c>
      <c r="N455" t="s">
        <v>129</v>
      </c>
      <c r="O455" t="s">
        <v>129</v>
      </c>
      <c r="P455" t="s">
        <v>130</v>
      </c>
      <c r="Q455" t="s">
        <v>130</v>
      </c>
      <c r="R455" t="s">
        <v>130</v>
      </c>
      <c r="AB455">
        <v>0</v>
      </c>
      <c r="AC455">
        <v>0</v>
      </c>
      <c r="AD455">
        <v>0</v>
      </c>
      <c r="AE455">
        <v>0</v>
      </c>
      <c r="AF455">
        <v>0</v>
      </c>
      <c r="AG455">
        <v>0</v>
      </c>
      <c r="AI455" t="s">
        <v>130</v>
      </c>
      <c r="AJ455" t="s">
        <v>129</v>
      </c>
      <c r="AK455" t="s">
        <v>129</v>
      </c>
      <c r="AL455" t="s">
        <v>130</v>
      </c>
      <c r="AM455" t="s">
        <v>130</v>
      </c>
      <c r="AN455" t="s">
        <v>165</v>
      </c>
      <c r="AO455" t="s">
        <v>133</v>
      </c>
      <c r="AP455" t="s">
        <v>133</v>
      </c>
      <c r="AZ455" t="s">
        <v>135</v>
      </c>
      <c r="BA455" t="s">
        <v>135</v>
      </c>
      <c r="BB455" t="s">
        <v>135</v>
      </c>
      <c r="BL455" t="s">
        <v>152</v>
      </c>
      <c r="BM455" t="s">
        <v>152</v>
      </c>
      <c r="BN455" t="s">
        <v>166</v>
      </c>
      <c r="BO455" t="s">
        <v>129</v>
      </c>
      <c r="BP455" t="s">
        <v>130</v>
      </c>
      <c r="BQ455" t="s">
        <v>130</v>
      </c>
      <c r="BR455" t="s">
        <v>159</v>
      </c>
      <c r="BS455" t="s">
        <v>152</v>
      </c>
      <c r="BT455" t="s">
        <v>138</v>
      </c>
      <c r="BV455" t="s">
        <v>217</v>
      </c>
      <c r="BW455" t="s">
        <v>140</v>
      </c>
      <c r="BX455">
        <v>0</v>
      </c>
      <c r="BY455">
        <v>0</v>
      </c>
      <c r="BZ455">
        <v>0</v>
      </c>
      <c r="CA455" t="s">
        <v>130</v>
      </c>
      <c r="CB455" t="s">
        <v>130</v>
      </c>
      <c r="CC455" t="s">
        <v>129</v>
      </c>
      <c r="CD455" t="s">
        <v>129</v>
      </c>
      <c r="CE455" t="s">
        <v>129</v>
      </c>
      <c r="CF455" t="s">
        <v>130</v>
      </c>
      <c r="CG455" t="s">
        <v>130</v>
      </c>
      <c r="CH455" t="s">
        <v>130</v>
      </c>
      <c r="CI455" t="s">
        <v>130</v>
      </c>
      <c r="CJ455" t="s">
        <v>140</v>
      </c>
      <c r="CK455" t="s">
        <v>130</v>
      </c>
      <c r="CL455" t="s">
        <v>129</v>
      </c>
      <c r="CM455" t="s">
        <v>130</v>
      </c>
      <c r="CN455" t="s">
        <v>130</v>
      </c>
      <c r="CO455" t="s">
        <v>130</v>
      </c>
      <c r="CP455" t="s">
        <v>130</v>
      </c>
      <c r="CQ455" t="s">
        <v>129</v>
      </c>
      <c r="CR455" t="s">
        <v>130</v>
      </c>
      <c r="CS455" t="s">
        <v>130</v>
      </c>
      <c r="CT455" t="s">
        <v>130</v>
      </c>
      <c r="CU455" t="s">
        <v>129</v>
      </c>
      <c r="CV455" t="s">
        <v>130</v>
      </c>
      <c r="CW455" t="s">
        <v>140</v>
      </c>
      <c r="CX455" t="s">
        <v>130</v>
      </c>
      <c r="CY455" t="s">
        <v>141</v>
      </c>
      <c r="CZ455" t="s">
        <v>141</v>
      </c>
      <c r="DA455" t="s">
        <v>141</v>
      </c>
      <c r="DB455" t="s">
        <v>141</v>
      </c>
      <c r="DC455" t="s">
        <v>141</v>
      </c>
      <c r="DD455" t="s">
        <v>141</v>
      </c>
      <c r="DE455" t="s">
        <v>141</v>
      </c>
      <c r="DF455" t="s">
        <v>141</v>
      </c>
      <c r="DG455" t="s">
        <v>141</v>
      </c>
      <c r="DH455" t="s">
        <v>129</v>
      </c>
      <c r="DI455" t="s">
        <v>130</v>
      </c>
      <c r="DJ455" t="s">
        <v>130</v>
      </c>
      <c r="DK455" t="s">
        <v>130</v>
      </c>
      <c r="DL455" t="s">
        <v>130</v>
      </c>
      <c r="DM455" t="s">
        <v>130</v>
      </c>
      <c r="DN455" t="s">
        <v>129</v>
      </c>
      <c r="DO455" t="s">
        <v>129</v>
      </c>
      <c r="DP455" t="s">
        <v>130</v>
      </c>
      <c r="DQ455" t="s">
        <v>130</v>
      </c>
      <c r="DR455" t="s">
        <v>129</v>
      </c>
      <c r="DS455" t="s">
        <v>135</v>
      </c>
      <c r="DT455" t="s">
        <v>132</v>
      </c>
      <c r="DU455" t="s">
        <v>143</v>
      </c>
      <c r="DV455">
        <v>5</v>
      </c>
      <c r="DW455" t="s">
        <v>135</v>
      </c>
      <c r="DX455" t="s">
        <v>144</v>
      </c>
      <c r="DY455" t="s">
        <v>140</v>
      </c>
      <c r="DZ455" t="s">
        <v>177</v>
      </c>
      <c r="EA455" t="s">
        <v>140</v>
      </c>
      <c r="EB455">
        <v>42</v>
      </c>
      <c r="EC455" t="s">
        <v>200</v>
      </c>
      <c r="ED455" t="s">
        <v>194</v>
      </c>
    </row>
    <row r="456" spans="1:134" x14ac:dyDescent="0.25">
      <c r="A456">
        <v>1449</v>
      </c>
      <c r="B456" s="1">
        <v>45625.287524768515</v>
      </c>
      <c r="C456" s="1">
        <v>45625.297171446757</v>
      </c>
      <c r="D456" t="s">
        <v>124</v>
      </c>
      <c r="E456" t="s">
        <v>187</v>
      </c>
      <c r="F456" t="s">
        <v>157</v>
      </c>
      <c r="G456" t="s">
        <v>148</v>
      </c>
      <c r="H456" t="s">
        <v>129</v>
      </c>
      <c r="I456" t="s">
        <v>129</v>
      </c>
      <c r="J456" t="s">
        <v>130</v>
      </c>
      <c r="K456" t="s">
        <v>130</v>
      </c>
      <c r="L456" t="s">
        <v>130</v>
      </c>
      <c r="M456" t="s">
        <v>184</v>
      </c>
      <c r="N456" t="s">
        <v>130</v>
      </c>
      <c r="O456" t="s">
        <v>129</v>
      </c>
      <c r="P456" t="s">
        <v>129</v>
      </c>
      <c r="Q456" t="s">
        <v>130</v>
      </c>
      <c r="R456" t="s">
        <v>130</v>
      </c>
      <c r="S456" t="s">
        <v>150</v>
      </c>
      <c r="T456" t="s">
        <v>140</v>
      </c>
      <c r="U456" t="s">
        <v>130</v>
      </c>
      <c r="V456" t="s">
        <v>129</v>
      </c>
      <c r="W456" t="s">
        <v>130</v>
      </c>
      <c r="X456" t="s">
        <v>130</v>
      </c>
      <c r="Y456" t="s">
        <v>130</v>
      </c>
      <c r="AA456" t="s">
        <v>140</v>
      </c>
      <c r="AB456">
        <v>0</v>
      </c>
      <c r="AC456">
        <v>0</v>
      </c>
      <c r="AD456">
        <v>0</v>
      </c>
      <c r="AE456">
        <v>0</v>
      </c>
      <c r="AF456">
        <v>0</v>
      </c>
      <c r="AG456">
        <v>0</v>
      </c>
      <c r="AH456" t="s">
        <v>130</v>
      </c>
      <c r="AI456" t="s">
        <v>130</v>
      </c>
      <c r="AJ456" t="s">
        <v>129</v>
      </c>
      <c r="AK456" t="s">
        <v>130</v>
      </c>
      <c r="AL456" t="s">
        <v>130</v>
      </c>
      <c r="AM456" t="s">
        <v>130</v>
      </c>
      <c r="AN456" t="s">
        <v>133</v>
      </c>
      <c r="AO456" t="s">
        <v>133</v>
      </c>
      <c r="AP456" t="s">
        <v>133</v>
      </c>
      <c r="AQ456" t="s">
        <v>133</v>
      </c>
      <c r="AR456" t="s">
        <v>133</v>
      </c>
      <c r="AS456" t="s">
        <v>133</v>
      </c>
      <c r="AZ456" t="s">
        <v>135</v>
      </c>
      <c r="BA456" t="s">
        <v>135</v>
      </c>
      <c r="BB456" t="s">
        <v>135</v>
      </c>
      <c r="BC456" t="s">
        <v>135</v>
      </c>
      <c r="BD456" t="s">
        <v>135</v>
      </c>
      <c r="BE456" t="s">
        <v>135</v>
      </c>
      <c r="BL456" t="s">
        <v>166</v>
      </c>
      <c r="BM456" t="s">
        <v>160</v>
      </c>
      <c r="BN456" t="s">
        <v>166</v>
      </c>
      <c r="BO456" t="s">
        <v>129</v>
      </c>
      <c r="BP456" t="s">
        <v>130</v>
      </c>
      <c r="BQ456" t="s">
        <v>130</v>
      </c>
      <c r="BR456" t="s">
        <v>153</v>
      </c>
      <c r="BS456" t="s">
        <v>152</v>
      </c>
      <c r="BT456" t="s">
        <v>152</v>
      </c>
      <c r="BU456" t="s">
        <v>587</v>
      </c>
      <c r="BV456" t="s">
        <v>154</v>
      </c>
      <c r="BW456" t="s">
        <v>140</v>
      </c>
      <c r="BX456">
        <v>0</v>
      </c>
      <c r="BY456">
        <v>0</v>
      </c>
      <c r="BZ456">
        <v>0</v>
      </c>
      <c r="CA456" t="s">
        <v>130</v>
      </c>
      <c r="CB456" t="s">
        <v>129</v>
      </c>
      <c r="CC456" t="s">
        <v>130</v>
      </c>
      <c r="CD456" t="s">
        <v>129</v>
      </c>
      <c r="CE456" t="s">
        <v>130</v>
      </c>
      <c r="CF456" t="s">
        <v>130</v>
      </c>
      <c r="CG456" t="s">
        <v>130</v>
      </c>
      <c r="CH456" t="s">
        <v>129</v>
      </c>
      <c r="CI456" t="s">
        <v>130</v>
      </c>
      <c r="CJ456" t="s">
        <v>140</v>
      </c>
      <c r="CK456" t="s">
        <v>130</v>
      </c>
      <c r="CL456" t="s">
        <v>129</v>
      </c>
      <c r="CM456" t="s">
        <v>130</v>
      </c>
      <c r="CN456" t="s">
        <v>130</v>
      </c>
      <c r="CO456" t="s">
        <v>130</v>
      </c>
      <c r="CP456" t="s">
        <v>129</v>
      </c>
      <c r="CQ456" t="s">
        <v>130</v>
      </c>
      <c r="CR456" t="s">
        <v>130</v>
      </c>
      <c r="CS456" t="s">
        <v>130</v>
      </c>
      <c r="CT456" t="s">
        <v>130</v>
      </c>
      <c r="CU456" t="s">
        <v>130</v>
      </c>
      <c r="CV456" t="s">
        <v>130</v>
      </c>
      <c r="CW456" t="s">
        <v>140</v>
      </c>
      <c r="CX456" t="s">
        <v>130</v>
      </c>
      <c r="CY456" t="s">
        <v>182</v>
      </c>
      <c r="CZ456" t="s">
        <v>182</v>
      </c>
      <c r="DA456" t="s">
        <v>182</v>
      </c>
      <c r="DB456" t="s">
        <v>142</v>
      </c>
      <c r="DC456" t="s">
        <v>141</v>
      </c>
      <c r="DD456" t="s">
        <v>141</v>
      </c>
      <c r="DE456" t="s">
        <v>141</v>
      </c>
      <c r="DF456" t="s">
        <v>141</v>
      </c>
      <c r="DG456" t="s">
        <v>142</v>
      </c>
      <c r="DH456" t="s">
        <v>129</v>
      </c>
      <c r="DI456" t="s">
        <v>130</v>
      </c>
      <c r="DJ456" t="s">
        <v>130</v>
      </c>
      <c r="DK456" t="s">
        <v>130</v>
      </c>
      <c r="DL456" t="s">
        <v>130</v>
      </c>
      <c r="DM456" t="s">
        <v>130</v>
      </c>
      <c r="DN456" t="s">
        <v>130</v>
      </c>
      <c r="DO456" t="s">
        <v>130</v>
      </c>
      <c r="DP456" t="s">
        <v>130</v>
      </c>
      <c r="DQ456" t="s">
        <v>130</v>
      </c>
      <c r="DR456" t="s">
        <v>129</v>
      </c>
      <c r="DS456" t="s">
        <v>135</v>
      </c>
      <c r="DT456" t="s">
        <v>132</v>
      </c>
      <c r="DU456" t="s">
        <v>155</v>
      </c>
      <c r="DV456">
        <v>2</v>
      </c>
      <c r="DW456" t="s">
        <v>135</v>
      </c>
      <c r="DX456" t="s">
        <v>144</v>
      </c>
      <c r="DY456" t="s">
        <v>140</v>
      </c>
      <c r="DZ456" t="s">
        <v>145</v>
      </c>
      <c r="EA456" t="s">
        <v>140</v>
      </c>
      <c r="EB456">
        <v>68</v>
      </c>
      <c r="EC456" t="s">
        <v>162</v>
      </c>
      <c r="ED456" t="s">
        <v>194</v>
      </c>
    </row>
    <row r="457" spans="1:134" hidden="1" x14ac:dyDescent="0.25">
      <c r="A457">
        <v>1451</v>
      </c>
      <c r="B457" s="1">
        <v>45625.291571759262</v>
      </c>
      <c r="C457" s="1">
        <v>45625.298264236109</v>
      </c>
      <c r="D457" t="s">
        <v>124</v>
      </c>
      <c r="E457" t="s">
        <v>125</v>
      </c>
      <c r="F457" t="s">
        <v>180</v>
      </c>
      <c r="G457" t="s">
        <v>128</v>
      </c>
      <c r="H457" t="s">
        <v>129</v>
      </c>
      <c r="I457" t="s">
        <v>130</v>
      </c>
      <c r="J457" t="s">
        <v>130</v>
      </c>
      <c r="K457" t="s">
        <v>130</v>
      </c>
      <c r="L457" t="s">
        <v>130</v>
      </c>
      <c r="M457" t="s">
        <v>131</v>
      </c>
      <c r="N457" t="s">
        <v>129</v>
      </c>
      <c r="O457" t="s">
        <v>129</v>
      </c>
      <c r="P457" t="s">
        <v>130</v>
      </c>
      <c r="Q457" t="s">
        <v>130</v>
      </c>
      <c r="R457" t="s">
        <v>130</v>
      </c>
      <c r="AB457">
        <v>0</v>
      </c>
      <c r="AC457">
        <v>0</v>
      </c>
      <c r="AD457">
        <v>0</v>
      </c>
      <c r="AE457">
        <v>0</v>
      </c>
      <c r="AF457">
        <v>0</v>
      </c>
      <c r="AG457">
        <v>0</v>
      </c>
      <c r="AI457" t="s">
        <v>129</v>
      </c>
      <c r="AJ457" t="s">
        <v>130</v>
      </c>
      <c r="AK457" t="s">
        <v>130</v>
      </c>
      <c r="AL457" t="s">
        <v>130</v>
      </c>
      <c r="AM457" t="s">
        <v>130</v>
      </c>
      <c r="AN457" t="s">
        <v>133</v>
      </c>
      <c r="AO457" t="s">
        <v>133</v>
      </c>
      <c r="AP457" t="s">
        <v>133</v>
      </c>
      <c r="AZ457" t="s">
        <v>129</v>
      </c>
      <c r="BA457" t="s">
        <v>135</v>
      </c>
      <c r="BB457" t="s">
        <v>135</v>
      </c>
      <c r="BL457" t="s">
        <v>152</v>
      </c>
      <c r="BM457" t="s">
        <v>136</v>
      </c>
      <c r="BN457" t="s">
        <v>136</v>
      </c>
      <c r="BO457" t="s">
        <v>129</v>
      </c>
      <c r="BP457" t="s">
        <v>130</v>
      </c>
      <c r="BQ457" t="s">
        <v>130</v>
      </c>
      <c r="BR457" t="s">
        <v>153</v>
      </c>
      <c r="BS457" t="s">
        <v>136</v>
      </c>
      <c r="BT457" t="s">
        <v>138</v>
      </c>
      <c r="BU457" t="s">
        <v>588</v>
      </c>
      <c r="BV457" t="s">
        <v>139</v>
      </c>
      <c r="BW457" t="s">
        <v>140</v>
      </c>
      <c r="BX457">
        <v>0</v>
      </c>
      <c r="BY457">
        <v>0</v>
      </c>
      <c r="BZ457">
        <v>0</v>
      </c>
      <c r="CA457" t="s">
        <v>130</v>
      </c>
      <c r="CB457" t="s">
        <v>129</v>
      </c>
      <c r="CC457" t="s">
        <v>129</v>
      </c>
      <c r="CD457" t="s">
        <v>130</v>
      </c>
      <c r="CE457" t="s">
        <v>130</v>
      </c>
      <c r="CF457" t="s">
        <v>129</v>
      </c>
      <c r="CG457" t="s">
        <v>130</v>
      </c>
      <c r="CH457" t="s">
        <v>130</v>
      </c>
      <c r="CI457" t="s">
        <v>130</v>
      </c>
      <c r="CJ457" t="s">
        <v>140</v>
      </c>
      <c r="CK457" t="s">
        <v>130</v>
      </c>
      <c r="CL457" t="s">
        <v>129</v>
      </c>
      <c r="CM457" t="s">
        <v>130</v>
      </c>
      <c r="CN457" t="s">
        <v>130</v>
      </c>
      <c r="CO457" t="s">
        <v>130</v>
      </c>
      <c r="CP457" t="s">
        <v>130</v>
      </c>
      <c r="CQ457" t="s">
        <v>130</v>
      </c>
      <c r="CR457" t="s">
        <v>130</v>
      </c>
      <c r="CS457" t="s">
        <v>130</v>
      </c>
      <c r="CT457" t="s">
        <v>130</v>
      </c>
      <c r="CU457" t="s">
        <v>130</v>
      </c>
      <c r="CV457" t="s">
        <v>130</v>
      </c>
      <c r="CW457" t="s">
        <v>140</v>
      </c>
      <c r="CX457" t="s">
        <v>130</v>
      </c>
      <c r="CY457" t="s">
        <v>142</v>
      </c>
      <c r="CZ457" t="s">
        <v>142</v>
      </c>
      <c r="DA457" t="s">
        <v>175</v>
      </c>
      <c r="DB457" t="s">
        <v>175</v>
      </c>
      <c r="DC457" t="s">
        <v>175</v>
      </c>
      <c r="DD457" t="s">
        <v>175</v>
      </c>
      <c r="DE457" t="s">
        <v>175</v>
      </c>
      <c r="DF457" t="s">
        <v>175</v>
      </c>
      <c r="DG457" t="s">
        <v>175</v>
      </c>
      <c r="DH457" t="s">
        <v>130</v>
      </c>
      <c r="DI457" t="s">
        <v>130</v>
      </c>
      <c r="DJ457" t="s">
        <v>130</v>
      </c>
      <c r="DK457" t="s">
        <v>130</v>
      </c>
      <c r="DL457" t="s">
        <v>130</v>
      </c>
      <c r="DM457" t="s">
        <v>130</v>
      </c>
      <c r="DN457" t="s">
        <v>130</v>
      </c>
      <c r="DO457" t="s">
        <v>130</v>
      </c>
      <c r="DP457" t="s">
        <v>130</v>
      </c>
      <c r="DQ457" t="s">
        <v>129</v>
      </c>
      <c r="DR457" t="s">
        <v>135</v>
      </c>
      <c r="DS457" t="s">
        <v>129</v>
      </c>
      <c r="DT457" t="s">
        <v>132</v>
      </c>
      <c r="DU457" t="s">
        <v>155</v>
      </c>
      <c r="DV457">
        <v>5</v>
      </c>
      <c r="DW457" t="s">
        <v>135</v>
      </c>
      <c r="DX457" t="s">
        <v>144</v>
      </c>
      <c r="DY457" t="s">
        <v>140</v>
      </c>
      <c r="DZ457" t="s">
        <v>145</v>
      </c>
      <c r="EA457" t="s">
        <v>140</v>
      </c>
      <c r="EB457">
        <v>73</v>
      </c>
      <c r="EC457" t="s">
        <v>162</v>
      </c>
      <c r="ED457" t="s">
        <v>146</v>
      </c>
    </row>
    <row r="458" spans="1:134" hidden="1" x14ac:dyDescent="0.25">
      <c r="A458">
        <v>1452</v>
      </c>
      <c r="B458" s="1">
        <v>45625.295287384259</v>
      </c>
      <c r="C458" s="1">
        <v>45625.313239502313</v>
      </c>
      <c r="D458" t="s">
        <v>124</v>
      </c>
      <c r="E458" t="s">
        <v>164</v>
      </c>
      <c r="F458" t="s">
        <v>127</v>
      </c>
      <c r="G458" t="s">
        <v>148</v>
      </c>
      <c r="H458" t="s">
        <v>129</v>
      </c>
      <c r="I458" t="s">
        <v>130</v>
      </c>
      <c r="J458" t="s">
        <v>130</v>
      </c>
      <c r="K458" t="s">
        <v>130</v>
      </c>
      <c r="L458" t="s">
        <v>130</v>
      </c>
      <c r="M458" t="s">
        <v>184</v>
      </c>
      <c r="N458" t="s">
        <v>129</v>
      </c>
      <c r="O458" t="s">
        <v>129</v>
      </c>
      <c r="P458" t="s">
        <v>130</v>
      </c>
      <c r="Q458" t="s">
        <v>129</v>
      </c>
      <c r="R458" t="s">
        <v>130</v>
      </c>
      <c r="AB458">
        <v>0</v>
      </c>
      <c r="AC458">
        <v>0</v>
      </c>
      <c r="AD458">
        <v>0</v>
      </c>
      <c r="AE458">
        <v>0</v>
      </c>
      <c r="AF458">
        <v>0</v>
      </c>
      <c r="AG458">
        <v>0</v>
      </c>
      <c r="AI458" t="s">
        <v>129</v>
      </c>
      <c r="AJ458" t="s">
        <v>129</v>
      </c>
      <c r="AK458" t="s">
        <v>129</v>
      </c>
      <c r="AL458" t="s">
        <v>130</v>
      </c>
      <c r="AM458" t="s">
        <v>130</v>
      </c>
      <c r="AN458" t="s">
        <v>129</v>
      </c>
      <c r="AO458" t="s">
        <v>133</v>
      </c>
      <c r="AP458" t="s">
        <v>133</v>
      </c>
      <c r="AZ458" t="s">
        <v>129</v>
      </c>
      <c r="BA458" t="s">
        <v>135</v>
      </c>
      <c r="BB458" t="s">
        <v>135</v>
      </c>
      <c r="BL458" t="s">
        <v>136</v>
      </c>
      <c r="BM458" t="s">
        <v>136</v>
      </c>
      <c r="BN458" t="s">
        <v>160</v>
      </c>
      <c r="BO458" t="s">
        <v>130</v>
      </c>
      <c r="BP458" t="s">
        <v>130</v>
      </c>
      <c r="BQ458" t="s">
        <v>129</v>
      </c>
      <c r="BR458" t="s">
        <v>159</v>
      </c>
      <c r="BS458" t="s">
        <v>152</v>
      </c>
      <c r="BT458" t="s">
        <v>152</v>
      </c>
      <c r="BV458" t="s">
        <v>154</v>
      </c>
      <c r="BW458" t="s">
        <v>140</v>
      </c>
      <c r="BX458">
        <v>0</v>
      </c>
      <c r="BY458">
        <v>0</v>
      </c>
      <c r="BZ458">
        <v>0</v>
      </c>
      <c r="CA458" t="s">
        <v>130</v>
      </c>
      <c r="CB458" t="s">
        <v>130</v>
      </c>
      <c r="CC458" t="s">
        <v>129</v>
      </c>
      <c r="CD458" t="s">
        <v>129</v>
      </c>
      <c r="CE458" t="s">
        <v>130</v>
      </c>
      <c r="CF458" t="s">
        <v>130</v>
      </c>
      <c r="CG458" t="s">
        <v>130</v>
      </c>
      <c r="CH458" t="s">
        <v>129</v>
      </c>
      <c r="CI458" t="s">
        <v>130</v>
      </c>
      <c r="CJ458" t="s">
        <v>140</v>
      </c>
      <c r="CK458" t="s">
        <v>130</v>
      </c>
      <c r="CL458" t="s">
        <v>129</v>
      </c>
      <c r="CM458" t="s">
        <v>130</v>
      </c>
      <c r="CN458" t="s">
        <v>129</v>
      </c>
      <c r="CO458" t="s">
        <v>130</v>
      </c>
      <c r="CP458" t="s">
        <v>130</v>
      </c>
      <c r="CQ458" t="s">
        <v>130</v>
      </c>
      <c r="CR458" t="s">
        <v>130</v>
      </c>
      <c r="CS458" t="s">
        <v>130</v>
      </c>
      <c r="CT458" t="s">
        <v>130</v>
      </c>
      <c r="CU458" t="s">
        <v>129</v>
      </c>
      <c r="CV458" t="s">
        <v>130</v>
      </c>
      <c r="CW458" t="s">
        <v>140</v>
      </c>
      <c r="CX458" t="s">
        <v>130</v>
      </c>
      <c r="CY458" t="s">
        <v>141</v>
      </c>
      <c r="CZ458" t="s">
        <v>141</v>
      </c>
      <c r="DA458" t="s">
        <v>141</v>
      </c>
      <c r="DB458" t="s">
        <v>141</v>
      </c>
      <c r="DC458" t="s">
        <v>141</v>
      </c>
      <c r="DD458" t="s">
        <v>141</v>
      </c>
      <c r="DE458" t="s">
        <v>141</v>
      </c>
      <c r="DF458" t="s">
        <v>141</v>
      </c>
      <c r="DG458" t="s">
        <v>141</v>
      </c>
      <c r="DH458" t="s">
        <v>129</v>
      </c>
      <c r="DI458" t="s">
        <v>130</v>
      </c>
      <c r="DJ458" t="s">
        <v>130</v>
      </c>
      <c r="DK458" t="s">
        <v>129</v>
      </c>
      <c r="DL458" t="s">
        <v>129</v>
      </c>
      <c r="DM458" t="s">
        <v>130</v>
      </c>
      <c r="DN458" t="s">
        <v>130</v>
      </c>
      <c r="DO458" t="s">
        <v>129</v>
      </c>
      <c r="DP458" t="s">
        <v>129</v>
      </c>
      <c r="DQ458" t="s">
        <v>130</v>
      </c>
      <c r="DR458" t="s">
        <v>129</v>
      </c>
      <c r="DS458" t="s">
        <v>135</v>
      </c>
      <c r="DT458" t="s">
        <v>132</v>
      </c>
      <c r="DU458" t="s">
        <v>192</v>
      </c>
      <c r="DV458">
        <v>2</v>
      </c>
      <c r="DW458" t="s">
        <v>172</v>
      </c>
      <c r="DX458" t="s">
        <v>144</v>
      </c>
      <c r="DY458" t="s">
        <v>140</v>
      </c>
      <c r="DZ458" t="s">
        <v>177</v>
      </c>
      <c r="EA458" t="s">
        <v>140</v>
      </c>
      <c r="EB458">
        <v>58</v>
      </c>
      <c r="EC458" t="s">
        <v>169</v>
      </c>
      <c r="ED458" t="s">
        <v>195</v>
      </c>
    </row>
    <row r="459" spans="1:134" x14ac:dyDescent="0.25">
      <c r="A459">
        <v>1455</v>
      </c>
      <c r="B459" s="1">
        <v>45625.296910266203</v>
      </c>
      <c r="C459" s="1">
        <v>45625.303461921299</v>
      </c>
      <c r="D459" t="s">
        <v>124</v>
      </c>
      <c r="E459" t="s">
        <v>156</v>
      </c>
      <c r="F459" t="s">
        <v>157</v>
      </c>
      <c r="G459" t="s">
        <v>148</v>
      </c>
      <c r="H459" t="s">
        <v>129</v>
      </c>
      <c r="I459" t="s">
        <v>129</v>
      </c>
      <c r="J459" t="s">
        <v>130</v>
      </c>
      <c r="K459" t="s">
        <v>130</v>
      </c>
      <c r="L459" t="s">
        <v>130</v>
      </c>
      <c r="M459" t="s">
        <v>158</v>
      </c>
      <c r="N459" t="s">
        <v>129</v>
      </c>
      <c r="O459" t="s">
        <v>129</v>
      </c>
      <c r="P459" t="s">
        <v>130</v>
      </c>
      <c r="Q459" t="s">
        <v>129</v>
      </c>
      <c r="R459" t="s">
        <v>130</v>
      </c>
      <c r="S459" t="s">
        <v>150</v>
      </c>
      <c r="T459" t="s">
        <v>140</v>
      </c>
      <c r="U459" t="s">
        <v>130</v>
      </c>
      <c r="V459" t="s">
        <v>130</v>
      </c>
      <c r="W459" t="s">
        <v>129</v>
      </c>
      <c r="X459" t="s">
        <v>130</v>
      </c>
      <c r="Y459" t="s">
        <v>130</v>
      </c>
      <c r="AA459" t="s">
        <v>140</v>
      </c>
      <c r="AB459">
        <v>0</v>
      </c>
      <c r="AC459">
        <v>0</v>
      </c>
      <c r="AD459">
        <v>0</v>
      </c>
      <c r="AE459">
        <v>0</v>
      </c>
      <c r="AF459">
        <v>0</v>
      </c>
      <c r="AG459">
        <v>0</v>
      </c>
      <c r="AH459" t="s">
        <v>130</v>
      </c>
      <c r="AI459" t="s">
        <v>130</v>
      </c>
      <c r="AJ459" t="s">
        <v>130</v>
      </c>
      <c r="AK459" t="s">
        <v>130</v>
      </c>
      <c r="AL459" t="s">
        <v>130</v>
      </c>
      <c r="AM459" t="s">
        <v>129</v>
      </c>
      <c r="AN459" t="s">
        <v>133</v>
      </c>
      <c r="AO459" t="s">
        <v>133</v>
      </c>
      <c r="AP459" t="s">
        <v>133</v>
      </c>
      <c r="AQ459" t="s">
        <v>133</v>
      </c>
      <c r="AR459" t="s">
        <v>133</v>
      </c>
      <c r="AS459" t="s">
        <v>133</v>
      </c>
      <c r="AZ459" t="s">
        <v>135</v>
      </c>
      <c r="BA459" t="s">
        <v>135</v>
      </c>
      <c r="BB459" t="s">
        <v>135</v>
      </c>
      <c r="BC459" t="s">
        <v>135</v>
      </c>
      <c r="BD459" t="s">
        <v>135</v>
      </c>
      <c r="BE459" t="s">
        <v>135</v>
      </c>
      <c r="BL459" t="s">
        <v>152</v>
      </c>
      <c r="BM459" t="s">
        <v>152</v>
      </c>
      <c r="BN459" t="s">
        <v>138</v>
      </c>
      <c r="BO459" t="s">
        <v>130</v>
      </c>
      <c r="BP459" t="s">
        <v>130</v>
      </c>
      <c r="BQ459" t="s">
        <v>129</v>
      </c>
      <c r="BR459" t="s">
        <v>153</v>
      </c>
      <c r="BS459" t="s">
        <v>152</v>
      </c>
      <c r="BT459" t="s">
        <v>152</v>
      </c>
      <c r="BV459" t="s">
        <v>154</v>
      </c>
      <c r="BW459" t="s">
        <v>140</v>
      </c>
      <c r="BX459">
        <v>0</v>
      </c>
      <c r="BY459">
        <v>0</v>
      </c>
      <c r="BZ459">
        <v>0</v>
      </c>
      <c r="CA459" t="s">
        <v>130</v>
      </c>
      <c r="CB459" t="s">
        <v>129</v>
      </c>
      <c r="CC459" t="s">
        <v>130</v>
      </c>
      <c r="CD459" t="s">
        <v>130</v>
      </c>
      <c r="CE459" t="s">
        <v>129</v>
      </c>
      <c r="CF459" t="s">
        <v>130</v>
      </c>
      <c r="CG459" t="s">
        <v>130</v>
      </c>
      <c r="CH459" t="s">
        <v>129</v>
      </c>
      <c r="CI459" t="s">
        <v>130</v>
      </c>
      <c r="CJ459" t="s">
        <v>140</v>
      </c>
      <c r="CK459" t="s">
        <v>130</v>
      </c>
      <c r="CL459" t="s">
        <v>130</v>
      </c>
      <c r="CM459" t="s">
        <v>129</v>
      </c>
      <c r="CN459" t="s">
        <v>130</v>
      </c>
      <c r="CO459" t="s">
        <v>130</v>
      </c>
      <c r="CP459" t="s">
        <v>129</v>
      </c>
      <c r="CQ459" t="s">
        <v>130</v>
      </c>
      <c r="CR459" t="s">
        <v>129</v>
      </c>
      <c r="CS459" t="s">
        <v>130</v>
      </c>
      <c r="CT459" t="s">
        <v>130</v>
      </c>
      <c r="CU459" t="s">
        <v>130</v>
      </c>
      <c r="CV459" t="s">
        <v>130</v>
      </c>
      <c r="CW459" t="s">
        <v>140</v>
      </c>
      <c r="CX459" t="s">
        <v>130</v>
      </c>
      <c r="CY459" t="s">
        <v>142</v>
      </c>
      <c r="CZ459" t="s">
        <v>142</v>
      </c>
      <c r="DA459" t="s">
        <v>141</v>
      </c>
      <c r="DB459" t="s">
        <v>142</v>
      </c>
      <c r="DC459" t="s">
        <v>141</v>
      </c>
      <c r="DD459" t="s">
        <v>141</v>
      </c>
      <c r="DE459" t="s">
        <v>141</v>
      </c>
      <c r="DF459" t="s">
        <v>141</v>
      </c>
      <c r="DG459" t="s">
        <v>141</v>
      </c>
      <c r="DH459" t="s">
        <v>130</v>
      </c>
      <c r="DI459" t="s">
        <v>130</v>
      </c>
      <c r="DJ459" t="s">
        <v>129</v>
      </c>
      <c r="DK459" t="s">
        <v>130</v>
      </c>
      <c r="DL459" t="s">
        <v>130</v>
      </c>
      <c r="DM459" t="s">
        <v>129</v>
      </c>
      <c r="DN459" t="s">
        <v>130</v>
      </c>
      <c r="DO459" t="s">
        <v>130</v>
      </c>
      <c r="DP459" t="s">
        <v>130</v>
      </c>
      <c r="DQ459" t="s">
        <v>130</v>
      </c>
      <c r="DR459" t="s">
        <v>132</v>
      </c>
      <c r="DS459" t="s">
        <v>135</v>
      </c>
      <c r="DT459" t="s">
        <v>129</v>
      </c>
      <c r="DU459" t="s">
        <v>176</v>
      </c>
      <c r="DV459">
        <v>3</v>
      </c>
      <c r="DW459" t="s">
        <v>135</v>
      </c>
      <c r="DX459" t="s">
        <v>144</v>
      </c>
      <c r="DY459" t="s">
        <v>140</v>
      </c>
      <c r="DZ459" t="s">
        <v>145</v>
      </c>
      <c r="EA459" t="s">
        <v>140</v>
      </c>
      <c r="EB459">
        <v>62</v>
      </c>
      <c r="EC459" t="s">
        <v>169</v>
      </c>
      <c r="ED459" t="s">
        <v>146</v>
      </c>
    </row>
    <row r="460" spans="1:134" x14ac:dyDescent="0.25">
      <c r="A460">
        <v>1456</v>
      </c>
      <c r="B460" s="1">
        <v>45625.298853009263</v>
      </c>
      <c r="C460" s="1">
        <v>45625.304408101852</v>
      </c>
      <c r="D460" t="s">
        <v>179</v>
      </c>
      <c r="E460" t="s">
        <v>203</v>
      </c>
      <c r="F460" t="s">
        <v>180</v>
      </c>
      <c r="G460" t="s">
        <v>148</v>
      </c>
      <c r="H460" t="s">
        <v>130</v>
      </c>
      <c r="I460" t="s">
        <v>129</v>
      </c>
      <c r="J460" t="s">
        <v>130</v>
      </c>
      <c r="K460" t="s">
        <v>130</v>
      </c>
      <c r="L460" t="s">
        <v>130</v>
      </c>
      <c r="M460" t="s">
        <v>158</v>
      </c>
      <c r="N460" t="s">
        <v>130</v>
      </c>
      <c r="O460" t="s">
        <v>129</v>
      </c>
      <c r="P460" t="s">
        <v>130</v>
      </c>
      <c r="Q460" t="s">
        <v>130</v>
      </c>
      <c r="R460" t="s">
        <v>130</v>
      </c>
      <c r="S460" t="s">
        <v>150</v>
      </c>
      <c r="T460" t="s">
        <v>140</v>
      </c>
      <c r="U460" t="s">
        <v>130</v>
      </c>
      <c r="V460" t="s">
        <v>130</v>
      </c>
      <c r="W460" t="s">
        <v>130</v>
      </c>
      <c r="X460" t="s">
        <v>129</v>
      </c>
      <c r="Y460" t="s">
        <v>130</v>
      </c>
      <c r="AA460" t="s">
        <v>140</v>
      </c>
      <c r="AB460">
        <v>0</v>
      </c>
      <c r="AC460">
        <v>0</v>
      </c>
      <c r="AD460">
        <v>0</v>
      </c>
      <c r="AE460">
        <v>0</v>
      </c>
      <c r="AF460">
        <v>0</v>
      </c>
      <c r="AG460">
        <v>0</v>
      </c>
      <c r="AH460" t="s">
        <v>130</v>
      </c>
      <c r="AI460" t="s">
        <v>130</v>
      </c>
      <c r="AJ460" t="s">
        <v>130</v>
      </c>
      <c r="AK460" t="s">
        <v>130</v>
      </c>
      <c r="AL460" t="s">
        <v>130</v>
      </c>
      <c r="AM460" t="s">
        <v>129</v>
      </c>
      <c r="AQ460" t="s">
        <v>132</v>
      </c>
      <c r="AR460" t="s">
        <v>132</v>
      </c>
      <c r="AS460" t="s">
        <v>133</v>
      </c>
      <c r="BC460" t="s">
        <v>129</v>
      </c>
      <c r="BD460" t="s">
        <v>129</v>
      </c>
      <c r="BE460" t="s">
        <v>135</v>
      </c>
      <c r="BL460" t="s">
        <v>160</v>
      </c>
      <c r="BM460" t="s">
        <v>136</v>
      </c>
      <c r="BN460" t="s">
        <v>160</v>
      </c>
      <c r="BO460" t="s">
        <v>129</v>
      </c>
      <c r="BP460" t="s">
        <v>129</v>
      </c>
      <c r="BQ460" t="s">
        <v>130</v>
      </c>
      <c r="BR460" t="s">
        <v>159</v>
      </c>
      <c r="BS460" t="s">
        <v>152</v>
      </c>
      <c r="BT460" t="s">
        <v>136</v>
      </c>
      <c r="BV460" t="s">
        <v>139</v>
      </c>
      <c r="BW460" t="s">
        <v>140</v>
      </c>
      <c r="BX460">
        <v>0</v>
      </c>
      <c r="BY460">
        <v>0</v>
      </c>
      <c r="BZ460">
        <v>0</v>
      </c>
      <c r="CA460" t="s">
        <v>130</v>
      </c>
      <c r="CB460" t="s">
        <v>130</v>
      </c>
      <c r="CC460" t="s">
        <v>129</v>
      </c>
      <c r="CD460" t="s">
        <v>129</v>
      </c>
      <c r="CE460" t="s">
        <v>130</v>
      </c>
      <c r="CF460" t="s">
        <v>129</v>
      </c>
      <c r="CG460" t="s">
        <v>130</v>
      </c>
      <c r="CH460" t="s">
        <v>130</v>
      </c>
      <c r="CI460" t="s">
        <v>130</v>
      </c>
      <c r="CJ460" t="s">
        <v>140</v>
      </c>
      <c r="CK460" t="s">
        <v>130</v>
      </c>
      <c r="CL460" t="s">
        <v>130</v>
      </c>
      <c r="CM460" t="s">
        <v>130</v>
      </c>
      <c r="CN460" t="s">
        <v>130</v>
      </c>
      <c r="CO460" t="s">
        <v>130</v>
      </c>
      <c r="CP460" t="s">
        <v>129</v>
      </c>
      <c r="CQ460" t="s">
        <v>129</v>
      </c>
      <c r="CR460" t="s">
        <v>129</v>
      </c>
      <c r="CS460" t="s">
        <v>130</v>
      </c>
      <c r="CT460" t="s">
        <v>130</v>
      </c>
      <c r="CU460" t="s">
        <v>130</v>
      </c>
      <c r="CV460" t="s">
        <v>130</v>
      </c>
      <c r="CW460" t="s">
        <v>140</v>
      </c>
      <c r="CX460" t="s">
        <v>130</v>
      </c>
      <c r="CY460" t="s">
        <v>141</v>
      </c>
      <c r="CZ460" t="s">
        <v>141</v>
      </c>
      <c r="DA460" t="s">
        <v>142</v>
      </c>
      <c r="DB460" t="s">
        <v>168</v>
      </c>
      <c r="DC460" t="s">
        <v>141</v>
      </c>
      <c r="DD460" t="s">
        <v>142</v>
      </c>
      <c r="DE460" t="s">
        <v>142</v>
      </c>
      <c r="DF460" t="s">
        <v>141</v>
      </c>
      <c r="DG460" t="s">
        <v>141</v>
      </c>
      <c r="DH460" t="s">
        <v>129</v>
      </c>
      <c r="DI460" t="s">
        <v>129</v>
      </c>
      <c r="DJ460" t="s">
        <v>129</v>
      </c>
      <c r="DK460" t="s">
        <v>129</v>
      </c>
      <c r="DL460" t="s">
        <v>129</v>
      </c>
      <c r="DM460" t="s">
        <v>129</v>
      </c>
      <c r="DN460" t="s">
        <v>129</v>
      </c>
      <c r="DO460" t="s">
        <v>129</v>
      </c>
      <c r="DP460" t="s">
        <v>129</v>
      </c>
      <c r="DQ460" t="s">
        <v>130</v>
      </c>
      <c r="DR460" t="s">
        <v>129</v>
      </c>
      <c r="DS460" t="s">
        <v>135</v>
      </c>
      <c r="DT460" t="s">
        <v>132</v>
      </c>
      <c r="DU460" t="s">
        <v>155</v>
      </c>
      <c r="DV460">
        <v>2</v>
      </c>
      <c r="DW460" t="s">
        <v>135</v>
      </c>
      <c r="DX460" t="s">
        <v>144</v>
      </c>
      <c r="DY460" t="s">
        <v>140</v>
      </c>
      <c r="DZ460" t="s">
        <v>177</v>
      </c>
      <c r="EA460" t="s">
        <v>140</v>
      </c>
      <c r="EB460">
        <v>31</v>
      </c>
      <c r="EC460" t="s">
        <v>215</v>
      </c>
      <c r="ED460" t="s">
        <v>163</v>
      </c>
    </row>
    <row r="461" spans="1:134" x14ac:dyDescent="0.25">
      <c r="A461">
        <v>1457</v>
      </c>
      <c r="B461" s="1">
        <v>45625.300694247686</v>
      </c>
      <c r="C461" s="1">
        <v>45625.312752233796</v>
      </c>
      <c r="D461" t="s">
        <v>124</v>
      </c>
      <c r="F461" t="s">
        <v>157</v>
      </c>
      <c r="G461" t="s">
        <v>148</v>
      </c>
      <c r="H461" t="s">
        <v>130</v>
      </c>
      <c r="I461" t="s">
        <v>129</v>
      </c>
      <c r="J461" t="s">
        <v>130</v>
      </c>
      <c r="K461" t="s">
        <v>130</v>
      </c>
      <c r="L461" t="s">
        <v>130</v>
      </c>
      <c r="M461" t="s">
        <v>184</v>
      </c>
      <c r="N461" t="s">
        <v>130</v>
      </c>
      <c r="O461" t="s">
        <v>129</v>
      </c>
      <c r="P461" t="s">
        <v>130</v>
      </c>
      <c r="Q461" t="s">
        <v>130</v>
      </c>
      <c r="R461" t="s">
        <v>130</v>
      </c>
      <c r="S461" t="s">
        <v>150</v>
      </c>
      <c r="T461" t="s">
        <v>140</v>
      </c>
      <c r="U461" t="s">
        <v>130</v>
      </c>
      <c r="V461" t="s">
        <v>130</v>
      </c>
      <c r="W461" t="s">
        <v>130</v>
      </c>
      <c r="X461" t="s">
        <v>129</v>
      </c>
      <c r="Y461" t="s">
        <v>130</v>
      </c>
      <c r="AA461" t="s">
        <v>140</v>
      </c>
      <c r="AB461">
        <v>0</v>
      </c>
      <c r="AC461">
        <v>0</v>
      </c>
      <c r="AD461">
        <v>0</v>
      </c>
      <c r="AE461">
        <v>0</v>
      </c>
      <c r="AF461">
        <v>0</v>
      </c>
      <c r="AG461">
        <v>0</v>
      </c>
      <c r="AH461" t="s">
        <v>130</v>
      </c>
      <c r="AI461" t="s">
        <v>130</v>
      </c>
      <c r="AJ461" t="s">
        <v>130</v>
      </c>
      <c r="AK461" t="s">
        <v>130</v>
      </c>
      <c r="AL461" t="s">
        <v>130</v>
      </c>
      <c r="AM461" t="s">
        <v>129</v>
      </c>
      <c r="AQ461" t="s">
        <v>165</v>
      </c>
      <c r="AR461" t="s">
        <v>133</v>
      </c>
      <c r="AS461" t="s">
        <v>133</v>
      </c>
      <c r="BC461" t="s">
        <v>129</v>
      </c>
      <c r="BD461" t="s">
        <v>135</v>
      </c>
      <c r="BE461" t="s">
        <v>135</v>
      </c>
      <c r="BL461" t="s">
        <v>152</v>
      </c>
      <c r="BM461" t="s">
        <v>152</v>
      </c>
      <c r="BN461" t="s">
        <v>136</v>
      </c>
      <c r="BO461" t="s">
        <v>129</v>
      </c>
      <c r="BP461" t="s">
        <v>130</v>
      </c>
      <c r="BQ461" t="s">
        <v>130</v>
      </c>
      <c r="BR461" t="s">
        <v>137</v>
      </c>
      <c r="BS461" t="s">
        <v>136</v>
      </c>
      <c r="BT461" t="s">
        <v>136</v>
      </c>
      <c r="BU461" t="s">
        <v>589</v>
      </c>
      <c r="BV461" t="s">
        <v>154</v>
      </c>
      <c r="BW461" t="s">
        <v>140</v>
      </c>
      <c r="BX461">
        <v>0</v>
      </c>
      <c r="BY461">
        <v>0</v>
      </c>
      <c r="BZ461">
        <v>0</v>
      </c>
      <c r="CA461" t="s">
        <v>130</v>
      </c>
      <c r="CB461" t="s">
        <v>129</v>
      </c>
      <c r="CC461" t="s">
        <v>129</v>
      </c>
      <c r="CD461" t="s">
        <v>129</v>
      </c>
      <c r="CE461" t="s">
        <v>130</v>
      </c>
      <c r="CF461" t="s">
        <v>130</v>
      </c>
      <c r="CG461" t="s">
        <v>130</v>
      </c>
      <c r="CH461" t="s">
        <v>130</v>
      </c>
      <c r="CI461" t="s">
        <v>130</v>
      </c>
      <c r="CJ461" t="s">
        <v>140</v>
      </c>
      <c r="CK461" t="s">
        <v>130</v>
      </c>
      <c r="CL461" t="s">
        <v>130</v>
      </c>
      <c r="CM461" t="s">
        <v>130</v>
      </c>
      <c r="CN461" t="s">
        <v>130</v>
      </c>
      <c r="CO461" t="s">
        <v>129</v>
      </c>
      <c r="CP461" t="s">
        <v>130</v>
      </c>
      <c r="CQ461" t="s">
        <v>129</v>
      </c>
      <c r="CR461" t="s">
        <v>130</v>
      </c>
      <c r="CS461" t="s">
        <v>130</v>
      </c>
      <c r="CT461" t="s">
        <v>129</v>
      </c>
      <c r="CU461" t="s">
        <v>130</v>
      </c>
      <c r="CV461" t="s">
        <v>130</v>
      </c>
      <c r="CW461" t="s">
        <v>140</v>
      </c>
      <c r="CX461" t="s">
        <v>130</v>
      </c>
      <c r="CY461" t="s">
        <v>182</v>
      </c>
      <c r="CZ461" t="s">
        <v>182</v>
      </c>
      <c r="DA461" t="s">
        <v>141</v>
      </c>
      <c r="DB461" t="s">
        <v>142</v>
      </c>
      <c r="DC461" t="s">
        <v>182</v>
      </c>
      <c r="DD461" t="s">
        <v>182</v>
      </c>
      <c r="DE461" t="s">
        <v>141</v>
      </c>
      <c r="DF461" t="s">
        <v>141</v>
      </c>
      <c r="DG461" t="s">
        <v>141</v>
      </c>
      <c r="DH461" t="s">
        <v>129</v>
      </c>
      <c r="DI461" t="s">
        <v>129</v>
      </c>
      <c r="DJ461" t="s">
        <v>130</v>
      </c>
      <c r="DK461" t="s">
        <v>130</v>
      </c>
      <c r="DL461" t="s">
        <v>129</v>
      </c>
      <c r="DM461" t="s">
        <v>129</v>
      </c>
      <c r="DN461" t="s">
        <v>130</v>
      </c>
      <c r="DO461" t="s">
        <v>130</v>
      </c>
      <c r="DP461" t="s">
        <v>130</v>
      </c>
      <c r="DQ461" t="s">
        <v>130</v>
      </c>
      <c r="DR461" t="s">
        <v>132</v>
      </c>
      <c r="DS461" t="s">
        <v>129</v>
      </c>
      <c r="DT461" t="s">
        <v>135</v>
      </c>
      <c r="DU461" t="s">
        <v>155</v>
      </c>
      <c r="DV461">
        <v>5</v>
      </c>
      <c r="DW461" t="s">
        <v>129</v>
      </c>
      <c r="DX461" t="s">
        <v>144</v>
      </c>
      <c r="DY461" t="s">
        <v>140</v>
      </c>
      <c r="DZ461" t="s">
        <v>145</v>
      </c>
      <c r="EA461" t="s">
        <v>140</v>
      </c>
      <c r="EB461">
        <v>74</v>
      </c>
      <c r="EC461" t="s">
        <v>162</v>
      </c>
      <c r="ED461" t="s">
        <v>163</v>
      </c>
    </row>
    <row r="462" spans="1:134" x14ac:dyDescent="0.25">
      <c r="A462">
        <v>1458</v>
      </c>
      <c r="B462" s="1">
        <v>45625.301623692132</v>
      </c>
      <c r="C462" s="1">
        <v>45625.307072372685</v>
      </c>
      <c r="D462" t="s">
        <v>124</v>
      </c>
      <c r="E462" t="s">
        <v>211</v>
      </c>
      <c r="F462" t="s">
        <v>180</v>
      </c>
      <c r="G462" t="s">
        <v>148</v>
      </c>
      <c r="H462" t="s">
        <v>130</v>
      </c>
      <c r="I462" t="s">
        <v>129</v>
      </c>
      <c r="J462" t="s">
        <v>130</v>
      </c>
      <c r="K462" t="s">
        <v>130</v>
      </c>
      <c r="L462" t="s">
        <v>130</v>
      </c>
      <c r="M462" t="s">
        <v>158</v>
      </c>
      <c r="N462" t="s">
        <v>130</v>
      </c>
      <c r="O462" t="s">
        <v>130</v>
      </c>
      <c r="P462" t="s">
        <v>130</v>
      </c>
      <c r="Q462" t="s">
        <v>129</v>
      </c>
      <c r="R462" t="s">
        <v>130</v>
      </c>
      <c r="S462" t="s">
        <v>201</v>
      </c>
      <c r="T462" t="s">
        <v>140</v>
      </c>
      <c r="U462" t="s">
        <v>130</v>
      </c>
      <c r="V462" t="s">
        <v>129</v>
      </c>
      <c r="W462" t="s">
        <v>129</v>
      </c>
      <c r="X462" t="s">
        <v>129</v>
      </c>
      <c r="Y462" t="s">
        <v>129</v>
      </c>
      <c r="Z462">
        <v>0</v>
      </c>
      <c r="AA462" t="s">
        <v>590</v>
      </c>
      <c r="AB462">
        <v>0</v>
      </c>
      <c r="AC462">
        <v>0</v>
      </c>
      <c r="AD462">
        <v>0</v>
      </c>
      <c r="AE462">
        <v>0</v>
      </c>
      <c r="AF462">
        <v>0</v>
      </c>
      <c r="AG462">
        <v>1</v>
      </c>
      <c r="AH462" t="s">
        <v>130</v>
      </c>
      <c r="AI462" t="s">
        <v>130</v>
      </c>
      <c r="AJ462" t="s">
        <v>129</v>
      </c>
      <c r="AK462" t="s">
        <v>130</v>
      </c>
      <c r="AL462" t="s">
        <v>130</v>
      </c>
      <c r="AM462" t="s">
        <v>130</v>
      </c>
      <c r="AQ462" t="s">
        <v>172</v>
      </c>
      <c r="AR462" t="s">
        <v>132</v>
      </c>
      <c r="AS462" t="s">
        <v>133</v>
      </c>
      <c r="BC462" t="s">
        <v>135</v>
      </c>
      <c r="BD462" t="s">
        <v>129</v>
      </c>
      <c r="BE462" t="s">
        <v>135</v>
      </c>
      <c r="BL462" t="s">
        <v>136</v>
      </c>
      <c r="BM462" t="s">
        <v>138</v>
      </c>
      <c r="BN462" t="s">
        <v>160</v>
      </c>
      <c r="BO462" t="s">
        <v>130</v>
      </c>
      <c r="BP462" t="s">
        <v>130</v>
      </c>
      <c r="BQ462" t="s">
        <v>129</v>
      </c>
      <c r="BR462" t="s">
        <v>137</v>
      </c>
      <c r="BS462" t="s">
        <v>152</v>
      </c>
      <c r="BT462" t="s">
        <v>152</v>
      </c>
      <c r="BU462" t="s">
        <v>126</v>
      </c>
      <c r="BV462" t="s">
        <v>189</v>
      </c>
      <c r="BW462" t="s">
        <v>591</v>
      </c>
      <c r="BX462">
        <v>0</v>
      </c>
      <c r="BY462">
        <v>1</v>
      </c>
      <c r="BZ462">
        <v>0</v>
      </c>
      <c r="CA462" t="s">
        <v>130</v>
      </c>
      <c r="CB462" t="s">
        <v>129</v>
      </c>
      <c r="CC462" t="s">
        <v>130</v>
      </c>
      <c r="CD462" t="s">
        <v>129</v>
      </c>
      <c r="CE462" t="s">
        <v>130</v>
      </c>
      <c r="CF462" t="s">
        <v>130</v>
      </c>
      <c r="CG462" t="s">
        <v>130</v>
      </c>
      <c r="CH462" t="s">
        <v>129</v>
      </c>
      <c r="CI462" t="s">
        <v>130</v>
      </c>
      <c r="CJ462" t="s">
        <v>140</v>
      </c>
      <c r="CK462" t="s">
        <v>130</v>
      </c>
      <c r="CL462" t="s">
        <v>130</v>
      </c>
      <c r="CM462" t="s">
        <v>130</v>
      </c>
      <c r="CN462" t="s">
        <v>130</v>
      </c>
      <c r="CO462" t="s">
        <v>130</v>
      </c>
      <c r="CP462" t="s">
        <v>129</v>
      </c>
      <c r="CQ462" t="s">
        <v>129</v>
      </c>
      <c r="CR462" t="s">
        <v>130</v>
      </c>
      <c r="CS462" t="s">
        <v>130</v>
      </c>
      <c r="CT462" t="s">
        <v>130</v>
      </c>
      <c r="CU462" t="s">
        <v>129</v>
      </c>
      <c r="CV462" t="s">
        <v>130</v>
      </c>
      <c r="CW462" t="s">
        <v>140</v>
      </c>
      <c r="CX462" t="s">
        <v>130</v>
      </c>
      <c r="CY462" t="s">
        <v>175</v>
      </c>
      <c r="CZ462" t="s">
        <v>175</v>
      </c>
      <c r="DA462" t="s">
        <v>175</v>
      </c>
      <c r="DB462" t="s">
        <v>175</v>
      </c>
      <c r="DC462" t="s">
        <v>175</v>
      </c>
      <c r="DD462" t="s">
        <v>175</v>
      </c>
      <c r="DE462" t="s">
        <v>175</v>
      </c>
      <c r="DF462" t="s">
        <v>175</v>
      </c>
      <c r="DG462" t="s">
        <v>175</v>
      </c>
      <c r="DH462" t="s">
        <v>130</v>
      </c>
      <c r="DI462" t="s">
        <v>130</v>
      </c>
      <c r="DJ462" t="s">
        <v>130</v>
      </c>
      <c r="DK462" t="s">
        <v>130</v>
      </c>
      <c r="DL462" t="s">
        <v>130</v>
      </c>
      <c r="DM462" t="s">
        <v>130</v>
      </c>
      <c r="DN462" t="s">
        <v>130</v>
      </c>
      <c r="DO462" t="s">
        <v>130</v>
      </c>
      <c r="DP462" t="s">
        <v>130</v>
      </c>
      <c r="DQ462" t="s">
        <v>129</v>
      </c>
      <c r="DR462" t="s">
        <v>135</v>
      </c>
      <c r="DS462" t="s">
        <v>129</v>
      </c>
      <c r="DT462" t="s">
        <v>132</v>
      </c>
      <c r="DU462" t="s">
        <v>199</v>
      </c>
      <c r="DV462">
        <v>5</v>
      </c>
      <c r="DW462" t="s">
        <v>135</v>
      </c>
      <c r="DX462" t="s">
        <v>193</v>
      </c>
      <c r="DY462" t="s">
        <v>140</v>
      </c>
      <c r="DZ462" t="s">
        <v>177</v>
      </c>
      <c r="EA462" t="s">
        <v>140</v>
      </c>
      <c r="EB462">
        <v>34</v>
      </c>
      <c r="EC462" t="s">
        <v>215</v>
      </c>
      <c r="ED462" t="s">
        <v>163</v>
      </c>
    </row>
    <row r="463" spans="1:134" hidden="1" x14ac:dyDescent="0.25">
      <c r="A463">
        <v>1459</v>
      </c>
      <c r="B463" s="1">
        <v>45625.303919062499</v>
      </c>
      <c r="C463" s="1">
        <v>45625.312780590277</v>
      </c>
      <c r="D463" t="s">
        <v>179</v>
      </c>
      <c r="E463" t="s">
        <v>187</v>
      </c>
      <c r="F463" t="s">
        <v>149</v>
      </c>
      <c r="G463" t="s">
        <v>148</v>
      </c>
      <c r="H463" t="s">
        <v>129</v>
      </c>
      <c r="I463" t="s">
        <v>130</v>
      </c>
      <c r="J463" t="s">
        <v>130</v>
      </c>
      <c r="K463" t="s">
        <v>130</v>
      </c>
      <c r="L463" t="s">
        <v>130</v>
      </c>
      <c r="M463" t="s">
        <v>184</v>
      </c>
      <c r="N463" t="s">
        <v>129</v>
      </c>
      <c r="O463" t="s">
        <v>129</v>
      </c>
      <c r="P463" t="s">
        <v>130</v>
      </c>
      <c r="Q463" t="s">
        <v>129</v>
      </c>
      <c r="R463" t="s">
        <v>130</v>
      </c>
      <c r="AB463">
        <v>0</v>
      </c>
      <c r="AC463">
        <v>0</v>
      </c>
      <c r="AD463">
        <v>0</v>
      </c>
      <c r="AE463">
        <v>0</v>
      </c>
      <c r="AF463">
        <v>0</v>
      </c>
      <c r="AG463">
        <v>0</v>
      </c>
      <c r="AI463" t="s">
        <v>129</v>
      </c>
      <c r="AJ463" t="s">
        <v>129</v>
      </c>
      <c r="AK463" t="s">
        <v>129</v>
      </c>
      <c r="AL463" t="s">
        <v>130</v>
      </c>
      <c r="AM463" t="s">
        <v>130</v>
      </c>
      <c r="AN463" t="s">
        <v>133</v>
      </c>
      <c r="AO463" t="s">
        <v>133</v>
      </c>
      <c r="AP463" t="s">
        <v>133</v>
      </c>
      <c r="AZ463" t="s">
        <v>135</v>
      </c>
      <c r="BA463" t="s">
        <v>135</v>
      </c>
      <c r="BB463" t="s">
        <v>135</v>
      </c>
      <c r="BL463" t="s">
        <v>152</v>
      </c>
      <c r="BM463" t="s">
        <v>136</v>
      </c>
      <c r="BN463" t="s">
        <v>138</v>
      </c>
      <c r="BO463" t="s">
        <v>129</v>
      </c>
      <c r="BP463" t="s">
        <v>130</v>
      </c>
      <c r="BQ463" t="s">
        <v>130</v>
      </c>
      <c r="BR463" t="s">
        <v>159</v>
      </c>
      <c r="BS463" t="s">
        <v>152</v>
      </c>
      <c r="BT463" t="s">
        <v>152</v>
      </c>
      <c r="BV463" t="s">
        <v>154</v>
      </c>
      <c r="BW463" t="s">
        <v>140</v>
      </c>
      <c r="BX463">
        <v>0</v>
      </c>
      <c r="BY463">
        <v>0</v>
      </c>
      <c r="BZ463">
        <v>0</v>
      </c>
      <c r="CA463" t="s">
        <v>130</v>
      </c>
      <c r="CB463" t="s">
        <v>129</v>
      </c>
      <c r="CC463" t="s">
        <v>129</v>
      </c>
      <c r="CD463" t="s">
        <v>129</v>
      </c>
      <c r="CE463" t="s">
        <v>130</v>
      </c>
      <c r="CF463" t="s">
        <v>130</v>
      </c>
      <c r="CG463" t="s">
        <v>130</v>
      </c>
      <c r="CH463" t="s">
        <v>130</v>
      </c>
      <c r="CI463" t="s">
        <v>130</v>
      </c>
      <c r="CJ463" t="s">
        <v>140</v>
      </c>
      <c r="CK463" t="s">
        <v>130</v>
      </c>
      <c r="CL463" t="s">
        <v>130</v>
      </c>
      <c r="CM463" t="s">
        <v>130</v>
      </c>
      <c r="CN463" t="s">
        <v>130</v>
      </c>
      <c r="CO463" t="s">
        <v>130</v>
      </c>
      <c r="CP463" t="s">
        <v>130</v>
      </c>
      <c r="CQ463" t="s">
        <v>130</v>
      </c>
      <c r="CR463" t="s">
        <v>130</v>
      </c>
      <c r="CS463" t="s">
        <v>130</v>
      </c>
      <c r="CT463" t="s">
        <v>130</v>
      </c>
      <c r="CU463" t="s">
        <v>130</v>
      </c>
      <c r="CV463" t="s">
        <v>130</v>
      </c>
      <c r="CW463" t="s">
        <v>140</v>
      </c>
      <c r="CX463" t="s">
        <v>129</v>
      </c>
      <c r="CY463" t="s">
        <v>182</v>
      </c>
      <c r="CZ463" t="s">
        <v>141</v>
      </c>
      <c r="DA463" t="s">
        <v>141</v>
      </c>
      <c r="DB463" t="s">
        <v>175</v>
      </c>
      <c r="DC463" t="s">
        <v>141</v>
      </c>
      <c r="DD463" t="s">
        <v>141</v>
      </c>
      <c r="DE463" t="s">
        <v>175</v>
      </c>
      <c r="DF463" t="s">
        <v>175</v>
      </c>
      <c r="DG463" t="s">
        <v>175</v>
      </c>
      <c r="DH463" t="s">
        <v>129</v>
      </c>
      <c r="DI463" t="s">
        <v>130</v>
      </c>
      <c r="DJ463" t="s">
        <v>130</v>
      </c>
      <c r="DK463" t="s">
        <v>130</v>
      </c>
      <c r="DL463" t="s">
        <v>130</v>
      </c>
      <c r="DM463" t="s">
        <v>130</v>
      </c>
      <c r="DN463" t="s">
        <v>130</v>
      </c>
      <c r="DO463" t="s">
        <v>130</v>
      </c>
      <c r="DP463" t="s">
        <v>130</v>
      </c>
      <c r="DQ463" t="s">
        <v>130</v>
      </c>
      <c r="DR463" t="s">
        <v>129</v>
      </c>
      <c r="DS463" t="s">
        <v>135</v>
      </c>
      <c r="DT463" t="s">
        <v>132</v>
      </c>
      <c r="DU463" t="s">
        <v>199</v>
      </c>
      <c r="DV463">
        <v>7</v>
      </c>
      <c r="DW463" t="s">
        <v>135</v>
      </c>
      <c r="DX463" t="s">
        <v>144</v>
      </c>
      <c r="DY463" t="s">
        <v>140</v>
      </c>
      <c r="DZ463" t="s">
        <v>145</v>
      </c>
      <c r="EA463" t="s">
        <v>140</v>
      </c>
      <c r="EB463">
        <v>60</v>
      </c>
      <c r="EC463" t="s">
        <v>169</v>
      </c>
      <c r="ED463" t="s">
        <v>163</v>
      </c>
    </row>
    <row r="464" spans="1:134" x14ac:dyDescent="0.25">
      <c r="A464">
        <v>1460</v>
      </c>
      <c r="B464" s="1">
        <v>45625.305378553239</v>
      </c>
      <c r="C464" s="1">
        <v>45625.309434143521</v>
      </c>
      <c r="D464" t="s">
        <v>179</v>
      </c>
      <c r="E464" t="s">
        <v>156</v>
      </c>
      <c r="F464" t="s">
        <v>157</v>
      </c>
      <c r="G464" t="s">
        <v>148</v>
      </c>
      <c r="H464" t="s">
        <v>130</v>
      </c>
      <c r="I464" t="s">
        <v>129</v>
      </c>
      <c r="J464" t="s">
        <v>130</v>
      </c>
      <c r="K464" t="s">
        <v>130</v>
      </c>
      <c r="L464" t="s">
        <v>130</v>
      </c>
      <c r="M464" t="s">
        <v>184</v>
      </c>
      <c r="N464" t="s">
        <v>129</v>
      </c>
      <c r="O464" t="s">
        <v>129</v>
      </c>
      <c r="P464" t="s">
        <v>130</v>
      </c>
      <c r="Q464" t="s">
        <v>129</v>
      </c>
      <c r="R464" t="s">
        <v>130</v>
      </c>
      <c r="S464" t="s">
        <v>150</v>
      </c>
      <c r="T464" t="s">
        <v>140</v>
      </c>
      <c r="U464" t="s">
        <v>130</v>
      </c>
      <c r="V464" t="s">
        <v>130</v>
      </c>
      <c r="W464" t="s">
        <v>130</v>
      </c>
      <c r="X464" t="s">
        <v>129</v>
      </c>
      <c r="Y464" t="s">
        <v>130</v>
      </c>
      <c r="AA464" t="s">
        <v>140</v>
      </c>
      <c r="AB464">
        <v>0</v>
      </c>
      <c r="AC464">
        <v>0</v>
      </c>
      <c r="AD464">
        <v>0</v>
      </c>
      <c r="AE464">
        <v>0</v>
      </c>
      <c r="AF464">
        <v>0</v>
      </c>
      <c r="AG464">
        <v>0</v>
      </c>
      <c r="AH464" t="s">
        <v>130</v>
      </c>
      <c r="AI464" t="s">
        <v>130</v>
      </c>
      <c r="AJ464" t="s">
        <v>129</v>
      </c>
      <c r="AK464" t="s">
        <v>130</v>
      </c>
      <c r="AL464" t="s">
        <v>130</v>
      </c>
      <c r="AM464" t="s">
        <v>130</v>
      </c>
      <c r="AQ464" t="s">
        <v>132</v>
      </c>
      <c r="AR464" t="s">
        <v>133</v>
      </c>
      <c r="AS464" t="s">
        <v>133</v>
      </c>
      <c r="BC464" t="s">
        <v>129</v>
      </c>
      <c r="BD464" t="s">
        <v>135</v>
      </c>
      <c r="BE464" t="s">
        <v>135</v>
      </c>
      <c r="BL464" t="s">
        <v>136</v>
      </c>
      <c r="BM464" t="s">
        <v>136</v>
      </c>
      <c r="BN464" t="s">
        <v>152</v>
      </c>
      <c r="BO464" t="s">
        <v>129</v>
      </c>
      <c r="BP464" t="s">
        <v>130</v>
      </c>
      <c r="BQ464" t="s">
        <v>130</v>
      </c>
      <c r="BR464" t="s">
        <v>137</v>
      </c>
      <c r="BS464" t="s">
        <v>152</v>
      </c>
      <c r="BT464" t="s">
        <v>136</v>
      </c>
      <c r="BU464" t="s">
        <v>126</v>
      </c>
      <c r="BV464" t="s">
        <v>197</v>
      </c>
      <c r="BW464" t="s">
        <v>140</v>
      </c>
      <c r="BX464">
        <v>0</v>
      </c>
      <c r="BY464">
        <v>0</v>
      </c>
      <c r="BZ464">
        <v>0</v>
      </c>
      <c r="CA464" t="s">
        <v>130</v>
      </c>
      <c r="CB464" t="s">
        <v>130</v>
      </c>
      <c r="CC464" t="s">
        <v>130</v>
      </c>
      <c r="CD464" t="s">
        <v>129</v>
      </c>
      <c r="CE464" t="s">
        <v>130</v>
      </c>
      <c r="CF464" t="s">
        <v>129</v>
      </c>
      <c r="CG464" t="s">
        <v>129</v>
      </c>
      <c r="CH464" t="s">
        <v>130</v>
      </c>
      <c r="CI464" t="s">
        <v>130</v>
      </c>
      <c r="CJ464" t="s">
        <v>140</v>
      </c>
      <c r="CK464" t="s">
        <v>130</v>
      </c>
      <c r="CL464" t="s">
        <v>130</v>
      </c>
      <c r="CM464" t="s">
        <v>130</v>
      </c>
      <c r="CN464" t="s">
        <v>130</v>
      </c>
      <c r="CO464" t="s">
        <v>130</v>
      </c>
      <c r="CP464" t="s">
        <v>129</v>
      </c>
      <c r="CQ464" t="s">
        <v>129</v>
      </c>
      <c r="CR464" t="s">
        <v>130</v>
      </c>
      <c r="CS464" t="s">
        <v>130</v>
      </c>
      <c r="CT464" t="s">
        <v>130</v>
      </c>
      <c r="CU464" t="s">
        <v>130</v>
      </c>
      <c r="CV464" t="s">
        <v>130</v>
      </c>
      <c r="CW464" t="s">
        <v>140</v>
      </c>
      <c r="CX464" t="s">
        <v>130</v>
      </c>
      <c r="CY464" t="s">
        <v>141</v>
      </c>
      <c r="CZ464" t="s">
        <v>141</v>
      </c>
      <c r="DA464" t="s">
        <v>141</v>
      </c>
      <c r="DB464" t="s">
        <v>175</v>
      </c>
      <c r="DC464" t="s">
        <v>141</v>
      </c>
      <c r="DD464" t="s">
        <v>141</v>
      </c>
      <c r="DE464" t="s">
        <v>141</v>
      </c>
      <c r="DF464" t="s">
        <v>141</v>
      </c>
      <c r="DG464" t="s">
        <v>141</v>
      </c>
      <c r="DH464" t="s">
        <v>129</v>
      </c>
      <c r="DI464" t="s">
        <v>130</v>
      </c>
      <c r="DJ464" t="s">
        <v>130</v>
      </c>
      <c r="DK464" t="s">
        <v>130</v>
      </c>
      <c r="DL464" t="s">
        <v>130</v>
      </c>
      <c r="DM464" t="s">
        <v>130</v>
      </c>
      <c r="DN464" t="s">
        <v>130</v>
      </c>
      <c r="DO464" t="s">
        <v>129</v>
      </c>
      <c r="DP464" t="s">
        <v>130</v>
      </c>
      <c r="DQ464" t="s">
        <v>130</v>
      </c>
      <c r="DR464" t="s">
        <v>135</v>
      </c>
      <c r="DS464" t="s">
        <v>129</v>
      </c>
      <c r="DT464" t="s">
        <v>132</v>
      </c>
      <c r="DU464" t="s">
        <v>143</v>
      </c>
      <c r="DV464">
        <v>5</v>
      </c>
      <c r="DW464" t="s">
        <v>132</v>
      </c>
      <c r="DX464" t="s">
        <v>144</v>
      </c>
      <c r="DY464" t="s">
        <v>140</v>
      </c>
      <c r="DZ464" t="s">
        <v>145</v>
      </c>
      <c r="EA464" t="s">
        <v>140</v>
      </c>
      <c r="EB464">
        <v>64</v>
      </c>
      <c r="EC464" t="s">
        <v>169</v>
      </c>
      <c r="ED464" t="s">
        <v>146</v>
      </c>
    </row>
    <row r="465" spans="1:134" x14ac:dyDescent="0.25">
      <c r="A465">
        <v>1462</v>
      </c>
      <c r="B465" s="1">
        <v>45625.306049189814</v>
      </c>
      <c r="C465" s="1">
        <v>45625.313873344909</v>
      </c>
      <c r="D465" t="s">
        <v>124</v>
      </c>
      <c r="E465" t="s">
        <v>164</v>
      </c>
      <c r="F465" t="s">
        <v>127</v>
      </c>
      <c r="G465" t="s">
        <v>148</v>
      </c>
      <c r="H465" t="s">
        <v>129</v>
      </c>
      <c r="I465" t="s">
        <v>129</v>
      </c>
      <c r="J465" t="s">
        <v>130</v>
      </c>
      <c r="K465" t="s">
        <v>130</v>
      </c>
      <c r="L465" t="s">
        <v>130</v>
      </c>
      <c r="M465" t="s">
        <v>184</v>
      </c>
      <c r="N465" t="s">
        <v>129</v>
      </c>
      <c r="O465" t="s">
        <v>129</v>
      </c>
      <c r="P465" t="s">
        <v>130</v>
      </c>
      <c r="Q465" t="s">
        <v>130</v>
      </c>
      <c r="R465" t="s">
        <v>130</v>
      </c>
      <c r="S465" t="s">
        <v>150</v>
      </c>
      <c r="T465" t="s">
        <v>140</v>
      </c>
      <c r="U465" t="s">
        <v>130</v>
      </c>
      <c r="V465" t="s">
        <v>130</v>
      </c>
      <c r="W465" t="s">
        <v>130</v>
      </c>
      <c r="X465" t="s">
        <v>130</v>
      </c>
      <c r="Y465" t="s">
        <v>129</v>
      </c>
      <c r="Z465">
        <v>0</v>
      </c>
      <c r="AA465" t="s">
        <v>592</v>
      </c>
      <c r="AB465">
        <v>1</v>
      </c>
      <c r="AC465">
        <v>0</v>
      </c>
      <c r="AD465">
        <v>0</v>
      </c>
      <c r="AE465">
        <v>0</v>
      </c>
      <c r="AF465">
        <v>0</v>
      </c>
      <c r="AG465">
        <v>0</v>
      </c>
      <c r="AH465" t="s">
        <v>130</v>
      </c>
      <c r="AI465" t="s">
        <v>130</v>
      </c>
      <c r="AJ465" t="s">
        <v>130</v>
      </c>
      <c r="AK465" t="s">
        <v>130</v>
      </c>
      <c r="AL465" t="s">
        <v>130</v>
      </c>
      <c r="AM465" t="s">
        <v>129</v>
      </c>
      <c r="AN465" t="s">
        <v>133</v>
      </c>
      <c r="AO465" t="s">
        <v>133</v>
      </c>
      <c r="AP465" t="s">
        <v>133</v>
      </c>
      <c r="AQ465" t="s">
        <v>132</v>
      </c>
      <c r="AR465" t="s">
        <v>132</v>
      </c>
      <c r="AS465" t="s">
        <v>133</v>
      </c>
      <c r="AZ465" t="s">
        <v>135</v>
      </c>
      <c r="BA465" t="s">
        <v>135</v>
      </c>
      <c r="BB465" t="s">
        <v>135</v>
      </c>
      <c r="BC465" t="s">
        <v>129</v>
      </c>
      <c r="BD465" t="s">
        <v>129</v>
      </c>
      <c r="BE465" t="s">
        <v>135</v>
      </c>
      <c r="BL465" t="s">
        <v>138</v>
      </c>
      <c r="BM465" t="s">
        <v>136</v>
      </c>
      <c r="BN465" t="s">
        <v>138</v>
      </c>
      <c r="BO465" t="s">
        <v>129</v>
      </c>
      <c r="BP465" t="s">
        <v>130</v>
      </c>
      <c r="BQ465" t="s">
        <v>130</v>
      </c>
      <c r="BR465" t="s">
        <v>159</v>
      </c>
      <c r="BS465" t="s">
        <v>160</v>
      </c>
      <c r="BT465" t="s">
        <v>160</v>
      </c>
      <c r="BU465" t="s">
        <v>593</v>
      </c>
      <c r="BX465">
        <v>0</v>
      </c>
      <c r="BY465">
        <v>0</v>
      </c>
      <c r="BZ465">
        <v>0</v>
      </c>
      <c r="CA465" t="s">
        <v>130</v>
      </c>
      <c r="CB465" t="s">
        <v>130</v>
      </c>
      <c r="CC465" t="s">
        <v>130</v>
      </c>
      <c r="CD465" t="s">
        <v>130</v>
      </c>
      <c r="CE465" t="s">
        <v>130</v>
      </c>
      <c r="CF465" t="s">
        <v>130</v>
      </c>
      <c r="CG465" t="s">
        <v>130</v>
      </c>
      <c r="CH465" t="s">
        <v>130</v>
      </c>
      <c r="CI465" s="35">
        <v>0</v>
      </c>
      <c r="CJ465" s="35" t="s">
        <v>594</v>
      </c>
      <c r="CK465" s="35">
        <v>1</v>
      </c>
      <c r="CL465" t="s">
        <v>130</v>
      </c>
      <c r="CM465" t="s">
        <v>130</v>
      </c>
      <c r="CN465" t="s">
        <v>130</v>
      </c>
      <c r="CO465" t="s">
        <v>130</v>
      </c>
      <c r="CP465" t="s">
        <v>129</v>
      </c>
      <c r="CQ465" t="s">
        <v>130</v>
      </c>
      <c r="CR465" t="s">
        <v>130</v>
      </c>
      <c r="CS465" t="s">
        <v>130</v>
      </c>
      <c r="CT465" t="s">
        <v>129</v>
      </c>
      <c r="CU465" t="s">
        <v>130</v>
      </c>
      <c r="CV465" t="s">
        <v>130</v>
      </c>
      <c r="CW465" t="s">
        <v>140</v>
      </c>
      <c r="CX465" t="s">
        <v>130</v>
      </c>
      <c r="DW465" t="s">
        <v>132</v>
      </c>
      <c r="DX465" t="s">
        <v>144</v>
      </c>
      <c r="DY465" t="s">
        <v>140</v>
      </c>
      <c r="DZ465" t="s">
        <v>145</v>
      </c>
      <c r="EA465" t="s">
        <v>140</v>
      </c>
      <c r="EB465">
        <v>120</v>
      </c>
      <c r="EC465" t="s">
        <v>146</v>
      </c>
      <c r="ED465" t="s">
        <v>146</v>
      </c>
    </row>
    <row r="466" spans="1:134" hidden="1" x14ac:dyDescent="0.25">
      <c r="A466">
        <v>1463</v>
      </c>
      <c r="B466" s="1">
        <v>45625.306381678238</v>
      </c>
      <c r="C466" s="1">
        <v>45625.31533568287</v>
      </c>
      <c r="D466" t="s">
        <v>179</v>
      </c>
      <c r="E466" t="s">
        <v>125</v>
      </c>
      <c r="F466" t="s">
        <v>180</v>
      </c>
      <c r="G466" t="s">
        <v>148</v>
      </c>
      <c r="H466" t="s">
        <v>129</v>
      </c>
      <c r="I466" t="s">
        <v>130</v>
      </c>
      <c r="J466" t="s">
        <v>130</v>
      </c>
      <c r="K466" t="s">
        <v>130</v>
      </c>
      <c r="L466" t="s">
        <v>130</v>
      </c>
      <c r="M466" t="s">
        <v>131</v>
      </c>
      <c r="N466" t="s">
        <v>129</v>
      </c>
      <c r="O466" t="s">
        <v>130</v>
      </c>
      <c r="P466" t="s">
        <v>130</v>
      </c>
      <c r="Q466" t="s">
        <v>130</v>
      </c>
      <c r="R466" t="s">
        <v>130</v>
      </c>
      <c r="AB466">
        <v>0</v>
      </c>
      <c r="AC466">
        <v>0</v>
      </c>
      <c r="AD466">
        <v>0</v>
      </c>
      <c r="AE466">
        <v>0</v>
      </c>
      <c r="AF466">
        <v>0</v>
      </c>
      <c r="AG466">
        <v>0</v>
      </c>
      <c r="AI466" t="s">
        <v>129</v>
      </c>
      <c r="AJ466" t="s">
        <v>130</v>
      </c>
      <c r="AK466" t="s">
        <v>130</v>
      </c>
      <c r="AL466" t="s">
        <v>130</v>
      </c>
      <c r="AM466" t="s">
        <v>130</v>
      </c>
      <c r="AN466" t="s">
        <v>172</v>
      </c>
      <c r="AO466" t="s">
        <v>133</v>
      </c>
      <c r="AP466" t="s">
        <v>133</v>
      </c>
      <c r="AZ466" t="s">
        <v>129</v>
      </c>
      <c r="BA466" t="s">
        <v>135</v>
      </c>
      <c r="BB466" t="s">
        <v>135</v>
      </c>
      <c r="BL466" t="s">
        <v>166</v>
      </c>
      <c r="BM466" t="s">
        <v>152</v>
      </c>
      <c r="BN466" t="s">
        <v>160</v>
      </c>
      <c r="BO466" t="s">
        <v>129</v>
      </c>
      <c r="BP466" t="s">
        <v>130</v>
      </c>
      <c r="BQ466" t="s">
        <v>130</v>
      </c>
      <c r="BR466" t="s">
        <v>159</v>
      </c>
      <c r="BS466" t="s">
        <v>138</v>
      </c>
      <c r="BT466" t="s">
        <v>138</v>
      </c>
      <c r="BU466" t="s">
        <v>126</v>
      </c>
      <c r="BV466" t="s">
        <v>139</v>
      </c>
      <c r="BW466" t="s">
        <v>140</v>
      </c>
      <c r="BX466">
        <v>0</v>
      </c>
      <c r="BY466">
        <v>0</v>
      </c>
      <c r="BZ466">
        <v>0</v>
      </c>
      <c r="CA466" t="s">
        <v>130</v>
      </c>
      <c r="CB466" t="s">
        <v>130</v>
      </c>
      <c r="CC466" t="s">
        <v>129</v>
      </c>
      <c r="CD466" t="s">
        <v>129</v>
      </c>
      <c r="CE466" t="s">
        <v>130</v>
      </c>
      <c r="CF466" t="s">
        <v>130</v>
      </c>
      <c r="CG466" t="s">
        <v>129</v>
      </c>
      <c r="CH466" t="s">
        <v>130</v>
      </c>
      <c r="CI466" t="s">
        <v>130</v>
      </c>
      <c r="CJ466" t="s">
        <v>140</v>
      </c>
      <c r="CK466" t="s">
        <v>130</v>
      </c>
      <c r="CL466" t="s">
        <v>130</v>
      </c>
      <c r="CM466" t="s">
        <v>130</v>
      </c>
      <c r="CN466" t="s">
        <v>130</v>
      </c>
      <c r="CO466" t="s">
        <v>130</v>
      </c>
      <c r="CP466" t="s">
        <v>130</v>
      </c>
      <c r="CQ466" t="s">
        <v>130</v>
      </c>
      <c r="CR466" t="s">
        <v>130</v>
      </c>
      <c r="CS466" t="s">
        <v>130</v>
      </c>
      <c r="CT466" t="s">
        <v>130</v>
      </c>
      <c r="CU466" t="s">
        <v>130</v>
      </c>
      <c r="CV466" t="s">
        <v>130</v>
      </c>
      <c r="CW466" t="s">
        <v>140</v>
      </c>
      <c r="CX466" t="s">
        <v>129</v>
      </c>
      <c r="CY466" t="s">
        <v>175</v>
      </c>
      <c r="CZ466" t="s">
        <v>175</v>
      </c>
      <c r="DA466" t="s">
        <v>175</v>
      </c>
      <c r="DB466" t="s">
        <v>175</v>
      </c>
      <c r="DC466" t="s">
        <v>175</v>
      </c>
      <c r="DD466" t="s">
        <v>175</v>
      </c>
      <c r="DE466" t="s">
        <v>175</v>
      </c>
      <c r="DF466" t="s">
        <v>175</v>
      </c>
      <c r="DG466" t="s">
        <v>175</v>
      </c>
      <c r="DH466" t="s">
        <v>130</v>
      </c>
      <c r="DI466" t="s">
        <v>130</v>
      </c>
      <c r="DJ466" t="s">
        <v>130</v>
      </c>
      <c r="DK466" t="s">
        <v>130</v>
      </c>
      <c r="DL466" t="s">
        <v>130</v>
      </c>
      <c r="DM466" t="s">
        <v>130</v>
      </c>
      <c r="DN466" t="s">
        <v>130</v>
      </c>
      <c r="DO466" t="s">
        <v>130</v>
      </c>
      <c r="DP466" t="s">
        <v>130</v>
      </c>
      <c r="DQ466" t="s">
        <v>129</v>
      </c>
      <c r="DR466" t="s">
        <v>135</v>
      </c>
      <c r="DS466" t="s">
        <v>129</v>
      </c>
      <c r="DT466" t="s">
        <v>132</v>
      </c>
      <c r="DU466" t="s">
        <v>199</v>
      </c>
      <c r="DV466">
        <v>2</v>
      </c>
      <c r="DW466" t="s">
        <v>135</v>
      </c>
      <c r="DX466" t="s">
        <v>193</v>
      </c>
      <c r="DY466" t="s">
        <v>140</v>
      </c>
      <c r="DZ466" t="s">
        <v>145</v>
      </c>
      <c r="EA466" t="s">
        <v>140</v>
      </c>
      <c r="EB466">
        <v>72</v>
      </c>
      <c r="EC466" t="s">
        <v>162</v>
      </c>
      <c r="ED466" t="s">
        <v>183</v>
      </c>
    </row>
    <row r="467" spans="1:134" hidden="1" x14ac:dyDescent="0.25">
      <c r="A467">
        <v>1464</v>
      </c>
      <c r="B467" s="1">
        <v>45625.307255868058</v>
      </c>
      <c r="C467" s="1">
        <v>45625.315754050927</v>
      </c>
      <c r="D467" t="s">
        <v>124</v>
      </c>
      <c r="E467" t="s">
        <v>187</v>
      </c>
      <c r="F467" t="s">
        <v>127</v>
      </c>
      <c r="G467" t="s">
        <v>148</v>
      </c>
      <c r="H467" t="s">
        <v>129</v>
      </c>
      <c r="I467" t="s">
        <v>130</v>
      </c>
      <c r="J467" t="s">
        <v>130</v>
      </c>
      <c r="K467" t="s">
        <v>129</v>
      </c>
      <c r="L467" t="s">
        <v>130</v>
      </c>
      <c r="M467" t="s">
        <v>184</v>
      </c>
      <c r="N467" t="s">
        <v>130</v>
      </c>
      <c r="O467" t="s">
        <v>130</v>
      </c>
      <c r="P467" t="s">
        <v>130</v>
      </c>
      <c r="Q467" t="s">
        <v>129</v>
      </c>
      <c r="R467" t="s">
        <v>130</v>
      </c>
      <c r="AB467">
        <v>0</v>
      </c>
      <c r="AC467">
        <v>0</v>
      </c>
      <c r="AD467">
        <v>0</v>
      </c>
      <c r="AE467">
        <v>0</v>
      </c>
      <c r="AF467">
        <v>0</v>
      </c>
      <c r="AG467">
        <v>0</v>
      </c>
      <c r="AI467" t="s">
        <v>130</v>
      </c>
      <c r="AJ467" t="s">
        <v>129</v>
      </c>
      <c r="AK467" t="s">
        <v>130</v>
      </c>
      <c r="AL467" t="s">
        <v>129</v>
      </c>
      <c r="AM467" t="s">
        <v>130</v>
      </c>
      <c r="AN467" t="s">
        <v>135</v>
      </c>
      <c r="AO467" t="s">
        <v>132</v>
      </c>
      <c r="AP467" t="s">
        <v>135</v>
      </c>
      <c r="AW467" t="s">
        <v>133</v>
      </c>
      <c r="AX467" t="s">
        <v>133</v>
      </c>
      <c r="AY467" t="s">
        <v>133</v>
      </c>
      <c r="AZ467" t="s">
        <v>135</v>
      </c>
      <c r="BA467" t="s">
        <v>135</v>
      </c>
      <c r="BB467" t="s">
        <v>135</v>
      </c>
      <c r="BI467" t="s">
        <v>135</v>
      </c>
      <c r="BJ467" t="s">
        <v>135</v>
      </c>
      <c r="BK467" t="s">
        <v>135</v>
      </c>
      <c r="BL467" t="s">
        <v>136</v>
      </c>
      <c r="BM467" t="s">
        <v>136</v>
      </c>
      <c r="BN467" t="s">
        <v>138</v>
      </c>
      <c r="BO467" t="s">
        <v>129</v>
      </c>
      <c r="BP467" t="s">
        <v>130</v>
      </c>
      <c r="BQ467" t="s">
        <v>130</v>
      </c>
      <c r="BR467" t="s">
        <v>159</v>
      </c>
      <c r="BS467" t="s">
        <v>152</v>
      </c>
      <c r="BT467" t="s">
        <v>138</v>
      </c>
      <c r="BU467" t="s">
        <v>595</v>
      </c>
      <c r="BV467" t="s">
        <v>189</v>
      </c>
      <c r="BW467" t="s">
        <v>596</v>
      </c>
      <c r="BX467">
        <v>0</v>
      </c>
      <c r="BY467">
        <v>1</v>
      </c>
      <c r="BZ467">
        <v>0</v>
      </c>
      <c r="CA467" s="35">
        <v>1</v>
      </c>
      <c r="CB467" s="35" t="s">
        <v>129</v>
      </c>
      <c r="CC467" s="35">
        <v>1</v>
      </c>
      <c r="CD467" s="35">
        <v>1</v>
      </c>
      <c r="CE467" s="35">
        <v>1</v>
      </c>
      <c r="CF467" s="35">
        <v>1</v>
      </c>
      <c r="CG467" s="35">
        <v>1</v>
      </c>
      <c r="CH467" s="35">
        <v>1</v>
      </c>
      <c r="CI467" s="35">
        <v>0</v>
      </c>
      <c r="CJ467" t="s">
        <v>597</v>
      </c>
      <c r="CK467" t="s">
        <v>130</v>
      </c>
      <c r="CL467" s="35">
        <v>1</v>
      </c>
      <c r="CM467" s="35">
        <v>1</v>
      </c>
      <c r="CN467" s="35">
        <v>1</v>
      </c>
      <c r="CO467" s="35">
        <v>1</v>
      </c>
      <c r="CP467" s="35">
        <v>1</v>
      </c>
      <c r="CQ467" s="35">
        <v>1</v>
      </c>
      <c r="CR467" s="35">
        <v>1</v>
      </c>
      <c r="CS467" s="35">
        <v>1</v>
      </c>
      <c r="CT467" s="35">
        <v>1</v>
      </c>
      <c r="CU467" s="35">
        <v>1</v>
      </c>
      <c r="CV467" s="35">
        <v>0</v>
      </c>
      <c r="CW467" s="35" t="s">
        <v>598</v>
      </c>
      <c r="CX467" t="s">
        <v>130</v>
      </c>
      <c r="CY467" t="s">
        <v>142</v>
      </c>
      <c r="CZ467" t="s">
        <v>175</v>
      </c>
      <c r="DA467" t="s">
        <v>175</v>
      </c>
      <c r="DB467" t="s">
        <v>175</v>
      </c>
      <c r="DC467" t="s">
        <v>175</v>
      </c>
      <c r="DD467" t="s">
        <v>175</v>
      </c>
      <c r="DE467" t="s">
        <v>175</v>
      </c>
      <c r="DF467" t="s">
        <v>175</v>
      </c>
      <c r="DG467" t="s">
        <v>175</v>
      </c>
      <c r="DH467" t="s">
        <v>130</v>
      </c>
      <c r="DI467" t="s">
        <v>130</v>
      </c>
      <c r="DJ467" t="s">
        <v>130</v>
      </c>
      <c r="DK467" t="s">
        <v>130</v>
      </c>
      <c r="DL467" t="s">
        <v>130</v>
      </c>
      <c r="DM467" t="s">
        <v>130</v>
      </c>
      <c r="DN467" t="s">
        <v>130</v>
      </c>
      <c r="DO467" t="s">
        <v>130</v>
      </c>
      <c r="DP467" t="s">
        <v>130</v>
      </c>
      <c r="DQ467" t="s">
        <v>129</v>
      </c>
      <c r="DR467" t="s">
        <v>135</v>
      </c>
      <c r="DS467" t="s">
        <v>129</v>
      </c>
      <c r="DT467" t="s">
        <v>132</v>
      </c>
      <c r="DU467" t="s">
        <v>143</v>
      </c>
      <c r="DV467">
        <v>3</v>
      </c>
      <c r="DW467" t="s">
        <v>135</v>
      </c>
      <c r="DX467" t="s">
        <v>144</v>
      </c>
      <c r="DY467" t="s">
        <v>140</v>
      </c>
      <c r="DZ467" t="s">
        <v>145</v>
      </c>
      <c r="EA467" t="s">
        <v>140</v>
      </c>
      <c r="EB467">
        <v>77</v>
      </c>
      <c r="EC467" t="s">
        <v>162</v>
      </c>
      <c r="ED467" t="s">
        <v>163</v>
      </c>
    </row>
    <row r="468" spans="1:134" x14ac:dyDescent="0.25">
      <c r="A468">
        <v>1467</v>
      </c>
      <c r="B468" s="1">
        <v>45625.309044062502</v>
      </c>
      <c r="C468" s="1">
        <v>45625.31716003472</v>
      </c>
      <c r="D468" t="s">
        <v>124</v>
      </c>
      <c r="E468" t="s">
        <v>187</v>
      </c>
      <c r="F468" t="s">
        <v>180</v>
      </c>
      <c r="G468" t="s">
        <v>148</v>
      </c>
      <c r="H468" t="s">
        <v>129</v>
      </c>
      <c r="I468" t="s">
        <v>129</v>
      </c>
      <c r="J468" t="s">
        <v>130</v>
      </c>
      <c r="K468" t="s">
        <v>130</v>
      </c>
      <c r="L468" t="s">
        <v>130</v>
      </c>
      <c r="M468" t="s">
        <v>131</v>
      </c>
      <c r="N468" t="s">
        <v>130</v>
      </c>
      <c r="O468" t="s">
        <v>129</v>
      </c>
      <c r="P468" t="s">
        <v>130</v>
      </c>
      <c r="Q468" t="s">
        <v>130</v>
      </c>
      <c r="R468" t="s">
        <v>130</v>
      </c>
      <c r="S468" t="s">
        <v>201</v>
      </c>
      <c r="T468" t="s">
        <v>140</v>
      </c>
      <c r="U468" t="s">
        <v>130</v>
      </c>
      <c r="V468" t="s">
        <v>130</v>
      </c>
      <c r="W468" t="s">
        <v>129</v>
      </c>
      <c r="X468" t="s">
        <v>130</v>
      </c>
      <c r="Y468" t="s">
        <v>130</v>
      </c>
      <c r="AA468" t="s">
        <v>140</v>
      </c>
      <c r="AB468">
        <v>0</v>
      </c>
      <c r="AC468">
        <v>0</v>
      </c>
      <c r="AD468">
        <v>0</v>
      </c>
      <c r="AE468">
        <v>0</v>
      </c>
      <c r="AF468">
        <v>0</v>
      </c>
      <c r="AG468">
        <v>0</v>
      </c>
      <c r="AH468" t="s">
        <v>130</v>
      </c>
      <c r="AI468" t="s">
        <v>130</v>
      </c>
      <c r="AJ468" t="s">
        <v>130</v>
      </c>
      <c r="AK468" t="s">
        <v>130</v>
      </c>
      <c r="AL468" t="s">
        <v>130</v>
      </c>
      <c r="AM468" t="s">
        <v>129</v>
      </c>
      <c r="AN468" t="s">
        <v>172</v>
      </c>
      <c r="AO468" t="s">
        <v>133</v>
      </c>
      <c r="AP468" t="s">
        <v>133</v>
      </c>
      <c r="AQ468" t="s">
        <v>135</v>
      </c>
      <c r="AR468" t="s">
        <v>172</v>
      </c>
      <c r="AS468" t="s">
        <v>133</v>
      </c>
      <c r="AZ468" t="s">
        <v>129</v>
      </c>
      <c r="BA468" t="s">
        <v>135</v>
      </c>
      <c r="BB468" t="s">
        <v>135</v>
      </c>
      <c r="BC468" t="s">
        <v>129</v>
      </c>
      <c r="BD468" t="s">
        <v>129</v>
      </c>
      <c r="BE468" t="s">
        <v>135</v>
      </c>
      <c r="BL468" t="s">
        <v>152</v>
      </c>
      <c r="BM468" t="s">
        <v>152</v>
      </c>
      <c r="BN468" t="s">
        <v>152</v>
      </c>
      <c r="BO468" t="s">
        <v>129</v>
      </c>
      <c r="BP468" t="s">
        <v>130</v>
      </c>
      <c r="BQ468" t="s">
        <v>130</v>
      </c>
      <c r="BR468" t="s">
        <v>137</v>
      </c>
      <c r="BS468" t="s">
        <v>152</v>
      </c>
      <c r="BT468" t="s">
        <v>152</v>
      </c>
      <c r="BU468" t="s">
        <v>599</v>
      </c>
      <c r="BV468" t="s">
        <v>154</v>
      </c>
      <c r="BW468" t="s">
        <v>140</v>
      </c>
      <c r="BX468">
        <v>0</v>
      </c>
      <c r="BY468">
        <v>0</v>
      </c>
      <c r="BZ468">
        <v>0</v>
      </c>
      <c r="CA468" t="s">
        <v>130</v>
      </c>
      <c r="CB468" t="s">
        <v>130</v>
      </c>
      <c r="CC468" t="s">
        <v>130</v>
      </c>
      <c r="CD468" t="s">
        <v>129</v>
      </c>
      <c r="CE468" t="s">
        <v>130</v>
      </c>
      <c r="CF468" t="s">
        <v>129</v>
      </c>
      <c r="CG468" t="s">
        <v>130</v>
      </c>
      <c r="CH468" t="s">
        <v>130</v>
      </c>
      <c r="CI468" t="s">
        <v>130</v>
      </c>
      <c r="CJ468" t="s">
        <v>140</v>
      </c>
      <c r="CK468" t="s">
        <v>130</v>
      </c>
      <c r="CL468" t="s">
        <v>130</v>
      </c>
      <c r="CM468" t="s">
        <v>130</v>
      </c>
      <c r="CN468" t="s">
        <v>129</v>
      </c>
      <c r="CO468" t="s">
        <v>130</v>
      </c>
      <c r="CP468" t="s">
        <v>130</v>
      </c>
      <c r="CQ468" t="s">
        <v>130</v>
      </c>
      <c r="CR468" t="s">
        <v>130</v>
      </c>
      <c r="CS468" t="s">
        <v>130</v>
      </c>
      <c r="CT468" t="s">
        <v>130</v>
      </c>
      <c r="CU468" t="s">
        <v>130</v>
      </c>
      <c r="CV468" t="s">
        <v>130</v>
      </c>
      <c r="CW468" t="s">
        <v>140</v>
      </c>
      <c r="CX468" t="s">
        <v>130</v>
      </c>
      <c r="CY468" t="s">
        <v>141</v>
      </c>
      <c r="CZ468" t="s">
        <v>182</v>
      </c>
      <c r="DA468" t="s">
        <v>182</v>
      </c>
      <c r="DB468" t="s">
        <v>175</v>
      </c>
      <c r="DC468" t="s">
        <v>182</v>
      </c>
      <c r="DD468" t="s">
        <v>182</v>
      </c>
      <c r="DE468" t="s">
        <v>182</v>
      </c>
      <c r="DF468" t="s">
        <v>182</v>
      </c>
      <c r="DG468" t="s">
        <v>141</v>
      </c>
      <c r="DH468" t="s">
        <v>129</v>
      </c>
      <c r="DI468" t="s">
        <v>130</v>
      </c>
      <c r="DJ468" t="s">
        <v>130</v>
      </c>
      <c r="DK468" t="s">
        <v>130</v>
      </c>
      <c r="DL468" t="s">
        <v>129</v>
      </c>
      <c r="DM468" t="s">
        <v>130</v>
      </c>
      <c r="DN468" t="s">
        <v>129</v>
      </c>
      <c r="DO468" t="s">
        <v>129</v>
      </c>
      <c r="DP468" t="s">
        <v>129</v>
      </c>
      <c r="DQ468" t="s">
        <v>130</v>
      </c>
      <c r="DR468" t="s">
        <v>132</v>
      </c>
      <c r="DS468" t="s">
        <v>129</v>
      </c>
      <c r="DT468" t="s">
        <v>135</v>
      </c>
      <c r="DU468" t="s">
        <v>199</v>
      </c>
      <c r="DV468">
        <v>10</v>
      </c>
      <c r="DW468" t="s">
        <v>135</v>
      </c>
      <c r="DX468" t="s">
        <v>144</v>
      </c>
      <c r="DY468" t="s">
        <v>140</v>
      </c>
      <c r="DZ468" t="s">
        <v>145</v>
      </c>
      <c r="EA468" t="s">
        <v>140</v>
      </c>
      <c r="EB468">
        <v>65</v>
      </c>
      <c r="EC468" t="s">
        <v>162</v>
      </c>
      <c r="ED468" t="s">
        <v>146</v>
      </c>
    </row>
    <row r="469" spans="1:134" x14ac:dyDescent="0.25">
      <c r="A469">
        <v>1468</v>
      </c>
      <c r="B469" s="1">
        <v>45625.309109837966</v>
      </c>
      <c r="C469" s="1">
        <v>45625.31622306713</v>
      </c>
      <c r="D469" t="s">
        <v>124</v>
      </c>
      <c r="E469" t="s">
        <v>187</v>
      </c>
      <c r="F469" t="s">
        <v>180</v>
      </c>
      <c r="G469" t="s">
        <v>148</v>
      </c>
      <c r="H469" t="s">
        <v>130</v>
      </c>
      <c r="I469" t="s">
        <v>129</v>
      </c>
      <c r="J469" t="s">
        <v>130</v>
      </c>
      <c r="K469" t="s">
        <v>130</v>
      </c>
      <c r="L469" t="s">
        <v>130</v>
      </c>
      <c r="M469" t="s">
        <v>184</v>
      </c>
      <c r="N469" t="s">
        <v>129</v>
      </c>
      <c r="O469" t="s">
        <v>129</v>
      </c>
      <c r="P469" t="s">
        <v>130</v>
      </c>
      <c r="Q469" t="s">
        <v>130</v>
      </c>
      <c r="R469" t="s">
        <v>130</v>
      </c>
      <c r="S469" t="s">
        <v>150</v>
      </c>
      <c r="T469" t="s">
        <v>140</v>
      </c>
      <c r="U469" t="s">
        <v>130</v>
      </c>
      <c r="V469" t="s">
        <v>129</v>
      </c>
      <c r="W469" t="s">
        <v>130</v>
      </c>
      <c r="X469" t="s">
        <v>129</v>
      </c>
      <c r="Y469" t="s">
        <v>130</v>
      </c>
      <c r="AA469" t="s">
        <v>140</v>
      </c>
      <c r="AB469">
        <v>0</v>
      </c>
      <c r="AC469">
        <v>0</v>
      </c>
      <c r="AD469">
        <v>0</v>
      </c>
      <c r="AE469">
        <v>0</v>
      </c>
      <c r="AF469">
        <v>0</v>
      </c>
      <c r="AG469">
        <v>0</v>
      </c>
      <c r="AH469" t="s">
        <v>130</v>
      </c>
      <c r="AI469" t="s">
        <v>130</v>
      </c>
      <c r="AJ469" t="s">
        <v>129</v>
      </c>
      <c r="AK469" t="s">
        <v>130</v>
      </c>
      <c r="AL469" t="s">
        <v>130</v>
      </c>
      <c r="AM469" t="s">
        <v>130</v>
      </c>
      <c r="AQ469" t="s">
        <v>135</v>
      </c>
      <c r="AR469" t="s">
        <v>132</v>
      </c>
      <c r="AS469" t="s">
        <v>133</v>
      </c>
      <c r="BC469" t="s">
        <v>134</v>
      </c>
      <c r="BD469" t="s">
        <v>129</v>
      </c>
      <c r="BE469" t="s">
        <v>135</v>
      </c>
      <c r="BL469" t="s">
        <v>152</v>
      </c>
      <c r="BM469" t="s">
        <v>152</v>
      </c>
      <c r="BN469" t="s">
        <v>166</v>
      </c>
      <c r="BO469" t="s">
        <v>129</v>
      </c>
      <c r="BP469" t="s">
        <v>129</v>
      </c>
      <c r="BQ469" t="s">
        <v>130</v>
      </c>
      <c r="BR469" t="s">
        <v>137</v>
      </c>
      <c r="BS469" t="s">
        <v>136</v>
      </c>
      <c r="BT469" t="s">
        <v>136</v>
      </c>
      <c r="BU469" t="s">
        <v>600</v>
      </c>
      <c r="BV469" t="s">
        <v>154</v>
      </c>
      <c r="BW469" t="s">
        <v>140</v>
      </c>
      <c r="BX469">
        <v>0</v>
      </c>
      <c r="BY469">
        <v>0</v>
      </c>
      <c r="BZ469">
        <v>0</v>
      </c>
      <c r="CA469" t="s">
        <v>129</v>
      </c>
      <c r="CB469" t="s">
        <v>130</v>
      </c>
      <c r="CC469" t="s">
        <v>130</v>
      </c>
      <c r="CD469" t="s">
        <v>130</v>
      </c>
      <c r="CE469" t="s">
        <v>129</v>
      </c>
      <c r="CF469" t="s">
        <v>129</v>
      </c>
      <c r="CG469" t="s">
        <v>130</v>
      </c>
      <c r="CH469" t="s">
        <v>130</v>
      </c>
      <c r="CI469" t="s">
        <v>130</v>
      </c>
      <c r="CJ469" t="s">
        <v>140</v>
      </c>
      <c r="CK469" t="s">
        <v>130</v>
      </c>
      <c r="CL469" t="s">
        <v>130</v>
      </c>
      <c r="CM469" t="s">
        <v>130</v>
      </c>
      <c r="CN469" t="s">
        <v>130</v>
      </c>
      <c r="CO469" t="s">
        <v>130</v>
      </c>
      <c r="CP469" t="s">
        <v>129</v>
      </c>
      <c r="CQ469" t="s">
        <v>129</v>
      </c>
      <c r="CR469" t="s">
        <v>130</v>
      </c>
      <c r="CS469" t="s">
        <v>130</v>
      </c>
      <c r="CT469" t="s">
        <v>130</v>
      </c>
      <c r="CU469" t="s">
        <v>129</v>
      </c>
      <c r="CV469" t="s">
        <v>130</v>
      </c>
      <c r="CW469" t="s">
        <v>140</v>
      </c>
      <c r="CX469" t="s">
        <v>130</v>
      </c>
      <c r="CY469" t="s">
        <v>182</v>
      </c>
      <c r="CZ469" t="s">
        <v>182</v>
      </c>
      <c r="DA469" t="s">
        <v>182</v>
      </c>
      <c r="DB469" t="s">
        <v>142</v>
      </c>
      <c r="DC469" t="s">
        <v>141</v>
      </c>
      <c r="DD469" t="s">
        <v>141</v>
      </c>
      <c r="DE469" t="s">
        <v>141</v>
      </c>
      <c r="DF469" t="s">
        <v>141</v>
      </c>
      <c r="DG469" t="s">
        <v>141</v>
      </c>
      <c r="DH469" t="s">
        <v>129</v>
      </c>
      <c r="DI469" t="s">
        <v>129</v>
      </c>
      <c r="DJ469" t="s">
        <v>130</v>
      </c>
      <c r="DK469" t="s">
        <v>130</v>
      </c>
      <c r="DL469" t="s">
        <v>130</v>
      </c>
      <c r="DM469" t="s">
        <v>130</v>
      </c>
      <c r="DN469" t="s">
        <v>129</v>
      </c>
      <c r="DO469" t="s">
        <v>130</v>
      </c>
      <c r="DP469" t="s">
        <v>130</v>
      </c>
      <c r="DQ469" t="s">
        <v>130</v>
      </c>
      <c r="DR469" t="s">
        <v>135</v>
      </c>
      <c r="DS469" t="s">
        <v>129</v>
      </c>
      <c r="DT469" t="s">
        <v>132</v>
      </c>
      <c r="DU469" t="s">
        <v>199</v>
      </c>
      <c r="DV469">
        <v>2</v>
      </c>
      <c r="DW469" t="s">
        <v>135</v>
      </c>
      <c r="DX469" t="s">
        <v>144</v>
      </c>
      <c r="DY469" t="s">
        <v>140</v>
      </c>
      <c r="DZ469" t="s">
        <v>145</v>
      </c>
      <c r="EA469" t="s">
        <v>140</v>
      </c>
      <c r="EB469">
        <v>65</v>
      </c>
      <c r="EC469" t="s">
        <v>162</v>
      </c>
      <c r="ED469" t="s">
        <v>163</v>
      </c>
    </row>
    <row r="470" spans="1:134" x14ac:dyDescent="0.25">
      <c r="A470">
        <v>1470</v>
      </c>
      <c r="B470" s="1">
        <v>45625.312602233796</v>
      </c>
      <c r="C470" s="1">
        <v>45625.317722881948</v>
      </c>
      <c r="D470" t="s">
        <v>179</v>
      </c>
      <c r="E470" t="s">
        <v>196</v>
      </c>
      <c r="F470" t="s">
        <v>180</v>
      </c>
      <c r="G470" t="s">
        <v>148</v>
      </c>
      <c r="H470" t="s">
        <v>130</v>
      </c>
      <c r="I470" t="s">
        <v>129</v>
      </c>
      <c r="J470" t="s">
        <v>130</v>
      </c>
      <c r="K470" t="s">
        <v>130</v>
      </c>
      <c r="L470" t="s">
        <v>130</v>
      </c>
      <c r="M470" t="s">
        <v>184</v>
      </c>
      <c r="N470" t="s">
        <v>129</v>
      </c>
      <c r="O470" t="s">
        <v>129</v>
      </c>
      <c r="P470" t="s">
        <v>130</v>
      </c>
      <c r="Q470" t="s">
        <v>130</v>
      </c>
      <c r="R470" t="s">
        <v>130</v>
      </c>
      <c r="S470" t="s">
        <v>150</v>
      </c>
      <c r="T470" t="s">
        <v>140</v>
      </c>
      <c r="U470" t="s">
        <v>130</v>
      </c>
      <c r="V470" t="s">
        <v>130</v>
      </c>
      <c r="W470" t="s">
        <v>129</v>
      </c>
      <c r="X470" t="s">
        <v>130</v>
      </c>
      <c r="Y470" t="s">
        <v>130</v>
      </c>
      <c r="AA470" t="s">
        <v>140</v>
      </c>
      <c r="AB470">
        <v>0</v>
      </c>
      <c r="AC470">
        <v>0</v>
      </c>
      <c r="AD470">
        <v>0</v>
      </c>
      <c r="AE470">
        <v>0</v>
      </c>
      <c r="AF470">
        <v>0</v>
      </c>
      <c r="AG470">
        <v>0</v>
      </c>
      <c r="AH470" t="s">
        <v>130</v>
      </c>
      <c r="AI470" t="s">
        <v>130</v>
      </c>
      <c r="AJ470" t="s">
        <v>129</v>
      </c>
      <c r="AK470" t="s">
        <v>130</v>
      </c>
      <c r="AL470" t="s">
        <v>130</v>
      </c>
      <c r="AM470" t="s">
        <v>130</v>
      </c>
      <c r="AQ470" t="s">
        <v>135</v>
      </c>
      <c r="AR470" t="s">
        <v>133</v>
      </c>
      <c r="AS470" t="s">
        <v>133</v>
      </c>
      <c r="BC470" t="s">
        <v>135</v>
      </c>
      <c r="BD470" t="s">
        <v>135</v>
      </c>
      <c r="BE470" t="s">
        <v>135</v>
      </c>
      <c r="BL470" t="s">
        <v>136</v>
      </c>
      <c r="BM470" t="s">
        <v>138</v>
      </c>
      <c r="BN470" t="s">
        <v>138</v>
      </c>
      <c r="BO470" t="s">
        <v>130</v>
      </c>
      <c r="BP470" t="s">
        <v>130</v>
      </c>
      <c r="BQ470" t="s">
        <v>129</v>
      </c>
      <c r="BR470" t="s">
        <v>137</v>
      </c>
      <c r="BS470" t="s">
        <v>136</v>
      </c>
      <c r="BT470" t="s">
        <v>136</v>
      </c>
      <c r="BV470" t="s">
        <v>197</v>
      </c>
      <c r="BW470" t="s">
        <v>140</v>
      </c>
      <c r="BX470">
        <v>0</v>
      </c>
      <c r="BY470">
        <v>0</v>
      </c>
      <c r="BZ470">
        <v>0</v>
      </c>
      <c r="CA470" t="s">
        <v>130</v>
      </c>
      <c r="CB470" t="s">
        <v>130</v>
      </c>
      <c r="CC470" t="s">
        <v>129</v>
      </c>
      <c r="CD470" t="s">
        <v>130</v>
      </c>
      <c r="CE470" t="s">
        <v>130</v>
      </c>
      <c r="CF470" t="s">
        <v>129</v>
      </c>
      <c r="CG470" t="s">
        <v>129</v>
      </c>
      <c r="CH470" t="s">
        <v>130</v>
      </c>
      <c r="CI470" t="s">
        <v>130</v>
      </c>
      <c r="CJ470" t="s">
        <v>140</v>
      </c>
      <c r="CK470" t="s">
        <v>130</v>
      </c>
      <c r="CL470" t="s">
        <v>130</v>
      </c>
      <c r="CM470" t="s">
        <v>130</v>
      </c>
      <c r="CN470" t="s">
        <v>129</v>
      </c>
      <c r="CO470" t="s">
        <v>130</v>
      </c>
      <c r="CP470" t="s">
        <v>129</v>
      </c>
      <c r="CQ470" t="s">
        <v>129</v>
      </c>
      <c r="CR470" t="s">
        <v>130</v>
      </c>
      <c r="CS470" t="s">
        <v>130</v>
      </c>
      <c r="CT470" t="s">
        <v>130</v>
      </c>
      <c r="CU470" t="s">
        <v>130</v>
      </c>
      <c r="CV470" t="s">
        <v>130</v>
      </c>
      <c r="CW470" t="s">
        <v>140</v>
      </c>
      <c r="CX470" t="s">
        <v>130</v>
      </c>
      <c r="CY470" t="s">
        <v>141</v>
      </c>
      <c r="CZ470" t="s">
        <v>141</v>
      </c>
      <c r="DA470" t="s">
        <v>141</v>
      </c>
      <c r="DB470" t="s">
        <v>141</v>
      </c>
      <c r="DC470" t="s">
        <v>141</v>
      </c>
      <c r="DD470" t="s">
        <v>141</v>
      </c>
      <c r="DE470" t="s">
        <v>141</v>
      </c>
      <c r="DF470" t="s">
        <v>141</v>
      </c>
      <c r="DG470" t="s">
        <v>141</v>
      </c>
      <c r="DH470" t="s">
        <v>129</v>
      </c>
      <c r="DI470" t="s">
        <v>129</v>
      </c>
      <c r="DJ470" t="s">
        <v>129</v>
      </c>
      <c r="DK470" t="s">
        <v>129</v>
      </c>
      <c r="DL470" t="s">
        <v>129</v>
      </c>
      <c r="DM470" t="s">
        <v>129</v>
      </c>
      <c r="DN470" t="s">
        <v>129</v>
      </c>
      <c r="DO470" t="s">
        <v>129</v>
      </c>
      <c r="DP470" t="s">
        <v>129</v>
      </c>
      <c r="DQ470" t="s">
        <v>130</v>
      </c>
      <c r="DR470" t="s">
        <v>135</v>
      </c>
      <c r="DS470" t="s">
        <v>129</v>
      </c>
      <c r="DT470" t="s">
        <v>132</v>
      </c>
      <c r="DU470" t="s">
        <v>155</v>
      </c>
      <c r="DV470">
        <v>5</v>
      </c>
      <c r="DW470" t="s">
        <v>135</v>
      </c>
      <c r="DX470" t="s">
        <v>144</v>
      </c>
      <c r="DY470" t="s">
        <v>140</v>
      </c>
      <c r="DZ470" t="s">
        <v>177</v>
      </c>
      <c r="EA470" t="s">
        <v>140</v>
      </c>
      <c r="EB470">
        <v>51</v>
      </c>
      <c r="EC470" t="s">
        <v>178</v>
      </c>
      <c r="ED470" t="s">
        <v>210</v>
      </c>
    </row>
    <row r="471" spans="1:134" x14ac:dyDescent="0.25">
      <c r="A471">
        <v>1471</v>
      </c>
      <c r="B471" s="1">
        <v>45625.31384224537</v>
      </c>
      <c r="C471" s="1">
        <v>45625.321848263891</v>
      </c>
      <c r="D471" t="s">
        <v>124</v>
      </c>
      <c r="E471" t="s">
        <v>235</v>
      </c>
      <c r="F471" t="s">
        <v>180</v>
      </c>
      <c r="G471" t="s">
        <v>148</v>
      </c>
      <c r="H471" t="s">
        <v>130</v>
      </c>
      <c r="I471" t="s">
        <v>129</v>
      </c>
      <c r="J471" t="s">
        <v>130</v>
      </c>
      <c r="K471" t="s">
        <v>130</v>
      </c>
      <c r="L471" t="s">
        <v>130</v>
      </c>
      <c r="M471" t="s">
        <v>184</v>
      </c>
      <c r="N471" t="s">
        <v>129</v>
      </c>
      <c r="O471" t="s">
        <v>129</v>
      </c>
      <c r="P471" t="s">
        <v>130</v>
      </c>
      <c r="Q471" t="s">
        <v>130</v>
      </c>
      <c r="R471" t="s">
        <v>130</v>
      </c>
      <c r="S471" t="s">
        <v>150</v>
      </c>
      <c r="T471" t="s">
        <v>140</v>
      </c>
      <c r="U471" t="s">
        <v>130</v>
      </c>
      <c r="V471" t="s">
        <v>129</v>
      </c>
      <c r="W471" t="s">
        <v>129</v>
      </c>
      <c r="X471" t="s">
        <v>129</v>
      </c>
      <c r="Y471" t="s">
        <v>130</v>
      </c>
      <c r="AA471" t="s">
        <v>140</v>
      </c>
      <c r="AB471">
        <v>0</v>
      </c>
      <c r="AC471">
        <v>0</v>
      </c>
      <c r="AD471">
        <v>0</v>
      </c>
      <c r="AE471">
        <v>0</v>
      </c>
      <c r="AF471">
        <v>0</v>
      </c>
      <c r="AG471">
        <v>0</v>
      </c>
      <c r="AH471" t="s">
        <v>130</v>
      </c>
      <c r="AI471" t="s">
        <v>130</v>
      </c>
      <c r="AJ471" t="s">
        <v>129</v>
      </c>
      <c r="AK471" t="s">
        <v>130</v>
      </c>
      <c r="AL471" t="s">
        <v>130</v>
      </c>
      <c r="AM471" t="s">
        <v>130</v>
      </c>
      <c r="AQ471" t="s">
        <v>165</v>
      </c>
      <c r="AR471" t="s">
        <v>172</v>
      </c>
      <c r="AS471" t="s">
        <v>129</v>
      </c>
      <c r="BC471" t="s">
        <v>135</v>
      </c>
      <c r="BD471" t="s">
        <v>135</v>
      </c>
      <c r="BE471" t="s">
        <v>135</v>
      </c>
      <c r="BL471" t="s">
        <v>152</v>
      </c>
      <c r="BM471" t="s">
        <v>152</v>
      </c>
      <c r="BN471" t="s">
        <v>136</v>
      </c>
      <c r="BO471" t="s">
        <v>130</v>
      </c>
      <c r="BP471" t="s">
        <v>130</v>
      </c>
      <c r="BQ471" t="s">
        <v>129</v>
      </c>
      <c r="BR471" t="s">
        <v>137</v>
      </c>
      <c r="BS471" t="s">
        <v>152</v>
      </c>
      <c r="BT471" t="s">
        <v>152</v>
      </c>
      <c r="BV471" t="s">
        <v>197</v>
      </c>
      <c r="BW471" t="s">
        <v>140</v>
      </c>
      <c r="BX471">
        <v>0</v>
      </c>
      <c r="BY471">
        <v>0</v>
      </c>
      <c r="BZ471">
        <v>0</v>
      </c>
      <c r="CA471" t="s">
        <v>129</v>
      </c>
      <c r="CB471" t="s">
        <v>129</v>
      </c>
      <c r="CC471" t="s">
        <v>130</v>
      </c>
      <c r="CD471" t="s">
        <v>130</v>
      </c>
      <c r="CE471" t="s">
        <v>130</v>
      </c>
      <c r="CF471" t="s">
        <v>130</v>
      </c>
      <c r="CG471" t="s">
        <v>129</v>
      </c>
      <c r="CH471" t="s">
        <v>130</v>
      </c>
      <c r="CI471" t="s">
        <v>130</v>
      </c>
      <c r="CJ471" t="s">
        <v>140</v>
      </c>
      <c r="CK471" t="s">
        <v>130</v>
      </c>
      <c r="CL471" t="s">
        <v>129</v>
      </c>
      <c r="CM471" t="s">
        <v>129</v>
      </c>
      <c r="CN471" t="s">
        <v>130</v>
      </c>
      <c r="CO471" t="s">
        <v>130</v>
      </c>
      <c r="CP471" t="s">
        <v>129</v>
      </c>
      <c r="CQ471" t="s">
        <v>130</v>
      </c>
      <c r="CR471" t="s">
        <v>130</v>
      </c>
      <c r="CS471" t="s">
        <v>130</v>
      </c>
      <c r="CT471" t="s">
        <v>130</v>
      </c>
      <c r="CU471" t="s">
        <v>130</v>
      </c>
      <c r="CV471" t="s">
        <v>130</v>
      </c>
      <c r="CW471" t="s">
        <v>140</v>
      </c>
      <c r="CX471" t="s">
        <v>130</v>
      </c>
      <c r="CY471" t="s">
        <v>182</v>
      </c>
      <c r="CZ471" t="s">
        <v>182</v>
      </c>
      <c r="DA471" t="s">
        <v>182</v>
      </c>
      <c r="DB471" t="s">
        <v>182</v>
      </c>
      <c r="DC471" t="s">
        <v>182</v>
      </c>
      <c r="DD471" t="s">
        <v>182</v>
      </c>
      <c r="DE471" t="s">
        <v>182</v>
      </c>
      <c r="DF471" t="s">
        <v>182</v>
      </c>
      <c r="DG471" t="s">
        <v>182</v>
      </c>
      <c r="DH471" t="s">
        <v>129</v>
      </c>
      <c r="DI471" t="s">
        <v>129</v>
      </c>
      <c r="DJ471" t="s">
        <v>129</v>
      </c>
      <c r="DK471" t="s">
        <v>129</v>
      </c>
      <c r="DL471" t="s">
        <v>129</v>
      </c>
      <c r="DM471" t="s">
        <v>129</v>
      </c>
      <c r="DN471" t="s">
        <v>129</v>
      </c>
      <c r="DO471" t="s">
        <v>129</v>
      </c>
      <c r="DP471" t="s">
        <v>129</v>
      </c>
      <c r="DQ471" t="s">
        <v>130</v>
      </c>
      <c r="DR471" t="s">
        <v>135</v>
      </c>
      <c r="DS471" t="s">
        <v>129</v>
      </c>
      <c r="DT471" t="s">
        <v>132</v>
      </c>
      <c r="DU471" t="s">
        <v>155</v>
      </c>
      <c r="DV471">
        <v>5</v>
      </c>
      <c r="DW471" t="s">
        <v>172</v>
      </c>
      <c r="DX471" t="s">
        <v>144</v>
      </c>
      <c r="DY471" t="s">
        <v>140</v>
      </c>
      <c r="DZ471" t="s">
        <v>177</v>
      </c>
      <c r="EA471" t="s">
        <v>140</v>
      </c>
      <c r="EB471">
        <v>43</v>
      </c>
      <c r="EC471" t="s">
        <v>200</v>
      </c>
      <c r="ED471" t="s">
        <v>210</v>
      </c>
    </row>
    <row r="472" spans="1:134" hidden="1" x14ac:dyDescent="0.25">
      <c r="A472">
        <v>1473</v>
      </c>
      <c r="B472" s="1">
        <v>45625.314403206015</v>
      </c>
      <c r="C472" s="1">
        <v>45625.433563043982</v>
      </c>
      <c r="D472" t="s">
        <v>124</v>
      </c>
      <c r="E472" t="s">
        <v>164</v>
      </c>
      <c r="F472" t="s">
        <v>127</v>
      </c>
      <c r="G472" t="s">
        <v>148</v>
      </c>
      <c r="H472" t="s">
        <v>130</v>
      </c>
      <c r="I472" t="s">
        <v>130</v>
      </c>
      <c r="J472" t="s">
        <v>129</v>
      </c>
      <c r="K472" t="s">
        <v>130</v>
      </c>
      <c r="L472" t="s">
        <v>130</v>
      </c>
      <c r="M472" t="s">
        <v>131</v>
      </c>
      <c r="N472" t="s">
        <v>130</v>
      </c>
      <c r="O472" t="s">
        <v>130</v>
      </c>
      <c r="P472" t="s">
        <v>129</v>
      </c>
      <c r="Q472" t="s">
        <v>130</v>
      </c>
      <c r="R472" t="s">
        <v>130</v>
      </c>
      <c r="AB472">
        <v>0</v>
      </c>
      <c r="AC472">
        <v>0</v>
      </c>
      <c r="AD472">
        <v>0</v>
      </c>
      <c r="AE472">
        <v>0</v>
      </c>
      <c r="AF472">
        <v>0</v>
      </c>
      <c r="AG472">
        <v>0</v>
      </c>
      <c r="AI472" t="s">
        <v>130</v>
      </c>
      <c r="AJ472" t="s">
        <v>129</v>
      </c>
      <c r="AK472" t="s">
        <v>129</v>
      </c>
      <c r="AL472" t="s">
        <v>130</v>
      </c>
      <c r="AM472" t="s">
        <v>130</v>
      </c>
      <c r="AT472" t="s">
        <v>165</v>
      </c>
      <c r="AU472" t="s">
        <v>133</v>
      </c>
      <c r="AV472" t="s">
        <v>133</v>
      </c>
      <c r="BF472" t="s">
        <v>135</v>
      </c>
      <c r="BG472" t="s">
        <v>135</v>
      </c>
      <c r="BH472" t="s">
        <v>135</v>
      </c>
      <c r="BL472" t="s">
        <v>152</v>
      </c>
      <c r="BM472" t="s">
        <v>136</v>
      </c>
      <c r="BN472" t="s">
        <v>136</v>
      </c>
      <c r="BO472" t="s">
        <v>130</v>
      </c>
      <c r="BP472" t="s">
        <v>130</v>
      </c>
      <c r="BQ472" t="s">
        <v>129</v>
      </c>
      <c r="BR472" t="s">
        <v>159</v>
      </c>
      <c r="BS472" t="s">
        <v>152</v>
      </c>
      <c r="BT472" t="s">
        <v>152</v>
      </c>
      <c r="BV472" t="s">
        <v>139</v>
      </c>
      <c r="BW472" t="s">
        <v>140</v>
      </c>
      <c r="BX472">
        <v>0</v>
      </c>
      <c r="BY472">
        <v>0</v>
      </c>
      <c r="BZ472">
        <v>0</v>
      </c>
      <c r="CA472" t="s">
        <v>130</v>
      </c>
      <c r="CB472" t="s">
        <v>129</v>
      </c>
      <c r="CC472" t="s">
        <v>129</v>
      </c>
      <c r="CD472" t="s">
        <v>130</v>
      </c>
      <c r="CE472" t="s">
        <v>129</v>
      </c>
      <c r="CF472" t="s">
        <v>130</v>
      </c>
      <c r="CG472" t="s">
        <v>130</v>
      </c>
      <c r="CH472" t="s">
        <v>130</v>
      </c>
      <c r="CI472" t="s">
        <v>130</v>
      </c>
      <c r="CJ472" t="s">
        <v>140</v>
      </c>
      <c r="CK472" t="s">
        <v>130</v>
      </c>
      <c r="CL472" t="s">
        <v>130</v>
      </c>
      <c r="CM472" t="s">
        <v>129</v>
      </c>
      <c r="CN472" t="s">
        <v>130</v>
      </c>
      <c r="CO472" t="s">
        <v>130</v>
      </c>
      <c r="CP472" t="s">
        <v>130</v>
      </c>
      <c r="CQ472" t="s">
        <v>129</v>
      </c>
      <c r="CR472" t="s">
        <v>130</v>
      </c>
      <c r="CS472" t="s">
        <v>129</v>
      </c>
      <c r="CT472" t="s">
        <v>130</v>
      </c>
      <c r="CU472" t="s">
        <v>130</v>
      </c>
      <c r="CV472" t="s">
        <v>130</v>
      </c>
      <c r="CW472" t="s">
        <v>140</v>
      </c>
      <c r="CX472" t="s">
        <v>130</v>
      </c>
      <c r="CY472" t="s">
        <v>141</v>
      </c>
      <c r="CZ472" t="s">
        <v>141</v>
      </c>
      <c r="DA472" t="s">
        <v>141</v>
      </c>
      <c r="DB472" t="s">
        <v>141</v>
      </c>
      <c r="DC472" t="s">
        <v>141</v>
      </c>
      <c r="DD472" t="s">
        <v>141</v>
      </c>
      <c r="DE472" t="s">
        <v>141</v>
      </c>
      <c r="DF472" t="s">
        <v>141</v>
      </c>
      <c r="DG472" t="s">
        <v>141</v>
      </c>
      <c r="DH472" t="s">
        <v>129</v>
      </c>
      <c r="DI472" t="s">
        <v>130</v>
      </c>
      <c r="DJ472" t="s">
        <v>129</v>
      </c>
      <c r="DK472" t="s">
        <v>130</v>
      </c>
      <c r="DL472" t="s">
        <v>130</v>
      </c>
      <c r="DM472" t="s">
        <v>130</v>
      </c>
      <c r="DN472" t="s">
        <v>129</v>
      </c>
      <c r="DO472" t="s">
        <v>130</v>
      </c>
      <c r="DP472" t="s">
        <v>130</v>
      </c>
      <c r="DQ472" t="s">
        <v>130</v>
      </c>
      <c r="DR472" t="s">
        <v>135</v>
      </c>
      <c r="DS472" t="s">
        <v>129</v>
      </c>
      <c r="DT472" t="s">
        <v>132</v>
      </c>
      <c r="DU472" t="s">
        <v>155</v>
      </c>
      <c r="DV472">
        <v>2</v>
      </c>
      <c r="DW472" t="s">
        <v>172</v>
      </c>
      <c r="DX472" t="s">
        <v>161</v>
      </c>
      <c r="DY472" t="s">
        <v>140</v>
      </c>
      <c r="DZ472" t="s">
        <v>145</v>
      </c>
      <c r="EA472" t="s">
        <v>140</v>
      </c>
      <c r="EB472">
        <v>40</v>
      </c>
      <c r="EC472" t="s">
        <v>200</v>
      </c>
      <c r="ED472" t="s">
        <v>195</v>
      </c>
    </row>
    <row r="473" spans="1:134" x14ac:dyDescent="0.25">
      <c r="A473">
        <v>1474</v>
      </c>
      <c r="B473" s="1">
        <v>45625.315054548613</v>
      </c>
      <c r="C473" s="1">
        <v>45625.399425960648</v>
      </c>
      <c r="D473" t="s">
        <v>124</v>
      </c>
      <c r="E473" t="s">
        <v>187</v>
      </c>
      <c r="F473" t="s">
        <v>127</v>
      </c>
      <c r="G473" t="s">
        <v>148</v>
      </c>
      <c r="H473" t="s">
        <v>129</v>
      </c>
      <c r="I473" t="s">
        <v>129</v>
      </c>
      <c r="J473" t="s">
        <v>130</v>
      </c>
      <c r="K473" t="s">
        <v>130</v>
      </c>
      <c r="L473" t="s">
        <v>130</v>
      </c>
      <c r="M473" t="s">
        <v>158</v>
      </c>
      <c r="N473" t="s">
        <v>129</v>
      </c>
      <c r="O473" t="s">
        <v>129</v>
      </c>
      <c r="P473" t="s">
        <v>130</v>
      </c>
      <c r="Q473" t="s">
        <v>129</v>
      </c>
      <c r="R473" t="s">
        <v>130</v>
      </c>
      <c r="S473" t="s">
        <v>150</v>
      </c>
      <c r="T473" t="s">
        <v>140</v>
      </c>
      <c r="U473" t="s">
        <v>129</v>
      </c>
      <c r="V473" t="s">
        <v>130</v>
      </c>
      <c r="W473" t="s">
        <v>130</v>
      </c>
      <c r="X473" t="s">
        <v>130</v>
      </c>
      <c r="Y473" t="s">
        <v>130</v>
      </c>
      <c r="AA473" t="s">
        <v>140</v>
      </c>
      <c r="AB473">
        <v>0</v>
      </c>
      <c r="AC473">
        <v>0</v>
      </c>
      <c r="AD473">
        <v>0</v>
      </c>
      <c r="AE473">
        <v>0</v>
      </c>
      <c r="AF473">
        <v>0</v>
      </c>
      <c r="AG473">
        <v>0</v>
      </c>
      <c r="AH473" t="s">
        <v>130</v>
      </c>
      <c r="AI473" t="s">
        <v>130</v>
      </c>
      <c r="AJ473" t="s">
        <v>129</v>
      </c>
      <c r="AK473" t="s">
        <v>130</v>
      </c>
      <c r="AL473" t="s">
        <v>130</v>
      </c>
      <c r="AM473" t="s">
        <v>130</v>
      </c>
      <c r="AN473" t="s">
        <v>129</v>
      </c>
      <c r="AO473" t="s">
        <v>132</v>
      </c>
      <c r="AP473" t="s">
        <v>133</v>
      </c>
      <c r="AQ473" t="s">
        <v>132</v>
      </c>
      <c r="AR473" t="s">
        <v>132</v>
      </c>
      <c r="AS473" t="s">
        <v>133</v>
      </c>
      <c r="AZ473" t="s">
        <v>129</v>
      </c>
      <c r="BA473" t="s">
        <v>135</v>
      </c>
      <c r="BB473" t="s">
        <v>135</v>
      </c>
      <c r="BC473" t="s">
        <v>129</v>
      </c>
      <c r="BD473" t="s">
        <v>135</v>
      </c>
      <c r="BE473" t="s">
        <v>135</v>
      </c>
      <c r="BL473" t="s">
        <v>152</v>
      </c>
      <c r="BM473" t="s">
        <v>152</v>
      </c>
      <c r="BN473" t="s">
        <v>136</v>
      </c>
      <c r="BO473" t="s">
        <v>129</v>
      </c>
      <c r="BP473" t="s">
        <v>129</v>
      </c>
      <c r="BQ473" t="s">
        <v>130</v>
      </c>
      <c r="BR473" t="s">
        <v>153</v>
      </c>
      <c r="BS473" t="s">
        <v>152</v>
      </c>
      <c r="BT473" t="s">
        <v>152</v>
      </c>
      <c r="BU473" t="s">
        <v>601</v>
      </c>
      <c r="BV473" t="s">
        <v>174</v>
      </c>
      <c r="BW473" t="s">
        <v>140</v>
      </c>
      <c r="BX473">
        <v>0</v>
      </c>
      <c r="BY473">
        <v>0</v>
      </c>
      <c r="BZ473">
        <v>0</v>
      </c>
      <c r="CA473" t="s">
        <v>129</v>
      </c>
      <c r="CB473" t="s">
        <v>130</v>
      </c>
      <c r="CC473" t="s">
        <v>130</v>
      </c>
      <c r="CD473" t="s">
        <v>130</v>
      </c>
      <c r="CE473" t="s">
        <v>129</v>
      </c>
      <c r="CF473" t="s">
        <v>129</v>
      </c>
      <c r="CG473" t="s">
        <v>130</v>
      </c>
      <c r="CH473" t="s">
        <v>130</v>
      </c>
      <c r="CI473" t="s">
        <v>130</v>
      </c>
      <c r="CJ473" t="s">
        <v>140</v>
      </c>
      <c r="CK473" t="s">
        <v>130</v>
      </c>
      <c r="CL473" t="s">
        <v>129</v>
      </c>
      <c r="CM473" t="s">
        <v>130</v>
      </c>
      <c r="CN473" t="s">
        <v>130</v>
      </c>
      <c r="CO473" t="s">
        <v>130</v>
      </c>
      <c r="CP473" t="s">
        <v>130</v>
      </c>
      <c r="CQ473" t="s">
        <v>130</v>
      </c>
      <c r="CR473" t="s">
        <v>130</v>
      </c>
      <c r="CS473" t="s">
        <v>130</v>
      </c>
      <c r="CT473" t="s">
        <v>130</v>
      </c>
      <c r="CU473" t="s">
        <v>130</v>
      </c>
      <c r="CV473" t="s">
        <v>130</v>
      </c>
      <c r="CW473" t="s">
        <v>140</v>
      </c>
      <c r="CX473" t="s">
        <v>130</v>
      </c>
      <c r="CY473" t="s">
        <v>182</v>
      </c>
      <c r="CZ473" t="s">
        <v>182</v>
      </c>
      <c r="DA473" t="s">
        <v>141</v>
      </c>
      <c r="DB473" t="s">
        <v>141</v>
      </c>
      <c r="DC473" t="s">
        <v>182</v>
      </c>
      <c r="DD473" t="s">
        <v>182</v>
      </c>
      <c r="DE473" t="s">
        <v>141</v>
      </c>
      <c r="DF473" t="s">
        <v>141</v>
      </c>
      <c r="DG473" t="s">
        <v>142</v>
      </c>
      <c r="DH473" t="s">
        <v>129</v>
      </c>
      <c r="DI473" t="s">
        <v>130</v>
      </c>
      <c r="DJ473" t="s">
        <v>130</v>
      </c>
      <c r="DK473" t="s">
        <v>130</v>
      </c>
      <c r="DL473" t="s">
        <v>129</v>
      </c>
      <c r="DM473" t="s">
        <v>130</v>
      </c>
      <c r="DN473" t="s">
        <v>130</v>
      </c>
      <c r="DO473" t="s">
        <v>130</v>
      </c>
      <c r="DP473" t="s">
        <v>130</v>
      </c>
      <c r="DQ473" t="s">
        <v>130</v>
      </c>
      <c r="DR473" t="s">
        <v>129</v>
      </c>
      <c r="DS473" t="s">
        <v>135</v>
      </c>
      <c r="DT473" t="s">
        <v>132</v>
      </c>
      <c r="DU473" t="s">
        <v>143</v>
      </c>
      <c r="DV473">
        <v>8</v>
      </c>
      <c r="DW473" t="s">
        <v>204</v>
      </c>
      <c r="DX473" t="s">
        <v>144</v>
      </c>
      <c r="DY473" t="s">
        <v>140</v>
      </c>
      <c r="DZ473" t="s">
        <v>177</v>
      </c>
      <c r="EA473" t="s">
        <v>140</v>
      </c>
      <c r="EB473">
        <v>65</v>
      </c>
      <c r="EC473" t="s">
        <v>162</v>
      </c>
      <c r="ED473" t="s">
        <v>146</v>
      </c>
    </row>
    <row r="474" spans="1:134" hidden="1" x14ac:dyDescent="0.25">
      <c r="A474">
        <v>1475</v>
      </c>
      <c r="B474" s="1">
        <v>45625.315876817127</v>
      </c>
      <c r="C474" s="1">
        <v>45625.320049074071</v>
      </c>
      <c r="D474" t="s">
        <v>179</v>
      </c>
      <c r="E474" t="s">
        <v>156</v>
      </c>
      <c r="F474" t="s">
        <v>149</v>
      </c>
      <c r="G474" t="s">
        <v>128</v>
      </c>
      <c r="H474" t="s">
        <v>129</v>
      </c>
      <c r="I474" t="s">
        <v>130</v>
      </c>
      <c r="J474" t="s">
        <v>130</v>
      </c>
      <c r="K474" t="s">
        <v>130</v>
      </c>
      <c r="L474" t="s">
        <v>130</v>
      </c>
      <c r="M474" t="s">
        <v>131</v>
      </c>
      <c r="N474" t="s">
        <v>129</v>
      </c>
      <c r="O474" t="s">
        <v>130</v>
      </c>
      <c r="P474" t="s">
        <v>130</v>
      </c>
      <c r="Q474" t="s">
        <v>130</v>
      </c>
      <c r="R474" t="s">
        <v>130</v>
      </c>
      <c r="AB474">
        <v>0</v>
      </c>
      <c r="AC474">
        <v>0</v>
      </c>
      <c r="AD474">
        <v>0</v>
      </c>
      <c r="AE474">
        <v>0</v>
      </c>
      <c r="AF474">
        <v>0</v>
      </c>
      <c r="AG474">
        <v>0</v>
      </c>
      <c r="AI474" t="s">
        <v>129</v>
      </c>
      <c r="AJ474" t="s">
        <v>130</v>
      </c>
      <c r="AK474" t="s">
        <v>130</v>
      </c>
      <c r="AL474" t="s">
        <v>130</v>
      </c>
      <c r="AM474" t="s">
        <v>130</v>
      </c>
      <c r="AN474" t="s">
        <v>133</v>
      </c>
      <c r="AO474" t="s">
        <v>133</v>
      </c>
      <c r="AP474" t="s">
        <v>135</v>
      </c>
      <c r="AZ474" t="s">
        <v>135</v>
      </c>
      <c r="BA474" t="s">
        <v>135</v>
      </c>
      <c r="BB474" t="s">
        <v>134</v>
      </c>
      <c r="BL474" t="s">
        <v>152</v>
      </c>
      <c r="BM474" t="s">
        <v>152</v>
      </c>
      <c r="BN474" t="s">
        <v>160</v>
      </c>
      <c r="BO474" t="s">
        <v>130</v>
      </c>
      <c r="BP474" t="s">
        <v>130</v>
      </c>
      <c r="BQ474" t="s">
        <v>129</v>
      </c>
      <c r="BR474" t="s">
        <v>137</v>
      </c>
      <c r="BS474" t="s">
        <v>160</v>
      </c>
      <c r="BT474" t="s">
        <v>160</v>
      </c>
      <c r="BU474" t="s">
        <v>602</v>
      </c>
      <c r="BX474">
        <v>0</v>
      </c>
      <c r="BY474">
        <v>0</v>
      </c>
      <c r="BZ474">
        <v>0</v>
      </c>
      <c r="CA474" t="s">
        <v>130</v>
      </c>
      <c r="CB474" t="s">
        <v>130</v>
      </c>
      <c r="CC474" t="s">
        <v>130</v>
      </c>
      <c r="CD474" t="s">
        <v>130</v>
      </c>
      <c r="CE474" t="s">
        <v>130</v>
      </c>
      <c r="CF474" t="s">
        <v>130</v>
      </c>
      <c r="CG474" t="s">
        <v>130</v>
      </c>
      <c r="CH474" t="s">
        <v>129</v>
      </c>
      <c r="CI474" s="35">
        <v>0</v>
      </c>
      <c r="CJ474" t="s">
        <v>603</v>
      </c>
      <c r="CK474" s="35">
        <v>1</v>
      </c>
      <c r="CL474" t="s">
        <v>130</v>
      </c>
      <c r="CM474" t="s">
        <v>129</v>
      </c>
      <c r="CN474" t="s">
        <v>130</v>
      </c>
      <c r="CO474" t="s">
        <v>130</v>
      </c>
      <c r="CP474" t="s">
        <v>130</v>
      </c>
      <c r="CQ474" t="s">
        <v>129</v>
      </c>
      <c r="CR474" t="s">
        <v>130</v>
      </c>
      <c r="CS474" t="s">
        <v>130</v>
      </c>
      <c r="CT474" t="s">
        <v>130</v>
      </c>
      <c r="CU474" t="s">
        <v>130</v>
      </c>
      <c r="CV474" t="s">
        <v>129</v>
      </c>
      <c r="CW474" t="s">
        <v>604</v>
      </c>
      <c r="CX474" t="s">
        <v>130</v>
      </c>
      <c r="DW474" t="s">
        <v>135</v>
      </c>
      <c r="DX474" t="s">
        <v>193</v>
      </c>
      <c r="DY474" t="s">
        <v>140</v>
      </c>
      <c r="DZ474" t="s">
        <v>177</v>
      </c>
      <c r="EA474" t="s">
        <v>140</v>
      </c>
      <c r="EB474">
        <v>62</v>
      </c>
      <c r="EC474" t="s">
        <v>169</v>
      </c>
      <c r="ED474" t="s">
        <v>183</v>
      </c>
    </row>
    <row r="475" spans="1:134" x14ac:dyDescent="0.25">
      <c r="A475">
        <v>1476</v>
      </c>
      <c r="B475" s="1">
        <v>45625.316282835651</v>
      </c>
      <c r="C475" s="1">
        <v>45625.32188260417</v>
      </c>
      <c r="D475" t="s">
        <v>179</v>
      </c>
      <c r="E475" t="s">
        <v>187</v>
      </c>
      <c r="F475" t="s">
        <v>127</v>
      </c>
      <c r="G475" t="s">
        <v>148</v>
      </c>
      <c r="H475" t="s">
        <v>129</v>
      </c>
      <c r="I475" t="s">
        <v>129</v>
      </c>
      <c r="J475" t="s">
        <v>130</v>
      </c>
      <c r="K475" t="s">
        <v>130</v>
      </c>
      <c r="L475" t="s">
        <v>130</v>
      </c>
      <c r="M475" t="s">
        <v>131</v>
      </c>
      <c r="N475" t="s">
        <v>129</v>
      </c>
      <c r="O475" t="s">
        <v>129</v>
      </c>
      <c r="P475" t="s">
        <v>130</v>
      </c>
      <c r="Q475" t="s">
        <v>130</v>
      </c>
      <c r="R475" t="s">
        <v>130</v>
      </c>
      <c r="S475" t="s">
        <v>150</v>
      </c>
      <c r="T475" t="s">
        <v>140</v>
      </c>
      <c r="U475" t="s">
        <v>130</v>
      </c>
      <c r="V475" t="s">
        <v>130</v>
      </c>
      <c r="W475" t="s">
        <v>130</v>
      </c>
      <c r="X475" t="s">
        <v>129</v>
      </c>
      <c r="Y475" t="s">
        <v>130</v>
      </c>
      <c r="AA475" t="s">
        <v>140</v>
      </c>
      <c r="AB475">
        <v>0</v>
      </c>
      <c r="AC475">
        <v>0</v>
      </c>
      <c r="AD475">
        <v>0</v>
      </c>
      <c r="AE475">
        <v>0</v>
      </c>
      <c r="AF475">
        <v>0</v>
      </c>
      <c r="AG475">
        <v>0</v>
      </c>
      <c r="AH475" t="s">
        <v>130</v>
      </c>
      <c r="AI475" t="s">
        <v>130</v>
      </c>
      <c r="AJ475" t="s">
        <v>129</v>
      </c>
      <c r="AK475" t="s">
        <v>130</v>
      </c>
      <c r="AL475" t="s">
        <v>130</v>
      </c>
      <c r="AM475" t="s">
        <v>130</v>
      </c>
      <c r="AN475" t="s">
        <v>133</v>
      </c>
      <c r="AO475" t="s">
        <v>133</v>
      </c>
      <c r="AP475" t="s">
        <v>133</v>
      </c>
      <c r="AQ475" t="s">
        <v>165</v>
      </c>
      <c r="AR475" t="s">
        <v>133</v>
      </c>
      <c r="AS475" t="s">
        <v>133</v>
      </c>
      <c r="AZ475" t="s">
        <v>135</v>
      </c>
      <c r="BA475" t="s">
        <v>135</v>
      </c>
      <c r="BB475" t="s">
        <v>135</v>
      </c>
      <c r="BC475" t="s">
        <v>134</v>
      </c>
      <c r="BD475" t="s">
        <v>134</v>
      </c>
      <c r="BE475" t="s">
        <v>135</v>
      </c>
      <c r="BL475" t="s">
        <v>136</v>
      </c>
      <c r="BM475" t="s">
        <v>138</v>
      </c>
      <c r="BN475" t="s">
        <v>160</v>
      </c>
      <c r="BO475" t="s">
        <v>130</v>
      </c>
      <c r="BP475" t="s">
        <v>130</v>
      </c>
      <c r="BQ475" t="s">
        <v>129</v>
      </c>
      <c r="BR475" t="s">
        <v>137</v>
      </c>
      <c r="BS475" t="s">
        <v>152</v>
      </c>
      <c r="BT475" t="s">
        <v>152</v>
      </c>
      <c r="BV475" t="s">
        <v>197</v>
      </c>
      <c r="BW475" t="s">
        <v>140</v>
      </c>
      <c r="BX475">
        <v>0</v>
      </c>
      <c r="BY475">
        <v>0</v>
      </c>
      <c r="BZ475">
        <v>0</v>
      </c>
      <c r="CA475" t="s">
        <v>130</v>
      </c>
      <c r="CB475" t="s">
        <v>130</v>
      </c>
      <c r="CC475" t="s">
        <v>129</v>
      </c>
      <c r="CD475" t="s">
        <v>130</v>
      </c>
      <c r="CE475" t="s">
        <v>129</v>
      </c>
      <c r="CF475" t="s">
        <v>129</v>
      </c>
      <c r="CG475" t="s">
        <v>130</v>
      </c>
      <c r="CH475" t="s">
        <v>130</v>
      </c>
      <c r="CI475" t="s">
        <v>130</v>
      </c>
      <c r="CJ475" t="s">
        <v>140</v>
      </c>
      <c r="CK475" t="s">
        <v>130</v>
      </c>
      <c r="CL475" t="s">
        <v>130</v>
      </c>
      <c r="CM475" t="s">
        <v>130</v>
      </c>
      <c r="CN475" t="s">
        <v>129</v>
      </c>
      <c r="CO475" t="s">
        <v>129</v>
      </c>
      <c r="CP475" t="s">
        <v>130</v>
      </c>
      <c r="CQ475" t="s">
        <v>130</v>
      </c>
      <c r="CR475" t="s">
        <v>129</v>
      </c>
      <c r="CS475" t="s">
        <v>130</v>
      </c>
      <c r="CT475" t="s">
        <v>130</v>
      </c>
      <c r="CU475" t="s">
        <v>130</v>
      </c>
      <c r="CV475" t="s">
        <v>130</v>
      </c>
      <c r="CW475" t="s">
        <v>140</v>
      </c>
      <c r="CX475" t="s">
        <v>130</v>
      </c>
      <c r="CY475" t="s">
        <v>141</v>
      </c>
      <c r="CZ475" t="s">
        <v>141</v>
      </c>
      <c r="DA475" t="s">
        <v>142</v>
      </c>
      <c r="DB475" t="s">
        <v>142</v>
      </c>
      <c r="DC475" t="s">
        <v>141</v>
      </c>
      <c r="DD475" t="s">
        <v>141</v>
      </c>
      <c r="DE475" t="s">
        <v>141</v>
      </c>
      <c r="DF475" t="s">
        <v>141</v>
      </c>
      <c r="DG475" t="s">
        <v>142</v>
      </c>
      <c r="DH475" t="s">
        <v>130</v>
      </c>
      <c r="DI475" t="s">
        <v>130</v>
      </c>
      <c r="DJ475" t="s">
        <v>130</v>
      </c>
      <c r="DK475" t="s">
        <v>130</v>
      </c>
      <c r="DL475" t="s">
        <v>129</v>
      </c>
      <c r="DM475" t="s">
        <v>130</v>
      </c>
      <c r="DN475" t="s">
        <v>130</v>
      </c>
      <c r="DO475" t="s">
        <v>129</v>
      </c>
      <c r="DP475" t="s">
        <v>130</v>
      </c>
      <c r="DQ475" t="s">
        <v>130</v>
      </c>
      <c r="DR475" t="s">
        <v>135</v>
      </c>
      <c r="DS475" t="s">
        <v>129</v>
      </c>
      <c r="DT475" t="s">
        <v>132</v>
      </c>
      <c r="DU475" t="s">
        <v>199</v>
      </c>
      <c r="DV475">
        <v>10</v>
      </c>
      <c r="DW475" t="s">
        <v>135</v>
      </c>
      <c r="DX475" t="s">
        <v>229</v>
      </c>
      <c r="DY475" t="s">
        <v>140</v>
      </c>
      <c r="DZ475" t="s">
        <v>145</v>
      </c>
      <c r="EA475" t="s">
        <v>140</v>
      </c>
      <c r="EB475">
        <v>73</v>
      </c>
      <c r="EC475" t="s">
        <v>162</v>
      </c>
      <c r="ED475" t="s">
        <v>210</v>
      </c>
    </row>
    <row r="476" spans="1:134" x14ac:dyDescent="0.25">
      <c r="A476">
        <v>1477</v>
      </c>
      <c r="B476" s="1">
        <v>45625.317096527775</v>
      </c>
      <c r="C476" s="1">
        <v>45625.328314965278</v>
      </c>
      <c r="D476" t="s">
        <v>124</v>
      </c>
      <c r="E476" t="s">
        <v>211</v>
      </c>
      <c r="F476" t="s">
        <v>180</v>
      </c>
      <c r="G476" t="s">
        <v>148</v>
      </c>
      <c r="H476" t="s">
        <v>129</v>
      </c>
      <c r="I476" t="s">
        <v>129</v>
      </c>
      <c r="J476" t="s">
        <v>130</v>
      </c>
      <c r="K476" t="s">
        <v>130</v>
      </c>
      <c r="L476" t="s">
        <v>130</v>
      </c>
      <c r="M476" t="s">
        <v>158</v>
      </c>
      <c r="N476" t="s">
        <v>130</v>
      </c>
      <c r="O476" t="s">
        <v>130</v>
      </c>
      <c r="P476" t="s">
        <v>129</v>
      </c>
      <c r="Q476" t="s">
        <v>129</v>
      </c>
      <c r="R476" t="s">
        <v>130</v>
      </c>
      <c r="S476" t="s">
        <v>201</v>
      </c>
      <c r="T476" t="s">
        <v>140</v>
      </c>
      <c r="U476" t="s">
        <v>130</v>
      </c>
      <c r="V476" t="s">
        <v>130</v>
      </c>
      <c r="W476" t="s">
        <v>129</v>
      </c>
      <c r="X476" t="s">
        <v>129</v>
      </c>
      <c r="Y476" t="s">
        <v>129</v>
      </c>
      <c r="Z476">
        <v>0</v>
      </c>
      <c r="AA476" t="s">
        <v>605</v>
      </c>
      <c r="AB476">
        <v>1</v>
      </c>
      <c r="AC476">
        <v>0</v>
      </c>
      <c r="AD476">
        <v>0</v>
      </c>
      <c r="AE476">
        <v>0</v>
      </c>
      <c r="AF476">
        <v>0</v>
      </c>
      <c r="AG476">
        <v>0</v>
      </c>
      <c r="AH476" t="s">
        <v>130</v>
      </c>
      <c r="AI476" t="s">
        <v>130</v>
      </c>
      <c r="AJ476" t="s">
        <v>129</v>
      </c>
      <c r="AK476" t="s">
        <v>130</v>
      </c>
      <c r="AL476" t="s">
        <v>130</v>
      </c>
      <c r="AM476" t="s">
        <v>130</v>
      </c>
      <c r="AN476" t="s">
        <v>135</v>
      </c>
      <c r="AO476" t="s">
        <v>133</v>
      </c>
      <c r="AP476" t="s">
        <v>133</v>
      </c>
      <c r="AQ476" t="s">
        <v>133</v>
      </c>
      <c r="AR476" t="s">
        <v>135</v>
      </c>
      <c r="AS476" t="s">
        <v>133</v>
      </c>
      <c r="AZ476" t="s">
        <v>135</v>
      </c>
      <c r="BA476" t="s">
        <v>135</v>
      </c>
      <c r="BB476" t="s">
        <v>135</v>
      </c>
      <c r="BC476" t="s">
        <v>134</v>
      </c>
      <c r="BD476" t="s">
        <v>134</v>
      </c>
      <c r="BE476" t="s">
        <v>134</v>
      </c>
      <c r="BL476" t="s">
        <v>138</v>
      </c>
      <c r="BM476" t="s">
        <v>160</v>
      </c>
      <c r="BN476" t="s">
        <v>152</v>
      </c>
      <c r="BO476" t="s">
        <v>130</v>
      </c>
      <c r="BP476" t="s">
        <v>130</v>
      </c>
      <c r="BQ476" t="s">
        <v>129</v>
      </c>
      <c r="BR476" t="s">
        <v>153</v>
      </c>
      <c r="BS476" t="s">
        <v>152</v>
      </c>
      <c r="BT476" t="s">
        <v>152</v>
      </c>
      <c r="BU476" t="s">
        <v>606</v>
      </c>
      <c r="BV476" t="s">
        <v>174</v>
      </c>
      <c r="BW476" t="s">
        <v>140</v>
      </c>
      <c r="BX476">
        <v>0</v>
      </c>
      <c r="BY476">
        <v>0</v>
      </c>
      <c r="BZ476">
        <v>0</v>
      </c>
      <c r="CA476" t="s">
        <v>129</v>
      </c>
      <c r="CB476" t="s">
        <v>129</v>
      </c>
      <c r="CC476" t="s">
        <v>130</v>
      </c>
      <c r="CD476" t="s">
        <v>130</v>
      </c>
      <c r="CE476" t="s">
        <v>130</v>
      </c>
      <c r="CF476" t="s">
        <v>130</v>
      </c>
      <c r="CG476" t="s">
        <v>129</v>
      </c>
      <c r="CH476" t="s">
        <v>130</v>
      </c>
      <c r="CI476" t="s">
        <v>130</v>
      </c>
      <c r="CJ476" t="s">
        <v>140</v>
      </c>
      <c r="CK476" t="s">
        <v>130</v>
      </c>
      <c r="CL476" s="35">
        <v>1</v>
      </c>
      <c r="CM476" t="s">
        <v>130</v>
      </c>
      <c r="CN476" t="s">
        <v>130</v>
      </c>
      <c r="CO476" t="s">
        <v>130</v>
      </c>
      <c r="CP476" t="s">
        <v>130</v>
      </c>
      <c r="CQ476" t="s">
        <v>130</v>
      </c>
      <c r="CR476" t="s">
        <v>129</v>
      </c>
      <c r="CS476" t="s">
        <v>129</v>
      </c>
      <c r="CT476" t="s">
        <v>130</v>
      </c>
      <c r="CU476" t="s">
        <v>130</v>
      </c>
      <c r="CV476" s="35">
        <v>0</v>
      </c>
      <c r="CW476" s="35" t="s">
        <v>607</v>
      </c>
      <c r="CX476" t="s">
        <v>130</v>
      </c>
      <c r="CY476" t="s">
        <v>182</v>
      </c>
      <c r="CZ476" t="s">
        <v>182</v>
      </c>
      <c r="DA476" t="s">
        <v>182</v>
      </c>
      <c r="DB476" t="s">
        <v>141</v>
      </c>
      <c r="DC476" t="s">
        <v>182</v>
      </c>
      <c r="DD476" t="s">
        <v>182</v>
      </c>
      <c r="DE476" t="s">
        <v>142</v>
      </c>
      <c r="DF476" t="s">
        <v>141</v>
      </c>
      <c r="DG476" t="s">
        <v>182</v>
      </c>
      <c r="DH476" t="s">
        <v>129</v>
      </c>
      <c r="DI476" t="s">
        <v>129</v>
      </c>
      <c r="DJ476" t="s">
        <v>129</v>
      </c>
      <c r="DK476" t="s">
        <v>130</v>
      </c>
      <c r="DL476" t="s">
        <v>129</v>
      </c>
      <c r="DM476" t="s">
        <v>129</v>
      </c>
      <c r="DN476" t="s">
        <v>130</v>
      </c>
      <c r="DO476" t="s">
        <v>129</v>
      </c>
      <c r="DP476" t="s">
        <v>129</v>
      </c>
      <c r="DQ476" t="s">
        <v>130</v>
      </c>
      <c r="DR476" t="s">
        <v>135</v>
      </c>
      <c r="DS476" t="s">
        <v>129</v>
      </c>
      <c r="DT476" t="s">
        <v>132</v>
      </c>
      <c r="DU476" t="s">
        <v>143</v>
      </c>
      <c r="DV476">
        <v>4</v>
      </c>
      <c r="DW476" t="s">
        <v>135</v>
      </c>
      <c r="DX476" t="s">
        <v>193</v>
      </c>
      <c r="DY476" t="s">
        <v>140</v>
      </c>
      <c r="DZ476" t="s">
        <v>177</v>
      </c>
      <c r="EA476" t="s">
        <v>140</v>
      </c>
      <c r="EB476">
        <v>29</v>
      </c>
      <c r="EC476" t="s">
        <v>215</v>
      </c>
      <c r="ED476" t="s">
        <v>210</v>
      </c>
    </row>
    <row r="477" spans="1:134" x14ac:dyDescent="0.25">
      <c r="A477">
        <v>1478</v>
      </c>
      <c r="B477" s="1">
        <v>45625.31741797454</v>
      </c>
      <c r="C477" s="1">
        <v>45625.327307638887</v>
      </c>
      <c r="D477" t="s">
        <v>179</v>
      </c>
      <c r="E477" t="s">
        <v>164</v>
      </c>
      <c r="F477" t="s">
        <v>127</v>
      </c>
      <c r="G477" t="s">
        <v>148</v>
      </c>
      <c r="H477" t="s">
        <v>130</v>
      </c>
      <c r="I477" t="s">
        <v>129</v>
      </c>
      <c r="J477" t="s">
        <v>130</v>
      </c>
      <c r="K477" t="s">
        <v>130</v>
      </c>
      <c r="L477" t="s">
        <v>130</v>
      </c>
      <c r="M477" t="s">
        <v>184</v>
      </c>
      <c r="N477" t="s">
        <v>129</v>
      </c>
      <c r="O477" t="s">
        <v>130</v>
      </c>
      <c r="P477" t="s">
        <v>130</v>
      </c>
      <c r="Q477" t="s">
        <v>130</v>
      </c>
      <c r="R477" t="s">
        <v>130</v>
      </c>
      <c r="S477" t="s">
        <v>150</v>
      </c>
      <c r="T477" t="s">
        <v>140</v>
      </c>
      <c r="U477" t="s">
        <v>130</v>
      </c>
      <c r="V477" t="s">
        <v>130</v>
      </c>
      <c r="W477" t="s">
        <v>129</v>
      </c>
      <c r="X477" t="s">
        <v>130</v>
      </c>
      <c r="Y477" t="s">
        <v>130</v>
      </c>
      <c r="AA477" t="s">
        <v>140</v>
      </c>
      <c r="AB477">
        <v>0</v>
      </c>
      <c r="AC477">
        <v>0</v>
      </c>
      <c r="AD477">
        <v>0</v>
      </c>
      <c r="AE477">
        <v>0</v>
      </c>
      <c r="AF477">
        <v>0</v>
      </c>
      <c r="AG477">
        <v>0</v>
      </c>
      <c r="AH477" t="s">
        <v>130</v>
      </c>
      <c r="AI477" t="s">
        <v>130</v>
      </c>
      <c r="AJ477" t="s">
        <v>129</v>
      </c>
      <c r="AK477" t="s">
        <v>130</v>
      </c>
      <c r="AL477" t="s">
        <v>130</v>
      </c>
      <c r="AM477" t="s">
        <v>130</v>
      </c>
      <c r="AQ477" t="s">
        <v>133</v>
      </c>
      <c r="AR477" t="s">
        <v>133</v>
      </c>
      <c r="AS477" t="s">
        <v>133</v>
      </c>
      <c r="BC477" t="s">
        <v>129</v>
      </c>
      <c r="BD477" t="s">
        <v>129</v>
      </c>
      <c r="BE477" t="s">
        <v>129</v>
      </c>
      <c r="BL477" t="s">
        <v>152</v>
      </c>
      <c r="BM477" t="s">
        <v>152</v>
      </c>
      <c r="BN477" t="s">
        <v>136</v>
      </c>
      <c r="BO477" t="s">
        <v>129</v>
      </c>
      <c r="BP477" t="s">
        <v>130</v>
      </c>
      <c r="BQ477" t="s">
        <v>130</v>
      </c>
      <c r="BR477" t="s">
        <v>137</v>
      </c>
      <c r="BS477" t="s">
        <v>152</v>
      </c>
      <c r="BT477" t="s">
        <v>152</v>
      </c>
      <c r="BV477" t="s">
        <v>154</v>
      </c>
      <c r="BW477" t="s">
        <v>140</v>
      </c>
      <c r="BX477">
        <v>0</v>
      </c>
      <c r="BY477">
        <v>0</v>
      </c>
      <c r="BZ477">
        <v>0</v>
      </c>
      <c r="CA477" t="s">
        <v>130</v>
      </c>
      <c r="CB477" t="s">
        <v>130</v>
      </c>
      <c r="CC477" t="s">
        <v>130</v>
      </c>
      <c r="CD477" t="s">
        <v>129</v>
      </c>
      <c r="CE477" t="s">
        <v>130</v>
      </c>
      <c r="CF477" t="s">
        <v>130</v>
      </c>
      <c r="CG477" t="s">
        <v>129</v>
      </c>
      <c r="CH477" t="s">
        <v>129</v>
      </c>
      <c r="CI477" t="s">
        <v>130</v>
      </c>
      <c r="CJ477" t="s">
        <v>140</v>
      </c>
      <c r="CK477" t="s">
        <v>130</v>
      </c>
      <c r="CL477" t="s">
        <v>130</v>
      </c>
      <c r="CM477" t="s">
        <v>130</v>
      </c>
      <c r="CN477" t="s">
        <v>130</v>
      </c>
      <c r="CO477" t="s">
        <v>130</v>
      </c>
      <c r="CP477" t="s">
        <v>130</v>
      </c>
      <c r="CQ477" t="s">
        <v>129</v>
      </c>
      <c r="CR477" t="s">
        <v>130</v>
      </c>
      <c r="CS477" t="s">
        <v>129</v>
      </c>
      <c r="CT477" t="s">
        <v>130</v>
      </c>
      <c r="CU477" t="s">
        <v>130</v>
      </c>
      <c r="CV477" t="s">
        <v>130</v>
      </c>
      <c r="CW477" t="s">
        <v>140</v>
      </c>
      <c r="CX477" t="s">
        <v>130</v>
      </c>
      <c r="CY477" t="s">
        <v>182</v>
      </c>
      <c r="CZ477" t="s">
        <v>182</v>
      </c>
      <c r="DA477" t="s">
        <v>182</v>
      </c>
      <c r="DB477" t="s">
        <v>182</v>
      </c>
      <c r="DC477" t="s">
        <v>182</v>
      </c>
      <c r="DD477" t="s">
        <v>182</v>
      </c>
      <c r="DE477" t="s">
        <v>182</v>
      </c>
      <c r="DF477" t="s">
        <v>182</v>
      </c>
      <c r="DG477" t="s">
        <v>141</v>
      </c>
      <c r="DH477" t="s">
        <v>129</v>
      </c>
      <c r="DI477" t="s">
        <v>129</v>
      </c>
      <c r="DJ477" t="s">
        <v>130</v>
      </c>
      <c r="DK477" t="s">
        <v>130</v>
      </c>
      <c r="DL477" t="s">
        <v>129</v>
      </c>
      <c r="DM477" t="s">
        <v>130</v>
      </c>
      <c r="DN477" t="s">
        <v>130</v>
      </c>
      <c r="DO477" t="s">
        <v>130</v>
      </c>
      <c r="DP477" t="s">
        <v>130</v>
      </c>
      <c r="DQ477" t="s">
        <v>130</v>
      </c>
      <c r="DR477" t="s">
        <v>132</v>
      </c>
      <c r="DS477" t="s">
        <v>129</v>
      </c>
      <c r="DT477" t="s">
        <v>135</v>
      </c>
      <c r="DU477" t="s">
        <v>199</v>
      </c>
      <c r="DV477">
        <v>3</v>
      </c>
      <c r="DW477" t="s">
        <v>172</v>
      </c>
      <c r="DX477" t="s">
        <v>144</v>
      </c>
      <c r="DY477" t="s">
        <v>140</v>
      </c>
      <c r="DZ477" t="s">
        <v>177</v>
      </c>
      <c r="EA477" t="s">
        <v>140</v>
      </c>
      <c r="EB477">
        <v>56</v>
      </c>
      <c r="EC477" t="s">
        <v>169</v>
      </c>
      <c r="ED477" t="s">
        <v>194</v>
      </c>
    </row>
    <row r="478" spans="1:134" x14ac:dyDescent="0.25">
      <c r="A478">
        <v>1479</v>
      </c>
      <c r="B478" s="1">
        <v>45625.319755590281</v>
      </c>
      <c r="C478" s="1">
        <v>45625.334903935189</v>
      </c>
      <c r="D478" t="s">
        <v>124</v>
      </c>
      <c r="E478" t="s">
        <v>156</v>
      </c>
      <c r="F478" t="s">
        <v>180</v>
      </c>
      <c r="G478" t="s">
        <v>148</v>
      </c>
      <c r="H478" t="s">
        <v>129</v>
      </c>
      <c r="I478" t="s">
        <v>129</v>
      </c>
      <c r="J478" t="s">
        <v>130</v>
      </c>
      <c r="K478" t="s">
        <v>130</v>
      </c>
      <c r="L478" t="s">
        <v>130</v>
      </c>
      <c r="M478" t="s">
        <v>184</v>
      </c>
      <c r="N478" t="s">
        <v>129</v>
      </c>
      <c r="O478" t="s">
        <v>129</v>
      </c>
      <c r="P478" t="s">
        <v>130</v>
      </c>
      <c r="Q478" t="s">
        <v>130</v>
      </c>
      <c r="R478" t="s">
        <v>130</v>
      </c>
      <c r="S478" t="s">
        <v>150</v>
      </c>
      <c r="T478" t="s">
        <v>140</v>
      </c>
      <c r="U478" t="s">
        <v>130</v>
      </c>
      <c r="V478" t="s">
        <v>130</v>
      </c>
      <c r="W478" t="s">
        <v>130</v>
      </c>
      <c r="X478" t="s">
        <v>130</v>
      </c>
      <c r="Y478" t="s">
        <v>130</v>
      </c>
      <c r="AA478" t="s">
        <v>140</v>
      </c>
      <c r="AB478">
        <v>0</v>
      </c>
      <c r="AC478">
        <v>0</v>
      </c>
      <c r="AD478">
        <v>0</v>
      </c>
      <c r="AE478">
        <v>0</v>
      </c>
      <c r="AF478">
        <v>0</v>
      </c>
      <c r="AG478">
        <v>0</v>
      </c>
      <c r="AH478" t="s">
        <v>129</v>
      </c>
      <c r="AI478" t="s">
        <v>130</v>
      </c>
      <c r="AJ478" t="s">
        <v>130</v>
      </c>
      <c r="AK478" t="s">
        <v>129</v>
      </c>
      <c r="AL478" t="s">
        <v>130</v>
      </c>
      <c r="AM478" t="s">
        <v>130</v>
      </c>
      <c r="AN478" t="s">
        <v>133</v>
      </c>
      <c r="AO478" t="s">
        <v>132</v>
      </c>
      <c r="AP478" t="s">
        <v>133</v>
      </c>
      <c r="AQ478" t="s">
        <v>133</v>
      </c>
      <c r="AR478" t="s">
        <v>172</v>
      </c>
      <c r="AS478" t="s">
        <v>133</v>
      </c>
      <c r="AZ478" t="s">
        <v>129</v>
      </c>
      <c r="BA478" t="s">
        <v>135</v>
      </c>
      <c r="BB478" t="s">
        <v>135</v>
      </c>
      <c r="BC478" t="s">
        <v>134</v>
      </c>
      <c r="BD478" t="s">
        <v>129</v>
      </c>
      <c r="BE478" t="s">
        <v>135</v>
      </c>
      <c r="BL478" t="s">
        <v>136</v>
      </c>
      <c r="BM478" t="s">
        <v>152</v>
      </c>
      <c r="BN478" t="s">
        <v>152</v>
      </c>
      <c r="BO478" t="s">
        <v>129</v>
      </c>
      <c r="BP478" t="s">
        <v>130</v>
      </c>
      <c r="BQ478" t="s">
        <v>130</v>
      </c>
      <c r="BR478" t="s">
        <v>159</v>
      </c>
      <c r="BS478" t="s">
        <v>136</v>
      </c>
      <c r="BT478" t="s">
        <v>138</v>
      </c>
      <c r="BU478" t="s">
        <v>126</v>
      </c>
      <c r="BV478" t="s">
        <v>154</v>
      </c>
      <c r="BW478" t="s">
        <v>140</v>
      </c>
      <c r="BX478">
        <v>0</v>
      </c>
      <c r="BY478">
        <v>0</v>
      </c>
      <c r="BZ478">
        <v>0</v>
      </c>
      <c r="CA478" t="s">
        <v>129</v>
      </c>
      <c r="CB478" t="s">
        <v>129</v>
      </c>
      <c r="CC478" t="s">
        <v>130</v>
      </c>
      <c r="CD478" t="s">
        <v>129</v>
      </c>
      <c r="CE478" t="s">
        <v>130</v>
      </c>
      <c r="CF478" t="s">
        <v>130</v>
      </c>
      <c r="CG478" t="s">
        <v>130</v>
      </c>
      <c r="CH478" t="s">
        <v>130</v>
      </c>
      <c r="CI478" t="s">
        <v>130</v>
      </c>
      <c r="CJ478" t="s">
        <v>140</v>
      </c>
      <c r="CK478" t="s">
        <v>130</v>
      </c>
      <c r="CL478" t="s">
        <v>130</v>
      </c>
      <c r="CM478" t="s">
        <v>130</v>
      </c>
      <c r="CN478" t="s">
        <v>129</v>
      </c>
      <c r="CO478" t="s">
        <v>130</v>
      </c>
      <c r="CP478" t="s">
        <v>130</v>
      </c>
      <c r="CQ478" t="s">
        <v>129</v>
      </c>
      <c r="CR478" t="s">
        <v>130</v>
      </c>
      <c r="CS478" t="s">
        <v>129</v>
      </c>
      <c r="CT478" t="s">
        <v>130</v>
      </c>
      <c r="CU478" t="s">
        <v>130</v>
      </c>
      <c r="CV478" t="s">
        <v>130</v>
      </c>
      <c r="CW478" t="s">
        <v>140</v>
      </c>
      <c r="CX478" t="s">
        <v>130</v>
      </c>
      <c r="CY478" t="s">
        <v>141</v>
      </c>
      <c r="CZ478" t="s">
        <v>141</v>
      </c>
      <c r="DA478" t="s">
        <v>141</v>
      </c>
      <c r="DB478" t="s">
        <v>141</v>
      </c>
      <c r="DC478" t="s">
        <v>141</v>
      </c>
      <c r="DD478" t="s">
        <v>141</v>
      </c>
      <c r="DE478" t="s">
        <v>141</v>
      </c>
      <c r="DF478" t="s">
        <v>141</v>
      </c>
      <c r="DG478" t="s">
        <v>141</v>
      </c>
      <c r="DH478" t="s">
        <v>129</v>
      </c>
      <c r="DI478" t="s">
        <v>129</v>
      </c>
      <c r="DJ478" t="s">
        <v>129</v>
      </c>
      <c r="DK478" t="s">
        <v>130</v>
      </c>
      <c r="DL478" t="s">
        <v>129</v>
      </c>
      <c r="DM478" t="s">
        <v>130</v>
      </c>
      <c r="DN478" t="s">
        <v>130</v>
      </c>
      <c r="DO478" t="s">
        <v>130</v>
      </c>
      <c r="DP478" t="s">
        <v>130</v>
      </c>
      <c r="DQ478" t="s">
        <v>130</v>
      </c>
      <c r="DR478" t="s">
        <v>132</v>
      </c>
      <c r="DS478" t="s">
        <v>129</v>
      </c>
      <c r="DT478" t="s">
        <v>135</v>
      </c>
      <c r="DU478" t="s">
        <v>143</v>
      </c>
      <c r="DV478">
        <v>3</v>
      </c>
      <c r="DW478" t="s">
        <v>135</v>
      </c>
      <c r="DX478" t="s">
        <v>144</v>
      </c>
      <c r="DY478" t="s">
        <v>140</v>
      </c>
      <c r="DZ478" t="s">
        <v>177</v>
      </c>
      <c r="EA478" t="s">
        <v>140</v>
      </c>
      <c r="EB478">
        <v>66</v>
      </c>
      <c r="EC478" t="s">
        <v>162</v>
      </c>
      <c r="ED478" t="s">
        <v>210</v>
      </c>
    </row>
    <row r="479" spans="1:134" hidden="1" x14ac:dyDescent="0.25">
      <c r="A479">
        <v>1480</v>
      </c>
      <c r="B479" s="1">
        <v>45625.322429513886</v>
      </c>
      <c r="C479" s="1">
        <v>45625.328237499998</v>
      </c>
      <c r="D479" t="s">
        <v>350</v>
      </c>
      <c r="E479" t="s">
        <v>187</v>
      </c>
      <c r="F479" t="s">
        <v>180</v>
      </c>
      <c r="G479" t="s">
        <v>148</v>
      </c>
      <c r="H479" t="s">
        <v>129</v>
      </c>
      <c r="I479" t="s">
        <v>130</v>
      </c>
      <c r="J479" t="s">
        <v>130</v>
      </c>
      <c r="K479" t="s">
        <v>130</v>
      </c>
      <c r="L479" t="s">
        <v>130</v>
      </c>
      <c r="M479" t="s">
        <v>184</v>
      </c>
      <c r="N479" t="s">
        <v>130</v>
      </c>
      <c r="O479" t="s">
        <v>129</v>
      </c>
      <c r="P479" t="s">
        <v>130</v>
      </c>
      <c r="Q479" t="s">
        <v>130</v>
      </c>
      <c r="R479" t="s">
        <v>130</v>
      </c>
      <c r="AB479">
        <v>0</v>
      </c>
      <c r="AC479">
        <v>0</v>
      </c>
      <c r="AD479">
        <v>0</v>
      </c>
      <c r="AE479">
        <v>0</v>
      </c>
      <c r="AF479">
        <v>0</v>
      </c>
      <c r="AG479">
        <v>0</v>
      </c>
      <c r="AI479" t="s">
        <v>130</v>
      </c>
      <c r="AJ479" t="s">
        <v>130</v>
      </c>
      <c r="AK479" t="s">
        <v>130</v>
      </c>
      <c r="AL479" t="s">
        <v>130</v>
      </c>
      <c r="AM479" t="s">
        <v>129</v>
      </c>
      <c r="AN479" t="s">
        <v>129</v>
      </c>
      <c r="AO479" t="s">
        <v>133</v>
      </c>
      <c r="AP479" t="s">
        <v>133</v>
      </c>
      <c r="AZ479" t="s">
        <v>129</v>
      </c>
      <c r="BA479" t="s">
        <v>129</v>
      </c>
      <c r="BB479" t="s">
        <v>135</v>
      </c>
      <c r="BL479" t="s">
        <v>152</v>
      </c>
      <c r="BM479" t="s">
        <v>152</v>
      </c>
      <c r="BN479" t="s">
        <v>152</v>
      </c>
      <c r="BO479" t="s">
        <v>130</v>
      </c>
      <c r="BP479" t="s">
        <v>130</v>
      </c>
      <c r="BQ479" t="s">
        <v>129</v>
      </c>
      <c r="BR479" t="s">
        <v>137</v>
      </c>
      <c r="BS479" t="s">
        <v>136</v>
      </c>
      <c r="BT479" t="s">
        <v>136</v>
      </c>
      <c r="BU479" t="s">
        <v>608</v>
      </c>
      <c r="BV479" t="s">
        <v>189</v>
      </c>
      <c r="BW479" t="s">
        <v>609</v>
      </c>
      <c r="BX479">
        <v>0</v>
      </c>
      <c r="BY479">
        <v>1</v>
      </c>
      <c r="BZ479">
        <v>0</v>
      </c>
      <c r="CA479" t="s">
        <v>130</v>
      </c>
      <c r="CB479" t="s">
        <v>130</v>
      </c>
      <c r="CC479" t="s">
        <v>130</v>
      </c>
      <c r="CD479" t="s">
        <v>130</v>
      </c>
      <c r="CE479" t="s">
        <v>130</v>
      </c>
      <c r="CF479" t="s">
        <v>129</v>
      </c>
      <c r="CG479" t="s">
        <v>130</v>
      </c>
      <c r="CH479" t="s">
        <v>129</v>
      </c>
      <c r="CI479" t="s">
        <v>130</v>
      </c>
      <c r="CJ479" t="s">
        <v>140</v>
      </c>
      <c r="CK479" t="s">
        <v>130</v>
      </c>
      <c r="CL479" t="s">
        <v>130</v>
      </c>
      <c r="CM479" t="s">
        <v>130</v>
      </c>
      <c r="CN479" t="s">
        <v>130</v>
      </c>
      <c r="CO479" t="s">
        <v>130</v>
      </c>
      <c r="CP479" t="s">
        <v>130</v>
      </c>
      <c r="CQ479" t="s">
        <v>130</v>
      </c>
      <c r="CR479" t="s">
        <v>130</v>
      </c>
      <c r="CS479" t="s">
        <v>129</v>
      </c>
      <c r="CT479" t="s">
        <v>130</v>
      </c>
      <c r="CU479" t="s">
        <v>130</v>
      </c>
      <c r="CV479" t="s">
        <v>130</v>
      </c>
      <c r="CW479" t="s">
        <v>140</v>
      </c>
      <c r="CX479" t="s">
        <v>130</v>
      </c>
      <c r="CY479" t="s">
        <v>141</v>
      </c>
      <c r="CZ479" t="s">
        <v>168</v>
      </c>
      <c r="DA479" t="s">
        <v>168</v>
      </c>
      <c r="DB479" t="s">
        <v>168</v>
      </c>
      <c r="DC479" t="s">
        <v>168</v>
      </c>
      <c r="DD479" t="s">
        <v>168</v>
      </c>
      <c r="DE479" t="s">
        <v>168</v>
      </c>
      <c r="DF479" t="s">
        <v>168</v>
      </c>
      <c r="DG479" t="s">
        <v>168</v>
      </c>
      <c r="DH479" t="s">
        <v>129</v>
      </c>
      <c r="DI479" t="s">
        <v>130</v>
      </c>
      <c r="DJ479" t="s">
        <v>130</v>
      </c>
      <c r="DK479" t="s">
        <v>130</v>
      </c>
      <c r="DL479" t="s">
        <v>129</v>
      </c>
      <c r="DM479" t="s">
        <v>130</v>
      </c>
      <c r="DN479" t="s">
        <v>130</v>
      </c>
      <c r="DO479" t="s">
        <v>130</v>
      </c>
      <c r="DP479" t="s">
        <v>130</v>
      </c>
      <c r="DQ479" t="s">
        <v>130</v>
      </c>
      <c r="DR479" t="s">
        <v>129</v>
      </c>
      <c r="DS479" t="s">
        <v>135</v>
      </c>
      <c r="DT479" t="s">
        <v>132</v>
      </c>
      <c r="DU479" t="s">
        <v>155</v>
      </c>
      <c r="DV479">
        <v>5</v>
      </c>
      <c r="DW479" t="s">
        <v>135</v>
      </c>
      <c r="DX479" t="s">
        <v>161</v>
      </c>
      <c r="DY479" t="s">
        <v>140</v>
      </c>
      <c r="DZ479" t="s">
        <v>145</v>
      </c>
      <c r="EA479" t="s">
        <v>140</v>
      </c>
      <c r="EB479">
        <v>67</v>
      </c>
      <c r="EC479" t="s">
        <v>162</v>
      </c>
      <c r="ED479" t="s">
        <v>163</v>
      </c>
    </row>
    <row r="480" spans="1:134" x14ac:dyDescent="0.25">
      <c r="A480">
        <v>1481</v>
      </c>
      <c r="B480" s="1">
        <v>45625.32286605324</v>
      </c>
      <c r="C480" s="1">
        <v>45625.402660844906</v>
      </c>
      <c r="D480" t="s">
        <v>124</v>
      </c>
      <c r="E480" t="s">
        <v>164</v>
      </c>
      <c r="F480" t="s">
        <v>127</v>
      </c>
      <c r="G480" t="s">
        <v>148</v>
      </c>
      <c r="H480" t="s">
        <v>130</v>
      </c>
      <c r="I480" t="s">
        <v>129</v>
      </c>
      <c r="J480" t="s">
        <v>130</v>
      </c>
      <c r="K480" t="s">
        <v>130</v>
      </c>
      <c r="L480" t="s">
        <v>130</v>
      </c>
      <c r="M480" t="s">
        <v>184</v>
      </c>
      <c r="N480" t="s">
        <v>129</v>
      </c>
      <c r="O480" t="s">
        <v>129</v>
      </c>
      <c r="P480" t="s">
        <v>130</v>
      </c>
      <c r="Q480" t="s">
        <v>129</v>
      </c>
      <c r="R480" t="s">
        <v>130</v>
      </c>
      <c r="S480" t="s">
        <v>201</v>
      </c>
      <c r="T480" t="s">
        <v>140</v>
      </c>
      <c r="U480" t="s">
        <v>130</v>
      </c>
      <c r="V480" t="s">
        <v>130</v>
      </c>
      <c r="W480" t="s">
        <v>129</v>
      </c>
      <c r="X480" t="s">
        <v>130</v>
      </c>
      <c r="Y480" t="s">
        <v>130</v>
      </c>
      <c r="AA480" t="s">
        <v>140</v>
      </c>
      <c r="AB480">
        <v>0</v>
      </c>
      <c r="AC480">
        <v>0</v>
      </c>
      <c r="AD480">
        <v>0</v>
      </c>
      <c r="AE480">
        <v>0</v>
      </c>
      <c r="AF480">
        <v>0</v>
      </c>
      <c r="AG480">
        <v>0</v>
      </c>
      <c r="AH480" t="s">
        <v>130</v>
      </c>
      <c r="AI480" t="s">
        <v>130</v>
      </c>
      <c r="AJ480" t="s">
        <v>129</v>
      </c>
      <c r="AK480" t="s">
        <v>130</v>
      </c>
      <c r="AL480" t="s">
        <v>130</v>
      </c>
      <c r="AM480" t="s">
        <v>130</v>
      </c>
      <c r="AQ480" t="s">
        <v>172</v>
      </c>
      <c r="AR480" t="s">
        <v>133</v>
      </c>
      <c r="AS480" t="s">
        <v>133</v>
      </c>
      <c r="BC480" t="s">
        <v>129</v>
      </c>
      <c r="BD480" t="s">
        <v>129</v>
      </c>
      <c r="BE480" t="s">
        <v>129</v>
      </c>
      <c r="BL480" t="s">
        <v>136</v>
      </c>
      <c r="BM480" t="s">
        <v>136</v>
      </c>
      <c r="BN480" t="s">
        <v>136</v>
      </c>
      <c r="BO480" t="s">
        <v>129</v>
      </c>
      <c r="BP480" t="s">
        <v>129</v>
      </c>
      <c r="BQ480" t="s">
        <v>130</v>
      </c>
      <c r="BR480" t="s">
        <v>153</v>
      </c>
      <c r="BS480" t="s">
        <v>152</v>
      </c>
      <c r="BT480" t="s">
        <v>136</v>
      </c>
      <c r="BV480" t="s">
        <v>217</v>
      </c>
      <c r="BW480" t="s">
        <v>140</v>
      </c>
      <c r="BX480">
        <v>0</v>
      </c>
      <c r="BY480">
        <v>0</v>
      </c>
      <c r="BZ480">
        <v>0</v>
      </c>
      <c r="CA480" t="s">
        <v>129</v>
      </c>
      <c r="CB480" t="s">
        <v>129</v>
      </c>
      <c r="CC480" t="s">
        <v>129</v>
      </c>
      <c r="CD480" t="s">
        <v>130</v>
      </c>
      <c r="CE480" t="s">
        <v>130</v>
      </c>
      <c r="CF480" t="s">
        <v>130</v>
      </c>
      <c r="CG480" t="s">
        <v>130</v>
      </c>
      <c r="CH480" t="s">
        <v>130</v>
      </c>
      <c r="CI480" t="s">
        <v>130</v>
      </c>
      <c r="CJ480" t="s">
        <v>140</v>
      </c>
      <c r="CK480" t="s">
        <v>130</v>
      </c>
      <c r="CL480" t="s">
        <v>130</v>
      </c>
      <c r="CM480" t="s">
        <v>130</v>
      </c>
      <c r="CN480" t="s">
        <v>129</v>
      </c>
      <c r="CO480" t="s">
        <v>130</v>
      </c>
      <c r="CP480" t="s">
        <v>129</v>
      </c>
      <c r="CQ480" t="s">
        <v>130</v>
      </c>
      <c r="CR480" t="s">
        <v>130</v>
      </c>
      <c r="CS480" t="s">
        <v>130</v>
      </c>
      <c r="CT480" t="s">
        <v>130</v>
      </c>
      <c r="CU480" t="s">
        <v>129</v>
      </c>
      <c r="CV480" t="s">
        <v>130</v>
      </c>
      <c r="CW480" t="s">
        <v>140</v>
      </c>
      <c r="CX480" t="s">
        <v>130</v>
      </c>
      <c r="CY480" t="s">
        <v>141</v>
      </c>
      <c r="CZ480" t="s">
        <v>141</v>
      </c>
      <c r="DA480" t="s">
        <v>141</v>
      </c>
      <c r="DB480" t="s">
        <v>168</v>
      </c>
      <c r="DC480" t="s">
        <v>142</v>
      </c>
      <c r="DD480" t="s">
        <v>141</v>
      </c>
      <c r="DE480" t="s">
        <v>141</v>
      </c>
      <c r="DF480" t="s">
        <v>141</v>
      </c>
      <c r="DG480" t="s">
        <v>141</v>
      </c>
      <c r="DH480" t="s">
        <v>129</v>
      </c>
      <c r="DI480" t="s">
        <v>129</v>
      </c>
      <c r="DJ480" t="s">
        <v>130</v>
      </c>
      <c r="DK480" t="s">
        <v>130</v>
      </c>
      <c r="DL480" t="s">
        <v>130</v>
      </c>
      <c r="DM480" t="s">
        <v>130</v>
      </c>
      <c r="DN480" t="s">
        <v>130</v>
      </c>
      <c r="DO480" t="s">
        <v>130</v>
      </c>
      <c r="DP480" t="s">
        <v>130</v>
      </c>
      <c r="DQ480" t="s">
        <v>130</v>
      </c>
      <c r="DR480" t="s">
        <v>135</v>
      </c>
      <c r="DS480" t="s">
        <v>129</v>
      </c>
      <c r="DT480" t="s">
        <v>132</v>
      </c>
      <c r="DU480" t="s">
        <v>199</v>
      </c>
      <c r="DV480">
        <v>2</v>
      </c>
      <c r="DW480" t="s">
        <v>135</v>
      </c>
      <c r="DX480" t="s">
        <v>229</v>
      </c>
      <c r="DY480" t="s">
        <v>140</v>
      </c>
      <c r="DZ480" t="s">
        <v>177</v>
      </c>
      <c r="EA480" t="s">
        <v>140</v>
      </c>
      <c r="EB480">
        <v>41</v>
      </c>
      <c r="EC480" t="s">
        <v>200</v>
      </c>
      <c r="ED480" t="s">
        <v>146</v>
      </c>
    </row>
    <row r="481" spans="1:134" hidden="1" x14ac:dyDescent="0.25">
      <c r="A481">
        <v>1482</v>
      </c>
      <c r="B481" s="1">
        <v>45625.323747453702</v>
      </c>
      <c r="C481" s="1">
        <v>45625.330807141203</v>
      </c>
      <c r="D481" t="s">
        <v>124</v>
      </c>
      <c r="E481" t="s">
        <v>196</v>
      </c>
      <c r="F481" t="s">
        <v>180</v>
      </c>
      <c r="G481" t="s">
        <v>128</v>
      </c>
      <c r="H481" t="s">
        <v>129</v>
      </c>
      <c r="I481" t="s">
        <v>130</v>
      </c>
      <c r="J481" t="s">
        <v>130</v>
      </c>
      <c r="K481" t="s">
        <v>130</v>
      </c>
      <c r="L481" t="s">
        <v>130</v>
      </c>
      <c r="M481" t="s">
        <v>131</v>
      </c>
      <c r="N481" t="s">
        <v>130</v>
      </c>
      <c r="O481" t="s">
        <v>130</v>
      </c>
      <c r="P481" t="s">
        <v>129</v>
      </c>
      <c r="Q481" t="s">
        <v>130</v>
      </c>
      <c r="R481" t="s">
        <v>130</v>
      </c>
      <c r="AB481">
        <v>0</v>
      </c>
      <c r="AC481">
        <v>0</v>
      </c>
      <c r="AD481">
        <v>0</v>
      </c>
      <c r="AE481">
        <v>0</v>
      </c>
      <c r="AF481">
        <v>0</v>
      </c>
      <c r="AG481">
        <v>0</v>
      </c>
      <c r="AI481" t="s">
        <v>129</v>
      </c>
      <c r="AJ481" t="s">
        <v>130</v>
      </c>
      <c r="AK481" t="s">
        <v>130</v>
      </c>
      <c r="AL481" t="s">
        <v>129</v>
      </c>
      <c r="AM481" t="s">
        <v>130</v>
      </c>
      <c r="AN481" t="s">
        <v>132</v>
      </c>
      <c r="AO481" t="s">
        <v>172</v>
      </c>
      <c r="AP481" t="s">
        <v>133</v>
      </c>
      <c r="AZ481" t="s">
        <v>129</v>
      </c>
      <c r="BA481" t="s">
        <v>135</v>
      </c>
      <c r="BB481" t="s">
        <v>135</v>
      </c>
      <c r="BL481" t="s">
        <v>152</v>
      </c>
      <c r="BM481" t="s">
        <v>152</v>
      </c>
      <c r="BN481" t="s">
        <v>138</v>
      </c>
      <c r="BO481" t="s">
        <v>129</v>
      </c>
      <c r="BP481" t="s">
        <v>130</v>
      </c>
      <c r="BQ481" t="s">
        <v>130</v>
      </c>
      <c r="BR481" t="s">
        <v>159</v>
      </c>
      <c r="BS481" t="s">
        <v>166</v>
      </c>
      <c r="BT481" t="s">
        <v>166</v>
      </c>
      <c r="BU481" t="s">
        <v>610</v>
      </c>
      <c r="BX481">
        <v>0</v>
      </c>
      <c r="BY481">
        <v>0</v>
      </c>
      <c r="BZ481">
        <v>0</v>
      </c>
      <c r="CA481" t="s">
        <v>130</v>
      </c>
      <c r="CB481" t="s">
        <v>130</v>
      </c>
      <c r="CC481" t="s">
        <v>130</v>
      </c>
      <c r="CD481" t="s">
        <v>130</v>
      </c>
      <c r="CE481" t="s">
        <v>130</v>
      </c>
      <c r="CF481" t="s">
        <v>130</v>
      </c>
      <c r="CG481" t="s">
        <v>130</v>
      </c>
      <c r="CH481" t="s">
        <v>130</v>
      </c>
      <c r="CI481" t="s">
        <v>130</v>
      </c>
      <c r="CJ481" t="s">
        <v>140</v>
      </c>
      <c r="CK481" t="s">
        <v>129</v>
      </c>
      <c r="CL481" t="s">
        <v>130</v>
      </c>
      <c r="CM481" t="s">
        <v>130</v>
      </c>
      <c r="CN481" t="s">
        <v>130</v>
      </c>
      <c r="CO481" t="s">
        <v>130</v>
      </c>
      <c r="CP481" t="s">
        <v>130</v>
      </c>
      <c r="CQ481" t="s">
        <v>130</v>
      </c>
      <c r="CR481" t="s">
        <v>130</v>
      </c>
      <c r="CS481" t="s">
        <v>130</v>
      </c>
      <c r="CT481" t="s">
        <v>130</v>
      </c>
      <c r="CU481" t="s">
        <v>130</v>
      </c>
      <c r="CV481" t="s">
        <v>129</v>
      </c>
      <c r="CW481" t="s">
        <v>611</v>
      </c>
      <c r="CX481" t="s">
        <v>130</v>
      </c>
      <c r="CY481" t="s">
        <v>142</v>
      </c>
      <c r="CZ481" t="s">
        <v>175</v>
      </c>
      <c r="DA481" t="s">
        <v>175</v>
      </c>
      <c r="DB481" t="s">
        <v>175</v>
      </c>
      <c r="DC481" t="s">
        <v>175</v>
      </c>
      <c r="DD481" t="s">
        <v>175</v>
      </c>
      <c r="DE481" t="s">
        <v>175</v>
      </c>
      <c r="DF481" t="s">
        <v>175</v>
      </c>
      <c r="DG481" t="s">
        <v>175</v>
      </c>
      <c r="DH481" t="s">
        <v>130</v>
      </c>
      <c r="DI481" t="s">
        <v>130</v>
      </c>
      <c r="DJ481" t="s">
        <v>130</v>
      </c>
      <c r="DK481" t="s">
        <v>130</v>
      </c>
      <c r="DL481" t="s">
        <v>130</v>
      </c>
      <c r="DM481" t="s">
        <v>130</v>
      </c>
      <c r="DN481" t="s">
        <v>130</v>
      </c>
      <c r="DO481" t="s">
        <v>130</v>
      </c>
      <c r="DP481" t="s">
        <v>130</v>
      </c>
      <c r="DQ481" t="s">
        <v>129</v>
      </c>
      <c r="DR481" t="s">
        <v>129</v>
      </c>
      <c r="DS481" t="s">
        <v>132</v>
      </c>
      <c r="DT481" t="s">
        <v>135</v>
      </c>
      <c r="DU481" t="s">
        <v>192</v>
      </c>
      <c r="DV481">
        <v>5</v>
      </c>
      <c r="DW481" t="s">
        <v>135</v>
      </c>
      <c r="DX481" t="s">
        <v>161</v>
      </c>
      <c r="DY481" t="s">
        <v>140</v>
      </c>
      <c r="DZ481" t="s">
        <v>145</v>
      </c>
      <c r="EA481" t="s">
        <v>140</v>
      </c>
      <c r="EB481">
        <v>60</v>
      </c>
      <c r="EC481" t="s">
        <v>169</v>
      </c>
      <c r="ED481" t="s">
        <v>146</v>
      </c>
    </row>
    <row r="482" spans="1:134" x14ac:dyDescent="0.25">
      <c r="A482">
        <v>1483</v>
      </c>
      <c r="B482" s="1">
        <v>45625.324682060185</v>
      </c>
      <c r="C482" s="1">
        <v>45625.329048182874</v>
      </c>
      <c r="D482" t="s">
        <v>124</v>
      </c>
      <c r="E482" t="s">
        <v>196</v>
      </c>
      <c r="F482" t="s">
        <v>180</v>
      </c>
      <c r="G482" t="s">
        <v>148</v>
      </c>
      <c r="H482" t="s">
        <v>129</v>
      </c>
      <c r="I482" t="s">
        <v>129</v>
      </c>
      <c r="J482" t="s">
        <v>130</v>
      </c>
      <c r="K482" t="s">
        <v>130</v>
      </c>
      <c r="L482" t="s">
        <v>130</v>
      </c>
      <c r="M482" t="s">
        <v>158</v>
      </c>
      <c r="N482" t="s">
        <v>129</v>
      </c>
      <c r="O482" t="s">
        <v>129</v>
      </c>
      <c r="P482" t="s">
        <v>130</v>
      </c>
      <c r="Q482" t="s">
        <v>129</v>
      </c>
      <c r="R482" t="s">
        <v>130</v>
      </c>
      <c r="S482" t="s">
        <v>150</v>
      </c>
      <c r="T482" t="s">
        <v>140</v>
      </c>
      <c r="U482" t="s">
        <v>130</v>
      </c>
      <c r="V482" t="s">
        <v>130</v>
      </c>
      <c r="W482" t="s">
        <v>129</v>
      </c>
      <c r="X482" t="s">
        <v>130</v>
      </c>
      <c r="Y482" t="s">
        <v>130</v>
      </c>
      <c r="AA482" t="s">
        <v>140</v>
      </c>
      <c r="AB482">
        <v>0</v>
      </c>
      <c r="AC482">
        <v>0</v>
      </c>
      <c r="AD482">
        <v>0</v>
      </c>
      <c r="AE482">
        <v>0</v>
      </c>
      <c r="AF482">
        <v>0</v>
      </c>
      <c r="AG482">
        <v>0</v>
      </c>
      <c r="AH482" t="s">
        <v>130</v>
      </c>
      <c r="AI482" t="s">
        <v>130</v>
      </c>
      <c r="AJ482" t="s">
        <v>129</v>
      </c>
      <c r="AK482" t="s">
        <v>130</v>
      </c>
      <c r="AL482" t="s">
        <v>130</v>
      </c>
      <c r="AM482" t="s">
        <v>130</v>
      </c>
      <c r="AN482" t="s">
        <v>133</v>
      </c>
      <c r="AO482" t="s">
        <v>133</v>
      </c>
      <c r="AP482" t="s">
        <v>133</v>
      </c>
      <c r="AQ482" t="s">
        <v>165</v>
      </c>
      <c r="AR482" t="s">
        <v>132</v>
      </c>
      <c r="AS482" t="s">
        <v>133</v>
      </c>
      <c r="AZ482" t="s">
        <v>129</v>
      </c>
      <c r="BA482" t="s">
        <v>135</v>
      </c>
      <c r="BB482" t="s">
        <v>135</v>
      </c>
      <c r="BC482" t="s">
        <v>135</v>
      </c>
      <c r="BD482" t="s">
        <v>135</v>
      </c>
      <c r="BE482" t="s">
        <v>135</v>
      </c>
      <c r="BL482" t="s">
        <v>152</v>
      </c>
      <c r="BM482" t="s">
        <v>152</v>
      </c>
      <c r="BN482" t="s">
        <v>152</v>
      </c>
      <c r="BO482" t="s">
        <v>130</v>
      </c>
      <c r="BP482" t="s">
        <v>130</v>
      </c>
      <c r="BQ482" t="s">
        <v>129</v>
      </c>
      <c r="BR482" t="s">
        <v>153</v>
      </c>
      <c r="BS482" t="s">
        <v>136</v>
      </c>
      <c r="BT482" t="s">
        <v>152</v>
      </c>
      <c r="BV482" t="s">
        <v>154</v>
      </c>
      <c r="BW482" t="s">
        <v>140</v>
      </c>
      <c r="BX482">
        <v>0</v>
      </c>
      <c r="BY482">
        <v>0</v>
      </c>
      <c r="BZ482">
        <v>0</v>
      </c>
      <c r="CA482" t="s">
        <v>130</v>
      </c>
      <c r="CB482" t="s">
        <v>130</v>
      </c>
      <c r="CC482" t="s">
        <v>130</v>
      </c>
      <c r="CD482" t="s">
        <v>129</v>
      </c>
      <c r="CE482" t="s">
        <v>130</v>
      </c>
      <c r="CF482" t="s">
        <v>129</v>
      </c>
      <c r="CG482" t="s">
        <v>129</v>
      </c>
      <c r="CH482" t="s">
        <v>130</v>
      </c>
      <c r="CI482" t="s">
        <v>130</v>
      </c>
      <c r="CJ482" t="s">
        <v>140</v>
      </c>
      <c r="CK482" t="s">
        <v>130</v>
      </c>
      <c r="CL482" t="s">
        <v>130</v>
      </c>
      <c r="CM482" t="s">
        <v>130</v>
      </c>
      <c r="CN482" t="s">
        <v>130</v>
      </c>
      <c r="CO482" t="s">
        <v>130</v>
      </c>
      <c r="CP482" t="s">
        <v>130</v>
      </c>
      <c r="CQ482" t="s">
        <v>130</v>
      </c>
      <c r="CR482" t="s">
        <v>130</v>
      </c>
      <c r="CS482" t="s">
        <v>130</v>
      </c>
      <c r="CT482" t="s">
        <v>130</v>
      </c>
      <c r="CU482" t="s">
        <v>130</v>
      </c>
      <c r="CV482" t="s">
        <v>130</v>
      </c>
      <c r="CW482" t="s">
        <v>140</v>
      </c>
      <c r="CX482" t="s">
        <v>129</v>
      </c>
      <c r="CY482" t="s">
        <v>142</v>
      </c>
      <c r="CZ482" t="s">
        <v>142</v>
      </c>
      <c r="DA482" t="s">
        <v>142</v>
      </c>
      <c r="DB482" t="s">
        <v>142</v>
      </c>
      <c r="DC482" t="s">
        <v>142</v>
      </c>
      <c r="DD482" t="s">
        <v>142</v>
      </c>
      <c r="DE482" t="s">
        <v>142</v>
      </c>
      <c r="DF482" t="s">
        <v>142</v>
      </c>
      <c r="DG482" t="s">
        <v>142</v>
      </c>
      <c r="DH482" t="s">
        <v>130</v>
      </c>
      <c r="DI482" t="s">
        <v>130</v>
      </c>
      <c r="DJ482" t="s">
        <v>130</v>
      </c>
      <c r="DK482" t="s">
        <v>130</v>
      </c>
      <c r="DL482" t="s">
        <v>130</v>
      </c>
      <c r="DM482" t="s">
        <v>130</v>
      </c>
      <c r="DN482" t="s">
        <v>130</v>
      </c>
      <c r="DO482" t="s">
        <v>130</v>
      </c>
      <c r="DP482" t="s">
        <v>130</v>
      </c>
      <c r="DQ482" t="s">
        <v>129</v>
      </c>
      <c r="DR482" t="s">
        <v>129</v>
      </c>
      <c r="DS482" t="s">
        <v>132</v>
      </c>
      <c r="DT482" t="s">
        <v>135</v>
      </c>
      <c r="DU482" t="s">
        <v>155</v>
      </c>
      <c r="DV482">
        <v>2</v>
      </c>
      <c r="DW482" t="s">
        <v>135</v>
      </c>
      <c r="DX482" t="s">
        <v>144</v>
      </c>
      <c r="DY482" t="s">
        <v>140</v>
      </c>
      <c r="DZ482" t="s">
        <v>145</v>
      </c>
      <c r="EA482" t="s">
        <v>140</v>
      </c>
      <c r="EB482">
        <v>56</v>
      </c>
      <c r="EC482" t="s">
        <v>169</v>
      </c>
      <c r="ED482" t="s">
        <v>210</v>
      </c>
    </row>
    <row r="483" spans="1:134" x14ac:dyDescent="0.25">
      <c r="A483">
        <v>1485</v>
      </c>
      <c r="B483" s="1">
        <v>45625.327258761572</v>
      </c>
      <c r="C483" s="1">
        <v>45625.332032442129</v>
      </c>
      <c r="D483" t="s">
        <v>179</v>
      </c>
      <c r="E483" t="s">
        <v>164</v>
      </c>
      <c r="F483" t="s">
        <v>180</v>
      </c>
      <c r="G483" t="s">
        <v>148</v>
      </c>
      <c r="H483" t="s">
        <v>130</v>
      </c>
      <c r="I483" t="s">
        <v>129</v>
      </c>
      <c r="J483" t="s">
        <v>130</v>
      </c>
      <c r="K483" t="s">
        <v>130</v>
      </c>
      <c r="L483" t="s">
        <v>130</v>
      </c>
      <c r="M483" t="s">
        <v>184</v>
      </c>
      <c r="N483" t="s">
        <v>129</v>
      </c>
      <c r="O483" t="s">
        <v>130</v>
      </c>
      <c r="P483" t="s">
        <v>129</v>
      </c>
      <c r="Q483" t="s">
        <v>130</v>
      </c>
      <c r="R483" t="s">
        <v>130</v>
      </c>
      <c r="S483" t="s">
        <v>150</v>
      </c>
      <c r="T483" t="s">
        <v>140</v>
      </c>
      <c r="U483" t="s">
        <v>130</v>
      </c>
      <c r="V483" t="s">
        <v>129</v>
      </c>
      <c r="W483" t="s">
        <v>129</v>
      </c>
      <c r="X483" t="s">
        <v>130</v>
      </c>
      <c r="Y483" t="s">
        <v>130</v>
      </c>
      <c r="AA483" t="s">
        <v>140</v>
      </c>
      <c r="AB483">
        <v>0</v>
      </c>
      <c r="AC483">
        <v>0</v>
      </c>
      <c r="AD483">
        <v>0</v>
      </c>
      <c r="AE483">
        <v>0</v>
      </c>
      <c r="AF483">
        <v>0</v>
      </c>
      <c r="AG483">
        <v>0</v>
      </c>
      <c r="AH483" t="s">
        <v>130</v>
      </c>
      <c r="AI483" t="s">
        <v>130</v>
      </c>
      <c r="AJ483" t="s">
        <v>129</v>
      </c>
      <c r="AK483" t="s">
        <v>130</v>
      </c>
      <c r="AL483" t="s">
        <v>130</v>
      </c>
      <c r="AM483" t="s">
        <v>130</v>
      </c>
      <c r="AQ483" t="s">
        <v>172</v>
      </c>
      <c r="AR483" t="s">
        <v>172</v>
      </c>
      <c r="AS483" t="s">
        <v>133</v>
      </c>
      <c r="BC483" t="s">
        <v>135</v>
      </c>
      <c r="BD483" t="s">
        <v>135</v>
      </c>
      <c r="BE483" t="s">
        <v>135</v>
      </c>
      <c r="BL483" t="s">
        <v>166</v>
      </c>
      <c r="BM483" t="s">
        <v>136</v>
      </c>
      <c r="BN483" t="s">
        <v>166</v>
      </c>
      <c r="BO483" t="s">
        <v>129</v>
      </c>
      <c r="BP483" t="s">
        <v>130</v>
      </c>
      <c r="BQ483" t="s">
        <v>130</v>
      </c>
      <c r="BR483" t="s">
        <v>137</v>
      </c>
      <c r="BS483" t="s">
        <v>152</v>
      </c>
      <c r="BT483" t="s">
        <v>136</v>
      </c>
      <c r="BV483" t="s">
        <v>154</v>
      </c>
      <c r="BW483" t="s">
        <v>140</v>
      </c>
      <c r="BX483">
        <v>0</v>
      </c>
      <c r="BY483">
        <v>0</v>
      </c>
      <c r="BZ483">
        <v>0</v>
      </c>
      <c r="CA483" t="s">
        <v>130</v>
      </c>
      <c r="CB483" t="s">
        <v>129</v>
      </c>
      <c r="CC483" t="s">
        <v>129</v>
      </c>
      <c r="CD483" t="s">
        <v>130</v>
      </c>
      <c r="CE483" t="s">
        <v>130</v>
      </c>
      <c r="CF483" t="s">
        <v>130</v>
      </c>
      <c r="CG483" t="s">
        <v>130</v>
      </c>
      <c r="CH483" t="s">
        <v>129</v>
      </c>
      <c r="CI483" t="s">
        <v>130</v>
      </c>
      <c r="CJ483" t="s">
        <v>140</v>
      </c>
      <c r="CK483" t="s">
        <v>130</v>
      </c>
      <c r="CL483" t="s">
        <v>130</v>
      </c>
      <c r="CM483" t="s">
        <v>130</v>
      </c>
      <c r="CN483" t="s">
        <v>130</v>
      </c>
      <c r="CO483" t="s">
        <v>130</v>
      </c>
      <c r="CP483" t="s">
        <v>129</v>
      </c>
      <c r="CQ483" t="s">
        <v>129</v>
      </c>
      <c r="CR483" t="s">
        <v>129</v>
      </c>
      <c r="CS483" t="s">
        <v>130</v>
      </c>
      <c r="CT483" t="s">
        <v>130</v>
      </c>
      <c r="CU483" t="s">
        <v>130</v>
      </c>
      <c r="CV483" t="s">
        <v>130</v>
      </c>
      <c r="CW483" t="s">
        <v>140</v>
      </c>
      <c r="CX483" t="s">
        <v>130</v>
      </c>
      <c r="CY483" t="s">
        <v>141</v>
      </c>
      <c r="CZ483" t="s">
        <v>142</v>
      </c>
      <c r="DA483" t="s">
        <v>141</v>
      </c>
      <c r="DB483" t="s">
        <v>141</v>
      </c>
      <c r="DC483" t="s">
        <v>141</v>
      </c>
      <c r="DD483" t="s">
        <v>141</v>
      </c>
      <c r="DE483" t="s">
        <v>141</v>
      </c>
      <c r="DF483" t="s">
        <v>141</v>
      </c>
      <c r="DG483" t="s">
        <v>141</v>
      </c>
      <c r="DH483" t="s">
        <v>129</v>
      </c>
      <c r="DI483" t="s">
        <v>129</v>
      </c>
      <c r="DJ483" t="s">
        <v>129</v>
      </c>
      <c r="DK483" t="s">
        <v>129</v>
      </c>
      <c r="DL483" t="s">
        <v>129</v>
      </c>
      <c r="DM483" t="s">
        <v>129</v>
      </c>
      <c r="DN483" t="s">
        <v>129</v>
      </c>
      <c r="DO483" t="s">
        <v>129</v>
      </c>
      <c r="DP483" t="s">
        <v>130</v>
      </c>
      <c r="DQ483" t="s">
        <v>130</v>
      </c>
      <c r="DR483" t="s">
        <v>129</v>
      </c>
      <c r="DS483" t="s">
        <v>135</v>
      </c>
      <c r="DT483" t="s">
        <v>132</v>
      </c>
      <c r="DU483" t="s">
        <v>176</v>
      </c>
      <c r="DV483">
        <v>5</v>
      </c>
      <c r="DW483" t="s">
        <v>135</v>
      </c>
      <c r="DX483" t="s">
        <v>161</v>
      </c>
      <c r="DY483" t="s">
        <v>140</v>
      </c>
      <c r="DZ483" t="s">
        <v>177</v>
      </c>
      <c r="EA483" t="s">
        <v>140</v>
      </c>
      <c r="EB483">
        <v>42</v>
      </c>
      <c r="EC483" t="s">
        <v>200</v>
      </c>
      <c r="ED483" t="s">
        <v>194</v>
      </c>
    </row>
    <row r="484" spans="1:134" hidden="1" x14ac:dyDescent="0.25">
      <c r="A484">
        <v>1486</v>
      </c>
      <c r="B484" s="1">
        <v>45625.328459641205</v>
      </c>
      <c r="C484" s="1">
        <v>45625.340885335645</v>
      </c>
      <c r="D484" t="s">
        <v>124</v>
      </c>
      <c r="E484" t="s">
        <v>125</v>
      </c>
      <c r="F484" t="s">
        <v>149</v>
      </c>
      <c r="G484" t="s">
        <v>128</v>
      </c>
      <c r="H484" t="s">
        <v>129</v>
      </c>
      <c r="I484" t="s">
        <v>130</v>
      </c>
      <c r="J484" t="s">
        <v>130</v>
      </c>
      <c r="K484" t="s">
        <v>130</v>
      </c>
      <c r="L484" t="s">
        <v>130</v>
      </c>
      <c r="M484" t="s">
        <v>184</v>
      </c>
      <c r="N484" t="s">
        <v>129</v>
      </c>
      <c r="O484" t="s">
        <v>129</v>
      </c>
      <c r="P484" t="s">
        <v>130</v>
      </c>
      <c r="Q484" t="s">
        <v>129</v>
      </c>
      <c r="R484" t="s">
        <v>130</v>
      </c>
      <c r="AB484">
        <v>0</v>
      </c>
      <c r="AC484">
        <v>0</v>
      </c>
      <c r="AD484">
        <v>0</v>
      </c>
      <c r="AE484">
        <v>0</v>
      </c>
      <c r="AF484">
        <v>0</v>
      </c>
      <c r="AG484">
        <v>0</v>
      </c>
      <c r="AI484" t="s">
        <v>130</v>
      </c>
      <c r="AJ484" t="s">
        <v>130</v>
      </c>
      <c r="AK484" t="s">
        <v>130</v>
      </c>
      <c r="AL484" t="s">
        <v>130</v>
      </c>
      <c r="AM484" t="s">
        <v>129</v>
      </c>
      <c r="AN484" t="s">
        <v>132</v>
      </c>
      <c r="AO484" t="s">
        <v>172</v>
      </c>
      <c r="AP484" t="s">
        <v>133</v>
      </c>
      <c r="AZ484" t="s">
        <v>129</v>
      </c>
      <c r="BA484" t="s">
        <v>135</v>
      </c>
      <c r="BB484" t="s">
        <v>135</v>
      </c>
      <c r="BL484" t="s">
        <v>152</v>
      </c>
      <c r="BM484" t="s">
        <v>152</v>
      </c>
      <c r="BN484" t="s">
        <v>136</v>
      </c>
      <c r="BO484" t="s">
        <v>129</v>
      </c>
      <c r="BP484" t="s">
        <v>130</v>
      </c>
      <c r="BQ484" t="s">
        <v>130</v>
      </c>
      <c r="BR484" t="s">
        <v>159</v>
      </c>
      <c r="BS484" t="s">
        <v>152</v>
      </c>
      <c r="BT484" t="s">
        <v>136</v>
      </c>
      <c r="BU484" t="s">
        <v>126</v>
      </c>
      <c r="BV484" t="s">
        <v>217</v>
      </c>
      <c r="BW484" t="s">
        <v>140</v>
      </c>
      <c r="BX484">
        <v>0</v>
      </c>
      <c r="BY484">
        <v>0</v>
      </c>
      <c r="BZ484">
        <v>0</v>
      </c>
      <c r="CA484" t="s">
        <v>130</v>
      </c>
      <c r="CB484" t="s">
        <v>129</v>
      </c>
      <c r="CC484" t="s">
        <v>130</v>
      </c>
      <c r="CD484" t="s">
        <v>130</v>
      </c>
      <c r="CE484" t="s">
        <v>130</v>
      </c>
      <c r="CF484" t="s">
        <v>129</v>
      </c>
      <c r="CG484" t="s">
        <v>129</v>
      </c>
      <c r="CH484" t="s">
        <v>130</v>
      </c>
      <c r="CI484" t="s">
        <v>130</v>
      </c>
      <c r="CJ484" t="s">
        <v>140</v>
      </c>
      <c r="CK484" t="s">
        <v>130</v>
      </c>
      <c r="CL484" t="s">
        <v>129</v>
      </c>
      <c r="CM484" t="s">
        <v>130</v>
      </c>
      <c r="CN484" t="s">
        <v>129</v>
      </c>
      <c r="CO484" t="s">
        <v>129</v>
      </c>
      <c r="CP484" t="s">
        <v>130</v>
      </c>
      <c r="CQ484" t="s">
        <v>130</v>
      </c>
      <c r="CR484" t="s">
        <v>130</v>
      </c>
      <c r="CS484" t="s">
        <v>130</v>
      </c>
      <c r="CT484" t="s">
        <v>130</v>
      </c>
      <c r="CU484" t="s">
        <v>130</v>
      </c>
      <c r="CV484" t="s">
        <v>130</v>
      </c>
      <c r="CW484" t="s">
        <v>140</v>
      </c>
      <c r="CX484" t="s">
        <v>130</v>
      </c>
      <c r="CY484" t="s">
        <v>142</v>
      </c>
      <c r="CZ484" t="s">
        <v>141</v>
      </c>
      <c r="DA484" t="s">
        <v>141</v>
      </c>
      <c r="DB484" t="s">
        <v>168</v>
      </c>
      <c r="DC484" t="s">
        <v>142</v>
      </c>
      <c r="DD484" t="s">
        <v>142</v>
      </c>
      <c r="DE484" t="s">
        <v>141</v>
      </c>
      <c r="DF484" t="s">
        <v>142</v>
      </c>
      <c r="DG484" t="s">
        <v>142</v>
      </c>
      <c r="DH484" t="s">
        <v>130</v>
      </c>
      <c r="DI484" t="s">
        <v>130</v>
      </c>
      <c r="DJ484" t="s">
        <v>130</v>
      </c>
      <c r="DK484" t="s">
        <v>129</v>
      </c>
      <c r="DL484" t="s">
        <v>130</v>
      </c>
      <c r="DM484" t="s">
        <v>130</v>
      </c>
      <c r="DN484" t="s">
        <v>130</v>
      </c>
      <c r="DO484" t="s">
        <v>129</v>
      </c>
      <c r="DP484" t="s">
        <v>130</v>
      </c>
      <c r="DQ484" t="s">
        <v>130</v>
      </c>
      <c r="DR484" t="s">
        <v>135</v>
      </c>
      <c r="DS484" t="s">
        <v>129</v>
      </c>
      <c r="DT484" t="s">
        <v>132</v>
      </c>
      <c r="DU484" t="s">
        <v>143</v>
      </c>
      <c r="DV484">
        <v>6</v>
      </c>
      <c r="DW484" t="s">
        <v>135</v>
      </c>
      <c r="DX484" t="s">
        <v>144</v>
      </c>
      <c r="DY484" t="s">
        <v>140</v>
      </c>
      <c r="DZ484" t="s">
        <v>145</v>
      </c>
      <c r="EA484" t="s">
        <v>140</v>
      </c>
      <c r="EB484">
        <v>70</v>
      </c>
      <c r="EC484" t="s">
        <v>162</v>
      </c>
      <c r="ED484" t="s">
        <v>194</v>
      </c>
    </row>
    <row r="485" spans="1:134" x14ac:dyDescent="0.25">
      <c r="A485">
        <v>1488</v>
      </c>
      <c r="B485" s="1">
        <v>45625.330637002313</v>
      </c>
      <c r="C485" s="1">
        <v>45625.339399849538</v>
      </c>
      <c r="D485" t="s">
        <v>124</v>
      </c>
      <c r="E485" t="s">
        <v>187</v>
      </c>
      <c r="F485" t="s">
        <v>127</v>
      </c>
      <c r="G485" t="s">
        <v>148</v>
      </c>
      <c r="H485" t="s">
        <v>130</v>
      </c>
      <c r="I485" t="s">
        <v>129</v>
      </c>
      <c r="J485" t="s">
        <v>130</v>
      </c>
      <c r="K485" t="s">
        <v>129</v>
      </c>
      <c r="L485" t="s">
        <v>130</v>
      </c>
      <c r="M485" t="s">
        <v>184</v>
      </c>
      <c r="N485" t="s">
        <v>130</v>
      </c>
      <c r="O485" t="s">
        <v>129</v>
      </c>
      <c r="P485" t="s">
        <v>130</v>
      </c>
      <c r="Q485" t="s">
        <v>130</v>
      </c>
      <c r="R485" t="s">
        <v>130</v>
      </c>
      <c r="S485" t="s">
        <v>150</v>
      </c>
      <c r="T485" t="s">
        <v>140</v>
      </c>
      <c r="U485" t="s">
        <v>129</v>
      </c>
      <c r="V485" t="s">
        <v>130</v>
      </c>
      <c r="W485" t="s">
        <v>130</v>
      </c>
      <c r="X485" t="s">
        <v>130</v>
      </c>
      <c r="Y485" t="s">
        <v>130</v>
      </c>
      <c r="AA485" t="s">
        <v>140</v>
      </c>
      <c r="AB485">
        <v>0</v>
      </c>
      <c r="AC485">
        <v>0</v>
      </c>
      <c r="AD485">
        <v>0</v>
      </c>
      <c r="AE485">
        <v>0</v>
      </c>
      <c r="AF485">
        <v>0</v>
      </c>
      <c r="AG485">
        <v>0</v>
      </c>
      <c r="AH485" t="s">
        <v>130</v>
      </c>
      <c r="AI485" t="s">
        <v>130</v>
      </c>
      <c r="AJ485" t="s">
        <v>129</v>
      </c>
      <c r="AK485" t="s">
        <v>130</v>
      </c>
      <c r="AL485" t="s">
        <v>130</v>
      </c>
      <c r="AM485" t="s">
        <v>130</v>
      </c>
      <c r="AQ485" t="s">
        <v>165</v>
      </c>
      <c r="AR485" t="s">
        <v>172</v>
      </c>
      <c r="AS485" t="s">
        <v>133</v>
      </c>
      <c r="AW485" t="s">
        <v>165</v>
      </c>
      <c r="AX485" t="s">
        <v>172</v>
      </c>
      <c r="AY485" t="s">
        <v>133</v>
      </c>
      <c r="BC485" t="s">
        <v>135</v>
      </c>
      <c r="BD485" t="s">
        <v>135</v>
      </c>
      <c r="BE485" t="s">
        <v>135</v>
      </c>
      <c r="BI485" t="s">
        <v>135</v>
      </c>
      <c r="BJ485" t="s">
        <v>135</v>
      </c>
      <c r="BK485" t="s">
        <v>135</v>
      </c>
      <c r="BL485" t="s">
        <v>152</v>
      </c>
      <c r="BM485" t="s">
        <v>152</v>
      </c>
      <c r="BN485" t="s">
        <v>136</v>
      </c>
      <c r="BO485" t="s">
        <v>129</v>
      </c>
      <c r="BP485" t="s">
        <v>129</v>
      </c>
      <c r="BQ485" t="s">
        <v>130</v>
      </c>
      <c r="BR485" t="s">
        <v>137</v>
      </c>
      <c r="BS485" t="s">
        <v>152</v>
      </c>
      <c r="BT485" t="s">
        <v>136</v>
      </c>
      <c r="BU485" t="s">
        <v>612</v>
      </c>
      <c r="BV485" t="s">
        <v>217</v>
      </c>
      <c r="BW485" t="s">
        <v>140</v>
      </c>
      <c r="BX485">
        <v>0</v>
      </c>
      <c r="BY485">
        <v>0</v>
      </c>
      <c r="BZ485">
        <v>0</v>
      </c>
      <c r="CA485" t="s">
        <v>130</v>
      </c>
      <c r="CB485" t="s">
        <v>129</v>
      </c>
      <c r="CC485" t="s">
        <v>129</v>
      </c>
      <c r="CD485" t="s">
        <v>129</v>
      </c>
      <c r="CE485" t="s">
        <v>130</v>
      </c>
      <c r="CF485" t="s">
        <v>130</v>
      </c>
      <c r="CG485" t="s">
        <v>130</v>
      </c>
      <c r="CH485" t="s">
        <v>130</v>
      </c>
      <c r="CI485" t="s">
        <v>130</v>
      </c>
      <c r="CJ485" t="s">
        <v>140</v>
      </c>
      <c r="CK485" t="s">
        <v>130</v>
      </c>
      <c r="CL485" t="s">
        <v>130</v>
      </c>
      <c r="CM485" t="s">
        <v>130</v>
      </c>
      <c r="CN485" t="s">
        <v>130</v>
      </c>
      <c r="CO485" t="s">
        <v>130</v>
      </c>
      <c r="CP485" t="s">
        <v>129</v>
      </c>
      <c r="CQ485" t="s">
        <v>129</v>
      </c>
      <c r="CR485" t="s">
        <v>130</v>
      </c>
      <c r="CS485" t="s">
        <v>130</v>
      </c>
      <c r="CT485" t="s">
        <v>129</v>
      </c>
      <c r="CU485" t="s">
        <v>130</v>
      </c>
      <c r="CV485" t="s">
        <v>130</v>
      </c>
      <c r="CW485" t="s">
        <v>140</v>
      </c>
      <c r="CX485" t="s">
        <v>130</v>
      </c>
      <c r="CY485" t="s">
        <v>141</v>
      </c>
      <c r="CZ485" t="s">
        <v>141</v>
      </c>
      <c r="DA485" t="s">
        <v>141</v>
      </c>
      <c r="DB485" t="s">
        <v>141</v>
      </c>
      <c r="DC485" t="s">
        <v>142</v>
      </c>
      <c r="DD485" t="s">
        <v>141</v>
      </c>
      <c r="DE485" t="s">
        <v>142</v>
      </c>
      <c r="DF485" t="s">
        <v>141</v>
      </c>
      <c r="DG485" t="s">
        <v>141</v>
      </c>
      <c r="DH485" t="s">
        <v>129</v>
      </c>
      <c r="DI485" t="s">
        <v>129</v>
      </c>
      <c r="DJ485" t="s">
        <v>129</v>
      </c>
      <c r="DK485" t="s">
        <v>129</v>
      </c>
      <c r="DL485" t="s">
        <v>130</v>
      </c>
      <c r="DM485" t="s">
        <v>130</v>
      </c>
      <c r="DN485" t="s">
        <v>130</v>
      </c>
      <c r="DO485" t="s">
        <v>129</v>
      </c>
      <c r="DP485" t="s">
        <v>129</v>
      </c>
      <c r="DQ485" t="s">
        <v>130</v>
      </c>
      <c r="DR485" t="s">
        <v>135</v>
      </c>
      <c r="DS485" t="s">
        <v>129</v>
      </c>
      <c r="DT485" t="s">
        <v>132</v>
      </c>
      <c r="DU485" t="s">
        <v>199</v>
      </c>
      <c r="DV485">
        <v>5</v>
      </c>
      <c r="DW485" t="s">
        <v>132</v>
      </c>
      <c r="DX485" t="s">
        <v>144</v>
      </c>
      <c r="DY485" t="s">
        <v>140</v>
      </c>
      <c r="DZ485" t="s">
        <v>145</v>
      </c>
      <c r="EA485" t="s">
        <v>140</v>
      </c>
      <c r="EB485">
        <v>63</v>
      </c>
      <c r="EC485" t="s">
        <v>169</v>
      </c>
      <c r="ED485" t="s">
        <v>146</v>
      </c>
    </row>
    <row r="486" spans="1:134" hidden="1" x14ac:dyDescent="0.25">
      <c r="A486">
        <v>1490</v>
      </c>
      <c r="B486" s="1">
        <v>45625.333551157404</v>
      </c>
      <c r="C486" s="1">
        <v>45625.348848414353</v>
      </c>
      <c r="D486" t="s">
        <v>124</v>
      </c>
      <c r="E486" t="s">
        <v>125</v>
      </c>
      <c r="F486" t="s">
        <v>180</v>
      </c>
      <c r="G486" t="s">
        <v>128</v>
      </c>
      <c r="H486" t="s">
        <v>129</v>
      </c>
      <c r="I486" t="s">
        <v>130</v>
      </c>
      <c r="J486" t="s">
        <v>130</v>
      </c>
      <c r="K486" t="s">
        <v>130</v>
      </c>
      <c r="L486" t="s">
        <v>130</v>
      </c>
      <c r="M486" t="s">
        <v>131</v>
      </c>
      <c r="N486" t="s">
        <v>129</v>
      </c>
      <c r="O486" t="s">
        <v>129</v>
      </c>
      <c r="P486" t="s">
        <v>130</v>
      </c>
      <c r="Q486" t="s">
        <v>130</v>
      </c>
      <c r="R486" t="s">
        <v>130</v>
      </c>
      <c r="AB486">
        <v>0</v>
      </c>
      <c r="AC486">
        <v>0</v>
      </c>
      <c r="AD486">
        <v>0</v>
      </c>
      <c r="AE486">
        <v>0</v>
      </c>
      <c r="AF486">
        <v>0</v>
      </c>
      <c r="AG486">
        <v>0</v>
      </c>
      <c r="AI486" t="s">
        <v>130</v>
      </c>
      <c r="AJ486" t="s">
        <v>130</v>
      </c>
      <c r="AK486" t="s">
        <v>130</v>
      </c>
      <c r="AL486" t="s">
        <v>129</v>
      </c>
      <c r="AM486" t="s">
        <v>130</v>
      </c>
      <c r="AN486" t="s">
        <v>165</v>
      </c>
      <c r="AO486" t="s">
        <v>133</v>
      </c>
      <c r="AP486" t="s">
        <v>133</v>
      </c>
      <c r="AZ486" t="s">
        <v>134</v>
      </c>
      <c r="BA486" t="s">
        <v>129</v>
      </c>
      <c r="BB486" t="s">
        <v>135</v>
      </c>
      <c r="BL486" t="s">
        <v>152</v>
      </c>
      <c r="BM486" t="s">
        <v>152</v>
      </c>
      <c r="BN486" t="s">
        <v>138</v>
      </c>
      <c r="BO486" t="s">
        <v>129</v>
      </c>
      <c r="BP486" t="s">
        <v>130</v>
      </c>
      <c r="BQ486" t="s">
        <v>130</v>
      </c>
      <c r="BR486" t="s">
        <v>159</v>
      </c>
      <c r="BS486" t="s">
        <v>138</v>
      </c>
      <c r="BT486" t="s">
        <v>138</v>
      </c>
      <c r="BU486" t="s">
        <v>126</v>
      </c>
      <c r="BV486" t="s">
        <v>139</v>
      </c>
      <c r="BW486" t="s">
        <v>140</v>
      </c>
      <c r="BX486">
        <v>0</v>
      </c>
      <c r="BY486">
        <v>0</v>
      </c>
      <c r="BZ486">
        <v>0</v>
      </c>
      <c r="CA486" t="s">
        <v>130</v>
      </c>
      <c r="CB486" t="s">
        <v>130</v>
      </c>
      <c r="CC486" t="s">
        <v>130</v>
      </c>
      <c r="CD486" t="s">
        <v>129</v>
      </c>
      <c r="CE486" t="s">
        <v>130</v>
      </c>
      <c r="CF486" t="s">
        <v>130</v>
      </c>
      <c r="CG486" t="s">
        <v>130</v>
      </c>
      <c r="CH486" t="s">
        <v>130</v>
      </c>
      <c r="CI486" t="s">
        <v>130</v>
      </c>
      <c r="CJ486" t="s">
        <v>140</v>
      </c>
      <c r="CK486" t="s">
        <v>130</v>
      </c>
      <c r="CL486" t="s">
        <v>129</v>
      </c>
      <c r="CM486" t="s">
        <v>129</v>
      </c>
      <c r="CN486" t="s">
        <v>130</v>
      </c>
      <c r="CO486" t="s">
        <v>130</v>
      </c>
      <c r="CP486" t="s">
        <v>130</v>
      </c>
      <c r="CQ486" t="s">
        <v>129</v>
      </c>
      <c r="CR486" t="s">
        <v>130</v>
      </c>
      <c r="CS486" t="s">
        <v>130</v>
      </c>
      <c r="CT486" t="s">
        <v>130</v>
      </c>
      <c r="CU486" t="s">
        <v>130</v>
      </c>
      <c r="CV486" t="s">
        <v>130</v>
      </c>
      <c r="CW486" t="s">
        <v>140</v>
      </c>
      <c r="CX486" t="s">
        <v>130</v>
      </c>
      <c r="CY486" t="s">
        <v>182</v>
      </c>
      <c r="CZ486" t="s">
        <v>182</v>
      </c>
      <c r="DA486" t="s">
        <v>182</v>
      </c>
      <c r="DB486" t="s">
        <v>182</v>
      </c>
      <c r="DC486" t="s">
        <v>141</v>
      </c>
      <c r="DD486" t="s">
        <v>141</v>
      </c>
      <c r="DE486" t="s">
        <v>141</v>
      </c>
      <c r="DF486" t="s">
        <v>141</v>
      </c>
      <c r="DG486" t="s">
        <v>141</v>
      </c>
      <c r="DH486" t="s">
        <v>129</v>
      </c>
      <c r="DI486" t="s">
        <v>129</v>
      </c>
      <c r="DJ486" t="s">
        <v>129</v>
      </c>
      <c r="DK486" t="s">
        <v>130</v>
      </c>
      <c r="DL486" t="s">
        <v>130</v>
      </c>
      <c r="DM486" t="s">
        <v>130</v>
      </c>
      <c r="DN486" t="s">
        <v>130</v>
      </c>
      <c r="DO486" t="s">
        <v>129</v>
      </c>
      <c r="DP486" t="s">
        <v>129</v>
      </c>
      <c r="DQ486" t="s">
        <v>130</v>
      </c>
      <c r="DR486" t="s">
        <v>135</v>
      </c>
      <c r="DS486" t="s">
        <v>129</v>
      </c>
      <c r="DT486" t="s">
        <v>132</v>
      </c>
      <c r="DU486" t="s">
        <v>155</v>
      </c>
      <c r="DV486">
        <v>2</v>
      </c>
      <c r="DW486" t="s">
        <v>135</v>
      </c>
      <c r="DX486" t="s">
        <v>144</v>
      </c>
      <c r="DY486" t="s">
        <v>140</v>
      </c>
      <c r="DZ486" t="s">
        <v>145</v>
      </c>
      <c r="EA486" t="s">
        <v>140</v>
      </c>
      <c r="EB486">
        <v>79</v>
      </c>
      <c r="EC486" t="s">
        <v>162</v>
      </c>
      <c r="ED486" t="s">
        <v>163</v>
      </c>
    </row>
    <row r="487" spans="1:134" x14ac:dyDescent="0.25">
      <c r="A487">
        <v>1491</v>
      </c>
      <c r="B487" s="1">
        <v>45625.334555590278</v>
      </c>
      <c r="C487" s="1">
        <v>45625.34041157407</v>
      </c>
      <c r="D487" t="s">
        <v>179</v>
      </c>
      <c r="E487" t="s">
        <v>164</v>
      </c>
      <c r="F487" t="s">
        <v>180</v>
      </c>
      <c r="G487" t="s">
        <v>148</v>
      </c>
      <c r="H487" t="s">
        <v>129</v>
      </c>
      <c r="I487" t="s">
        <v>129</v>
      </c>
      <c r="J487" t="s">
        <v>130</v>
      </c>
      <c r="K487" t="s">
        <v>130</v>
      </c>
      <c r="L487" t="s">
        <v>130</v>
      </c>
      <c r="M487" t="s">
        <v>158</v>
      </c>
      <c r="N487" t="s">
        <v>130</v>
      </c>
      <c r="O487" t="s">
        <v>129</v>
      </c>
      <c r="P487" t="s">
        <v>130</v>
      </c>
      <c r="Q487" t="s">
        <v>130</v>
      </c>
      <c r="R487" t="s">
        <v>130</v>
      </c>
      <c r="S487" t="s">
        <v>150</v>
      </c>
      <c r="T487" t="s">
        <v>140</v>
      </c>
      <c r="U487" t="s">
        <v>130</v>
      </c>
      <c r="V487" t="s">
        <v>129</v>
      </c>
      <c r="W487" t="s">
        <v>130</v>
      </c>
      <c r="X487" t="s">
        <v>129</v>
      </c>
      <c r="Y487" t="s">
        <v>130</v>
      </c>
      <c r="AA487" t="s">
        <v>140</v>
      </c>
      <c r="AB487">
        <v>0</v>
      </c>
      <c r="AC487">
        <v>0</v>
      </c>
      <c r="AD487">
        <v>0</v>
      </c>
      <c r="AE487">
        <v>0</v>
      </c>
      <c r="AF487">
        <v>0</v>
      </c>
      <c r="AG487">
        <v>0</v>
      </c>
      <c r="AH487" t="s">
        <v>130</v>
      </c>
      <c r="AI487" t="s">
        <v>130</v>
      </c>
      <c r="AJ487" t="s">
        <v>129</v>
      </c>
      <c r="AK487" t="s">
        <v>130</v>
      </c>
      <c r="AL487" t="s">
        <v>130</v>
      </c>
      <c r="AM487" t="s">
        <v>130</v>
      </c>
      <c r="AN487" t="s">
        <v>129</v>
      </c>
      <c r="AO487" t="s">
        <v>129</v>
      </c>
      <c r="AP487" t="s">
        <v>133</v>
      </c>
      <c r="AQ487" t="s">
        <v>165</v>
      </c>
      <c r="AR487" t="s">
        <v>133</v>
      </c>
      <c r="AS487" t="s">
        <v>133</v>
      </c>
      <c r="AZ487" t="s">
        <v>135</v>
      </c>
      <c r="BA487" t="s">
        <v>135</v>
      </c>
      <c r="BB487" t="s">
        <v>135</v>
      </c>
      <c r="BC487" t="s">
        <v>129</v>
      </c>
      <c r="BD487" t="s">
        <v>135</v>
      </c>
      <c r="BE487" t="s">
        <v>135</v>
      </c>
      <c r="BL487" t="s">
        <v>152</v>
      </c>
      <c r="BM487" t="s">
        <v>152</v>
      </c>
      <c r="BN487" t="s">
        <v>152</v>
      </c>
      <c r="BO487" t="s">
        <v>129</v>
      </c>
      <c r="BP487" t="s">
        <v>130</v>
      </c>
      <c r="BQ487" t="s">
        <v>130</v>
      </c>
      <c r="BR487" t="s">
        <v>153</v>
      </c>
      <c r="BS487" t="s">
        <v>152</v>
      </c>
      <c r="BT487" t="s">
        <v>152</v>
      </c>
      <c r="BV487" t="s">
        <v>174</v>
      </c>
      <c r="BW487" t="s">
        <v>140</v>
      </c>
      <c r="BX487">
        <v>0</v>
      </c>
      <c r="BY487">
        <v>0</v>
      </c>
      <c r="BZ487">
        <v>0</v>
      </c>
      <c r="CA487" t="s">
        <v>129</v>
      </c>
      <c r="CB487" t="s">
        <v>129</v>
      </c>
      <c r="CC487" t="s">
        <v>130</v>
      </c>
      <c r="CD487" t="s">
        <v>130</v>
      </c>
      <c r="CE487" t="s">
        <v>130</v>
      </c>
      <c r="CF487" t="s">
        <v>130</v>
      </c>
      <c r="CG487" t="s">
        <v>130</v>
      </c>
      <c r="CH487" t="s">
        <v>129</v>
      </c>
      <c r="CI487" t="s">
        <v>130</v>
      </c>
      <c r="CJ487" t="s">
        <v>140</v>
      </c>
      <c r="CK487" t="s">
        <v>130</v>
      </c>
      <c r="CL487" t="s">
        <v>129</v>
      </c>
      <c r="CM487" t="s">
        <v>130</v>
      </c>
      <c r="CN487" t="s">
        <v>129</v>
      </c>
      <c r="CO487" t="s">
        <v>130</v>
      </c>
      <c r="CP487" t="s">
        <v>130</v>
      </c>
      <c r="CQ487" t="s">
        <v>130</v>
      </c>
      <c r="CR487" t="s">
        <v>130</v>
      </c>
      <c r="CS487" t="s">
        <v>130</v>
      </c>
      <c r="CT487" t="s">
        <v>130</v>
      </c>
      <c r="CU487" t="s">
        <v>130</v>
      </c>
      <c r="CV487" t="s">
        <v>130</v>
      </c>
      <c r="CW487" t="s">
        <v>140</v>
      </c>
      <c r="CX487" t="s">
        <v>130</v>
      </c>
      <c r="CY487" t="s">
        <v>182</v>
      </c>
      <c r="CZ487" t="s">
        <v>182</v>
      </c>
      <c r="DA487" t="s">
        <v>182</v>
      </c>
      <c r="DB487" t="s">
        <v>182</v>
      </c>
      <c r="DC487" t="s">
        <v>182</v>
      </c>
      <c r="DD487" t="s">
        <v>141</v>
      </c>
      <c r="DE487" t="s">
        <v>141</v>
      </c>
      <c r="DF487" t="s">
        <v>141</v>
      </c>
      <c r="DG487" t="s">
        <v>142</v>
      </c>
      <c r="DH487" t="s">
        <v>129</v>
      </c>
      <c r="DI487" t="s">
        <v>129</v>
      </c>
      <c r="DJ487" t="s">
        <v>129</v>
      </c>
      <c r="DK487" t="s">
        <v>129</v>
      </c>
      <c r="DL487" t="s">
        <v>129</v>
      </c>
      <c r="DM487" t="s">
        <v>129</v>
      </c>
      <c r="DN487" t="s">
        <v>129</v>
      </c>
      <c r="DO487" t="s">
        <v>129</v>
      </c>
      <c r="DP487" t="s">
        <v>130</v>
      </c>
      <c r="DQ487" t="s">
        <v>130</v>
      </c>
      <c r="DR487" t="s">
        <v>129</v>
      </c>
      <c r="DS487" t="s">
        <v>135</v>
      </c>
      <c r="DT487" t="s">
        <v>132</v>
      </c>
      <c r="DU487" t="s">
        <v>143</v>
      </c>
      <c r="DV487">
        <v>4</v>
      </c>
      <c r="DW487" t="s">
        <v>172</v>
      </c>
      <c r="DX487" t="s">
        <v>144</v>
      </c>
      <c r="DY487" t="s">
        <v>140</v>
      </c>
      <c r="DZ487" t="s">
        <v>177</v>
      </c>
      <c r="EA487" t="s">
        <v>140</v>
      </c>
      <c r="EB487">
        <v>43</v>
      </c>
      <c r="EC487" t="s">
        <v>200</v>
      </c>
      <c r="ED487" t="s">
        <v>210</v>
      </c>
    </row>
    <row r="488" spans="1:134" x14ac:dyDescent="0.25">
      <c r="A488">
        <v>1493</v>
      </c>
      <c r="B488" s="1">
        <v>45625.335088113425</v>
      </c>
      <c r="C488" s="1">
        <v>45625.3415503125</v>
      </c>
      <c r="D488" t="s">
        <v>124</v>
      </c>
      <c r="E488" t="s">
        <v>156</v>
      </c>
      <c r="F488" t="s">
        <v>180</v>
      </c>
      <c r="G488" t="s">
        <v>148</v>
      </c>
      <c r="H488" t="s">
        <v>130</v>
      </c>
      <c r="I488" t="s">
        <v>129</v>
      </c>
      <c r="J488" t="s">
        <v>130</v>
      </c>
      <c r="K488" t="s">
        <v>130</v>
      </c>
      <c r="L488" t="s">
        <v>130</v>
      </c>
      <c r="M488" t="s">
        <v>184</v>
      </c>
      <c r="N488" t="s">
        <v>130</v>
      </c>
      <c r="O488" t="s">
        <v>129</v>
      </c>
      <c r="P488" t="s">
        <v>130</v>
      </c>
      <c r="Q488" t="s">
        <v>130</v>
      </c>
      <c r="R488" t="s">
        <v>130</v>
      </c>
      <c r="S488" t="s">
        <v>201</v>
      </c>
      <c r="T488" t="s">
        <v>140</v>
      </c>
      <c r="U488" t="s">
        <v>130</v>
      </c>
      <c r="V488" t="s">
        <v>130</v>
      </c>
      <c r="W488" t="s">
        <v>130</v>
      </c>
      <c r="X488" t="s">
        <v>130</v>
      </c>
      <c r="Y488" t="s">
        <v>129</v>
      </c>
      <c r="Z488">
        <v>0</v>
      </c>
      <c r="AA488" t="s">
        <v>613</v>
      </c>
      <c r="AB488">
        <v>0</v>
      </c>
      <c r="AC488">
        <v>1</v>
      </c>
      <c r="AD488">
        <v>0</v>
      </c>
      <c r="AE488">
        <v>0</v>
      </c>
      <c r="AF488">
        <v>0</v>
      </c>
      <c r="AG488">
        <v>0</v>
      </c>
      <c r="AH488" t="s">
        <v>130</v>
      </c>
      <c r="AI488" t="s">
        <v>130</v>
      </c>
      <c r="AJ488" t="s">
        <v>130</v>
      </c>
      <c r="AK488" t="s">
        <v>130</v>
      </c>
      <c r="AL488" t="s">
        <v>130</v>
      </c>
      <c r="AM488" t="s">
        <v>129</v>
      </c>
      <c r="AQ488" t="s">
        <v>132</v>
      </c>
      <c r="AR488" t="s">
        <v>172</v>
      </c>
      <c r="AS488" t="s">
        <v>133</v>
      </c>
      <c r="BC488" t="s">
        <v>129</v>
      </c>
      <c r="BD488" t="s">
        <v>129</v>
      </c>
      <c r="BE488" t="s">
        <v>135</v>
      </c>
      <c r="BL488" t="s">
        <v>152</v>
      </c>
      <c r="BM488" t="s">
        <v>152</v>
      </c>
      <c r="BN488" t="s">
        <v>152</v>
      </c>
      <c r="BO488" t="s">
        <v>129</v>
      </c>
      <c r="BP488" t="s">
        <v>129</v>
      </c>
      <c r="BQ488" t="s">
        <v>130</v>
      </c>
      <c r="BR488" t="s">
        <v>137</v>
      </c>
      <c r="BS488" t="s">
        <v>152</v>
      </c>
      <c r="BT488" t="s">
        <v>166</v>
      </c>
      <c r="BU488" t="s">
        <v>614</v>
      </c>
      <c r="BX488">
        <v>0</v>
      </c>
      <c r="BY488">
        <v>0</v>
      </c>
      <c r="BZ488">
        <v>0</v>
      </c>
      <c r="CA488" t="s">
        <v>130</v>
      </c>
      <c r="CB488" t="s">
        <v>130</v>
      </c>
      <c r="CC488" t="s">
        <v>129</v>
      </c>
      <c r="CD488" t="s">
        <v>129</v>
      </c>
      <c r="CE488" t="s">
        <v>129</v>
      </c>
      <c r="CF488" t="s">
        <v>130</v>
      </c>
      <c r="CG488" t="s">
        <v>130</v>
      </c>
      <c r="CH488" t="s">
        <v>130</v>
      </c>
      <c r="CI488" t="s">
        <v>130</v>
      </c>
      <c r="CJ488" t="s">
        <v>140</v>
      </c>
      <c r="CK488" t="s">
        <v>130</v>
      </c>
      <c r="CL488" t="s">
        <v>130</v>
      </c>
      <c r="CM488" t="s">
        <v>130</v>
      </c>
      <c r="CN488" t="s">
        <v>130</v>
      </c>
      <c r="CO488" t="s">
        <v>130</v>
      </c>
      <c r="CP488" t="s">
        <v>129</v>
      </c>
      <c r="CQ488" t="s">
        <v>129</v>
      </c>
      <c r="CR488" t="s">
        <v>130</v>
      </c>
      <c r="CS488" t="s">
        <v>130</v>
      </c>
      <c r="CT488" t="s">
        <v>130</v>
      </c>
      <c r="CU488" t="s">
        <v>129</v>
      </c>
      <c r="CV488" t="s">
        <v>130</v>
      </c>
      <c r="CW488" t="s">
        <v>140</v>
      </c>
      <c r="CX488" t="s">
        <v>130</v>
      </c>
      <c r="CY488" t="s">
        <v>175</v>
      </c>
      <c r="CZ488" t="s">
        <v>175</v>
      </c>
      <c r="DA488" t="s">
        <v>175</v>
      </c>
      <c r="DB488" t="s">
        <v>175</v>
      </c>
      <c r="DC488" t="s">
        <v>175</v>
      </c>
      <c r="DD488" t="s">
        <v>175</v>
      </c>
      <c r="DE488" t="s">
        <v>175</v>
      </c>
      <c r="DF488" t="s">
        <v>175</v>
      </c>
      <c r="DG488" t="s">
        <v>175</v>
      </c>
      <c r="DH488" t="s">
        <v>130</v>
      </c>
      <c r="DI488" t="s">
        <v>129</v>
      </c>
      <c r="DJ488" t="s">
        <v>130</v>
      </c>
      <c r="DK488" t="s">
        <v>130</v>
      </c>
      <c r="DL488" t="s">
        <v>130</v>
      </c>
      <c r="DM488" t="s">
        <v>130</v>
      </c>
      <c r="DN488" t="s">
        <v>130</v>
      </c>
      <c r="DO488" t="s">
        <v>130</v>
      </c>
      <c r="DP488" t="s">
        <v>130</v>
      </c>
      <c r="DQ488" t="s">
        <v>130</v>
      </c>
      <c r="DR488" t="s">
        <v>135</v>
      </c>
      <c r="DS488" t="s">
        <v>129</v>
      </c>
      <c r="DT488" t="s">
        <v>132</v>
      </c>
      <c r="DU488" t="s">
        <v>199</v>
      </c>
      <c r="DV488">
        <v>10</v>
      </c>
      <c r="DW488" t="s">
        <v>135</v>
      </c>
      <c r="DX488" t="s">
        <v>144</v>
      </c>
      <c r="DY488" t="s">
        <v>140</v>
      </c>
      <c r="DZ488" t="s">
        <v>177</v>
      </c>
      <c r="EA488" t="s">
        <v>140</v>
      </c>
      <c r="EB488">
        <v>72</v>
      </c>
      <c r="EC488" t="s">
        <v>162</v>
      </c>
      <c r="ED488" t="s">
        <v>195</v>
      </c>
    </row>
    <row r="489" spans="1:134" hidden="1" x14ac:dyDescent="0.25">
      <c r="A489">
        <v>1494</v>
      </c>
      <c r="B489" s="1">
        <v>45625.3375556713</v>
      </c>
      <c r="C489" s="1">
        <v>45625.342723113426</v>
      </c>
      <c r="D489" t="s">
        <v>124</v>
      </c>
      <c r="E489" t="s">
        <v>164</v>
      </c>
      <c r="F489" t="s">
        <v>127</v>
      </c>
      <c r="G489" t="s">
        <v>148</v>
      </c>
      <c r="H489" t="s">
        <v>129</v>
      </c>
      <c r="I489" t="s">
        <v>130</v>
      </c>
      <c r="J489" t="s">
        <v>130</v>
      </c>
      <c r="K489" t="s">
        <v>130</v>
      </c>
      <c r="L489" t="s">
        <v>130</v>
      </c>
      <c r="M489" t="s">
        <v>184</v>
      </c>
      <c r="N489" t="s">
        <v>130</v>
      </c>
      <c r="O489" t="s">
        <v>129</v>
      </c>
      <c r="P489" t="s">
        <v>130</v>
      </c>
      <c r="Q489" t="s">
        <v>130</v>
      </c>
      <c r="R489" t="s">
        <v>130</v>
      </c>
      <c r="AB489">
        <v>0</v>
      </c>
      <c r="AC489">
        <v>0</v>
      </c>
      <c r="AD489">
        <v>0</v>
      </c>
      <c r="AE489">
        <v>0</v>
      </c>
      <c r="AF489">
        <v>0</v>
      </c>
      <c r="AG489">
        <v>0</v>
      </c>
      <c r="AI489" t="s">
        <v>129</v>
      </c>
      <c r="AJ489" t="s">
        <v>130</v>
      </c>
      <c r="AK489" t="s">
        <v>130</v>
      </c>
      <c r="AL489" t="s">
        <v>129</v>
      </c>
      <c r="AM489" t="s">
        <v>130</v>
      </c>
      <c r="AN489" t="s">
        <v>132</v>
      </c>
      <c r="AO489" t="s">
        <v>132</v>
      </c>
      <c r="AP489" t="s">
        <v>133</v>
      </c>
      <c r="AZ489" t="s">
        <v>129</v>
      </c>
      <c r="BA489" t="s">
        <v>129</v>
      </c>
      <c r="BB489" t="s">
        <v>135</v>
      </c>
      <c r="BL489" t="s">
        <v>138</v>
      </c>
      <c r="BM489" t="s">
        <v>136</v>
      </c>
      <c r="BN489" t="s">
        <v>166</v>
      </c>
      <c r="BO489" t="s">
        <v>130</v>
      </c>
      <c r="BP489" t="s">
        <v>130</v>
      </c>
      <c r="BQ489" t="s">
        <v>129</v>
      </c>
      <c r="BR489" t="s">
        <v>137</v>
      </c>
      <c r="BS489" t="s">
        <v>152</v>
      </c>
      <c r="BT489" t="s">
        <v>136</v>
      </c>
      <c r="BV489" t="s">
        <v>139</v>
      </c>
      <c r="BW489" t="s">
        <v>140</v>
      </c>
      <c r="BX489">
        <v>0</v>
      </c>
      <c r="BY489">
        <v>0</v>
      </c>
      <c r="BZ489">
        <v>0</v>
      </c>
      <c r="CA489" t="s">
        <v>130</v>
      </c>
      <c r="CB489" t="s">
        <v>129</v>
      </c>
      <c r="CC489" t="s">
        <v>129</v>
      </c>
      <c r="CD489" t="s">
        <v>130</v>
      </c>
      <c r="CE489" t="s">
        <v>130</v>
      </c>
      <c r="CF489" t="s">
        <v>129</v>
      </c>
      <c r="CG489" t="s">
        <v>130</v>
      </c>
      <c r="CH489" t="s">
        <v>130</v>
      </c>
      <c r="CI489" t="s">
        <v>130</v>
      </c>
      <c r="CJ489" t="s">
        <v>140</v>
      </c>
      <c r="CK489" t="s">
        <v>130</v>
      </c>
      <c r="CL489" t="s">
        <v>129</v>
      </c>
      <c r="CM489" t="s">
        <v>129</v>
      </c>
      <c r="CN489" t="s">
        <v>130</v>
      </c>
      <c r="CO489" t="s">
        <v>130</v>
      </c>
      <c r="CP489" t="s">
        <v>129</v>
      </c>
      <c r="CQ489" t="s">
        <v>130</v>
      </c>
      <c r="CR489" t="s">
        <v>130</v>
      </c>
      <c r="CS489" t="s">
        <v>130</v>
      </c>
      <c r="CT489" t="s">
        <v>130</v>
      </c>
      <c r="CU489" t="s">
        <v>130</v>
      </c>
      <c r="CV489" t="s">
        <v>130</v>
      </c>
      <c r="CW489" t="s">
        <v>140</v>
      </c>
      <c r="CX489" t="s">
        <v>130</v>
      </c>
      <c r="CY489" t="s">
        <v>142</v>
      </c>
      <c r="CZ489" t="s">
        <v>142</v>
      </c>
      <c r="DA489" t="s">
        <v>142</v>
      </c>
      <c r="DB489" t="s">
        <v>142</v>
      </c>
      <c r="DC489" t="s">
        <v>142</v>
      </c>
      <c r="DD489" t="s">
        <v>142</v>
      </c>
      <c r="DE489" t="s">
        <v>168</v>
      </c>
      <c r="DF489" t="s">
        <v>141</v>
      </c>
      <c r="DG489" t="s">
        <v>182</v>
      </c>
      <c r="DH489" t="s">
        <v>129</v>
      </c>
      <c r="DI489" t="s">
        <v>130</v>
      </c>
      <c r="DJ489" t="s">
        <v>129</v>
      </c>
      <c r="DK489" t="s">
        <v>130</v>
      </c>
      <c r="DL489" t="s">
        <v>130</v>
      </c>
      <c r="DM489" t="s">
        <v>130</v>
      </c>
      <c r="DN489" t="s">
        <v>129</v>
      </c>
      <c r="DO489" t="s">
        <v>129</v>
      </c>
      <c r="DP489" t="s">
        <v>129</v>
      </c>
      <c r="DQ489" t="s">
        <v>130</v>
      </c>
      <c r="DR489" t="s">
        <v>129</v>
      </c>
      <c r="DS489" t="s">
        <v>135</v>
      </c>
      <c r="DT489" t="s">
        <v>132</v>
      </c>
      <c r="DU489" t="s">
        <v>155</v>
      </c>
      <c r="DV489">
        <v>1</v>
      </c>
      <c r="DW489" t="s">
        <v>135</v>
      </c>
      <c r="DX489" t="s">
        <v>193</v>
      </c>
      <c r="DY489" t="s">
        <v>140</v>
      </c>
      <c r="DZ489" t="s">
        <v>177</v>
      </c>
      <c r="EA489" t="s">
        <v>140</v>
      </c>
      <c r="EB489">
        <v>59</v>
      </c>
      <c r="EC489" t="s">
        <v>169</v>
      </c>
      <c r="ED489" t="s">
        <v>210</v>
      </c>
    </row>
    <row r="490" spans="1:134" hidden="1" x14ac:dyDescent="0.25">
      <c r="A490">
        <v>1496</v>
      </c>
      <c r="B490" s="1">
        <v>45625.338033796295</v>
      </c>
      <c r="C490" s="1">
        <v>45625.341690358793</v>
      </c>
      <c r="D490" t="s">
        <v>179</v>
      </c>
      <c r="E490" t="s">
        <v>164</v>
      </c>
      <c r="F490" t="s">
        <v>127</v>
      </c>
      <c r="G490" t="s">
        <v>148</v>
      </c>
      <c r="H490" t="s">
        <v>129</v>
      </c>
      <c r="I490" t="s">
        <v>130</v>
      </c>
      <c r="J490" t="s">
        <v>130</v>
      </c>
      <c r="K490" t="s">
        <v>130</v>
      </c>
      <c r="L490" t="s">
        <v>130</v>
      </c>
      <c r="M490" t="s">
        <v>184</v>
      </c>
      <c r="N490" t="s">
        <v>130</v>
      </c>
      <c r="O490" t="s">
        <v>129</v>
      </c>
      <c r="P490" t="s">
        <v>130</v>
      </c>
      <c r="Q490" t="s">
        <v>130</v>
      </c>
      <c r="R490" t="s">
        <v>130</v>
      </c>
      <c r="AB490">
        <v>0</v>
      </c>
      <c r="AC490">
        <v>0</v>
      </c>
      <c r="AD490">
        <v>0</v>
      </c>
      <c r="AE490">
        <v>0</v>
      </c>
      <c r="AF490">
        <v>0</v>
      </c>
      <c r="AG490">
        <v>0</v>
      </c>
      <c r="AI490" t="s">
        <v>130</v>
      </c>
      <c r="AJ490" t="s">
        <v>130</v>
      </c>
      <c r="AK490" t="s">
        <v>130</v>
      </c>
      <c r="AL490" t="s">
        <v>130</v>
      </c>
      <c r="AM490" t="s">
        <v>129</v>
      </c>
      <c r="AN490" t="s">
        <v>132</v>
      </c>
      <c r="AO490" t="s">
        <v>172</v>
      </c>
      <c r="AP490" t="s">
        <v>172</v>
      </c>
      <c r="AZ490" t="s">
        <v>129</v>
      </c>
      <c r="BA490" t="s">
        <v>129</v>
      </c>
      <c r="BB490" t="s">
        <v>135</v>
      </c>
      <c r="BL490" t="s">
        <v>136</v>
      </c>
      <c r="BM490" t="s">
        <v>136</v>
      </c>
      <c r="BN490" t="s">
        <v>138</v>
      </c>
      <c r="BO490" t="s">
        <v>130</v>
      </c>
      <c r="BP490" t="s">
        <v>130</v>
      </c>
      <c r="BQ490" t="s">
        <v>129</v>
      </c>
      <c r="BR490" t="s">
        <v>159</v>
      </c>
      <c r="BS490" t="s">
        <v>138</v>
      </c>
      <c r="BT490" t="s">
        <v>160</v>
      </c>
      <c r="BU490" t="s">
        <v>615</v>
      </c>
      <c r="BX490">
        <v>0</v>
      </c>
      <c r="BY490">
        <v>0</v>
      </c>
      <c r="BZ490">
        <v>0</v>
      </c>
      <c r="CA490" t="s">
        <v>130</v>
      </c>
      <c r="CB490" t="s">
        <v>130</v>
      </c>
      <c r="CC490" t="s">
        <v>130</v>
      </c>
      <c r="CD490" t="s">
        <v>130</v>
      </c>
      <c r="CE490" t="s">
        <v>130</v>
      </c>
      <c r="CF490" t="s">
        <v>130</v>
      </c>
      <c r="CG490" t="s">
        <v>130</v>
      </c>
      <c r="CH490" t="s">
        <v>130</v>
      </c>
      <c r="CI490" t="s">
        <v>130</v>
      </c>
      <c r="CJ490" t="s">
        <v>140</v>
      </c>
      <c r="CK490" t="s">
        <v>129</v>
      </c>
      <c r="CL490" t="s">
        <v>130</v>
      </c>
      <c r="CM490" t="s">
        <v>130</v>
      </c>
      <c r="CN490" t="s">
        <v>130</v>
      </c>
      <c r="CO490" t="s">
        <v>130</v>
      </c>
      <c r="CP490" t="s">
        <v>130</v>
      </c>
      <c r="CQ490" t="s">
        <v>130</v>
      </c>
      <c r="CR490" t="s">
        <v>130</v>
      </c>
      <c r="CS490" t="s">
        <v>130</v>
      </c>
      <c r="CT490" t="s">
        <v>130</v>
      </c>
      <c r="CU490" t="s">
        <v>130</v>
      </c>
      <c r="CV490" t="s">
        <v>130</v>
      </c>
      <c r="CW490" t="s">
        <v>140</v>
      </c>
      <c r="CX490" t="s">
        <v>129</v>
      </c>
      <c r="DW490" t="s">
        <v>135</v>
      </c>
      <c r="DX490" t="s">
        <v>144</v>
      </c>
      <c r="DY490" t="s">
        <v>140</v>
      </c>
      <c r="DZ490" t="s">
        <v>145</v>
      </c>
      <c r="EA490" t="s">
        <v>140</v>
      </c>
      <c r="EB490">
        <v>62</v>
      </c>
      <c r="EC490" t="s">
        <v>169</v>
      </c>
      <c r="ED490" t="s">
        <v>146</v>
      </c>
    </row>
    <row r="491" spans="1:134" x14ac:dyDescent="0.25">
      <c r="A491">
        <v>1497</v>
      </c>
      <c r="B491" s="1">
        <v>45625.338454016201</v>
      </c>
      <c r="C491" s="1">
        <v>45625.343456562499</v>
      </c>
      <c r="D491" t="s">
        <v>124</v>
      </c>
      <c r="E491" t="s">
        <v>156</v>
      </c>
      <c r="F491" t="s">
        <v>180</v>
      </c>
      <c r="G491" t="s">
        <v>148</v>
      </c>
      <c r="H491" t="s">
        <v>130</v>
      </c>
      <c r="I491" t="s">
        <v>129</v>
      </c>
      <c r="J491" t="s">
        <v>130</v>
      </c>
      <c r="K491" t="s">
        <v>130</v>
      </c>
      <c r="L491" t="s">
        <v>130</v>
      </c>
      <c r="M491" t="s">
        <v>184</v>
      </c>
      <c r="N491" t="s">
        <v>130</v>
      </c>
      <c r="O491" t="s">
        <v>129</v>
      </c>
      <c r="P491" t="s">
        <v>130</v>
      </c>
      <c r="Q491" t="s">
        <v>130</v>
      </c>
      <c r="R491" t="s">
        <v>130</v>
      </c>
      <c r="S491" t="s">
        <v>150</v>
      </c>
      <c r="T491" t="s">
        <v>140</v>
      </c>
      <c r="U491" t="s">
        <v>130</v>
      </c>
      <c r="V491" t="s">
        <v>130</v>
      </c>
      <c r="W491" t="s">
        <v>129</v>
      </c>
      <c r="X491" t="s">
        <v>129</v>
      </c>
      <c r="Y491" t="s">
        <v>130</v>
      </c>
      <c r="AA491" t="s">
        <v>140</v>
      </c>
      <c r="AB491">
        <v>0</v>
      </c>
      <c r="AC491">
        <v>0</v>
      </c>
      <c r="AD491">
        <v>0</v>
      </c>
      <c r="AE491">
        <v>0</v>
      </c>
      <c r="AF491">
        <v>0</v>
      </c>
      <c r="AG491">
        <v>0</v>
      </c>
      <c r="AH491" t="s">
        <v>130</v>
      </c>
      <c r="AI491" t="s">
        <v>130</v>
      </c>
      <c r="AJ491" t="s">
        <v>130</v>
      </c>
      <c r="AK491" t="s">
        <v>130</v>
      </c>
      <c r="AL491" t="s">
        <v>130</v>
      </c>
      <c r="AM491" t="s">
        <v>129</v>
      </c>
      <c r="AQ491" t="s">
        <v>132</v>
      </c>
      <c r="AR491" t="s">
        <v>133</v>
      </c>
      <c r="AS491" t="s">
        <v>133</v>
      </c>
      <c r="BC491" t="s">
        <v>135</v>
      </c>
      <c r="BD491" t="s">
        <v>135</v>
      </c>
      <c r="BE491" t="s">
        <v>135</v>
      </c>
      <c r="BL491" t="s">
        <v>152</v>
      </c>
      <c r="BM491" t="s">
        <v>152</v>
      </c>
      <c r="BN491" t="s">
        <v>138</v>
      </c>
      <c r="BO491" t="s">
        <v>129</v>
      </c>
      <c r="BP491" t="s">
        <v>130</v>
      </c>
      <c r="BQ491" t="s">
        <v>130</v>
      </c>
      <c r="BR491" t="s">
        <v>137</v>
      </c>
      <c r="BS491" t="s">
        <v>152</v>
      </c>
      <c r="BT491" t="s">
        <v>152</v>
      </c>
      <c r="BV491" t="s">
        <v>174</v>
      </c>
      <c r="BW491" t="s">
        <v>140</v>
      </c>
      <c r="BX491">
        <v>0</v>
      </c>
      <c r="BY491">
        <v>0</v>
      </c>
      <c r="BZ491">
        <v>0</v>
      </c>
      <c r="CA491" t="s">
        <v>129</v>
      </c>
      <c r="CB491" t="s">
        <v>129</v>
      </c>
      <c r="CC491" t="s">
        <v>129</v>
      </c>
      <c r="CD491" t="s">
        <v>130</v>
      </c>
      <c r="CE491" t="s">
        <v>130</v>
      </c>
      <c r="CF491" t="s">
        <v>130</v>
      </c>
      <c r="CG491" t="s">
        <v>130</v>
      </c>
      <c r="CH491" t="s">
        <v>130</v>
      </c>
      <c r="CI491" t="s">
        <v>130</v>
      </c>
      <c r="CJ491" t="s">
        <v>140</v>
      </c>
      <c r="CK491" t="s">
        <v>130</v>
      </c>
      <c r="CL491" t="s">
        <v>129</v>
      </c>
      <c r="CM491" t="s">
        <v>130</v>
      </c>
      <c r="CN491" t="s">
        <v>129</v>
      </c>
      <c r="CO491" t="s">
        <v>130</v>
      </c>
      <c r="CP491" t="s">
        <v>129</v>
      </c>
      <c r="CQ491" t="s">
        <v>130</v>
      </c>
      <c r="CR491" t="s">
        <v>130</v>
      </c>
      <c r="CS491" t="s">
        <v>130</v>
      </c>
      <c r="CT491" t="s">
        <v>130</v>
      </c>
      <c r="CU491" t="s">
        <v>130</v>
      </c>
      <c r="CV491" t="s">
        <v>130</v>
      </c>
      <c r="CW491" t="s">
        <v>140</v>
      </c>
      <c r="CX491" t="s">
        <v>130</v>
      </c>
      <c r="CY491" t="s">
        <v>182</v>
      </c>
      <c r="CZ491" t="s">
        <v>182</v>
      </c>
      <c r="DA491" t="s">
        <v>182</v>
      </c>
      <c r="DB491" t="s">
        <v>141</v>
      </c>
      <c r="DC491" t="s">
        <v>182</v>
      </c>
      <c r="DD491" t="s">
        <v>182</v>
      </c>
      <c r="DE491" t="s">
        <v>182</v>
      </c>
      <c r="DF491" t="s">
        <v>182</v>
      </c>
      <c r="DG491" t="s">
        <v>182</v>
      </c>
      <c r="DH491" t="s">
        <v>129</v>
      </c>
      <c r="DI491" t="s">
        <v>129</v>
      </c>
      <c r="DJ491" t="s">
        <v>130</v>
      </c>
      <c r="DK491" t="s">
        <v>130</v>
      </c>
      <c r="DL491" t="s">
        <v>129</v>
      </c>
      <c r="DM491" t="s">
        <v>130</v>
      </c>
      <c r="DN491" t="s">
        <v>130</v>
      </c>
      <c r="DO491" t="s">
        <v>130</v>
      </c>
      <c r="DP491" t="s">
        <v>130</v>
      </c>
      <c r="DQ491" t="s">
        <v>130</v>
      </c>
      <c r="DR491" t="s">
        <v>135</v>
      </c>
      <c r="DS491" t="s">
        <v>129</v>
      </c>
      <c r="DT491" t="s">
        <v>132</v>
      </c>
      <c r="DU491" t="s">
        <v>199</v>
      </c>
      <c r="DV491">
        <v>2</v>
      </c>
      <c r="DW491" t="s">
        <v>135</v>
      </c>
      <c r="DX491" t="s">
        <v>144</v>
      </c>
      <c r="DY491" t="s">
        <v>140</v>
      </c>
      <c r="DZ491" t="s">
        <v>145</v>
      </c>
      <c r="EA491" t="s">
        <v>140</v>
      </c>
      <c r="EB491">
        <v>72</v>
      </c>
      <c r="EC491" t="s">
        <v>162</v>
      </c>
      <c r="ED491" t="s">
        <v>194</v>
      </c>
    </row>
    <row r="492" spans="1:134" x14ac:dyDescent="0.25">
      <c r="A492">
        <v>1503</v>
      </c>
      <c r="B492" s="1">
        <v>45625.343407210647</v>
      </c>
      <c r="C492" s="1">
        <v>45625.351914432867</v>
      </c>
      <c r="D492" t="s">
        <v>124</v>
      </c>
      <c r="E492" t="s">
        <v>164</v>
      </c>
      <c r="F492" t="s">
        <v>127</v>
      </c>
      <c r="G492" t="s">
        <v>148</v>
      </c>
      <c r="H492" t="s">
        <v>129</v>
      </c>
      <c r="I492" t="s">
        <v>129</v>
      </c>
      <c r="J492" t="s">
        <v>130</v>
      </c>
      <c r="K492" t="s">
        <v>130</v>
      </c>
      <c r="L492" t="s">
        <v>130</v>
      </c>
      <c r="M492" t="s">
        <v>184</v>
      </c>
      <c r="N492" t="s">
        <v>129</v>
      </c>
      <c r="O492" t="s">
        <v>129</v>
      </c>
      <c r="P492" t="s">
        <v>130</v>
      </c>
      <c r="Q492" t="s">
        <v>129</v>
      </c>
      <c r="R492" t="s">
        <v>130</v>
      </c>
      <c r="S492" t="s">
        <v>150</v>
      </c>
      <c r="T492" t="s">
        <v>140</v>
      </c>
      <c r="U492" t="s">
        <v>130</v>
      </c>
      <c r="V492" t="s">
        <v>130</v>
      </c>
      <c r="W492" t="s">
        <v>129</v>
      </c>
      <c r="X492" t="s">
        <v>130</v>
      </c>
      <c r="Y492" t="s">
        <v>129</v>
      </c>
      <c r="Z492">
        <v>0</v>
      </c>
      <c r="AA492" t="s">
        <v>616</v>
      </c>
      <c r="AB492">
        <v>1</v>
      </c>
      <c r="AC492">
        <v>0</v>
      </c>
      <c r="AD492">
        <v>0</v>
      </c>
      <c r="AE492">
        <v>0</v>
      </c>
      <c r="AF492">
        <v>0</v>
      </c>
      <c r="AG492">
        <v>0</v>
      </c>
      <c r="AH492" t="s">
        <v>130</v>
      </c>
      <c r="AI492" t="s">
        <v>130</v>
      </c>
      <c r="AJ492" t="s">
        <v>129</v>
      </c>
      <c r="AK492" t="s">
        <v>130</v>
      </c>
      <c r="AL492" t="s">
        <v>130</v>
      </c>
      <c r="AM492" t="s">
        <v>130</v>
      </c>
      <c r="AN492" t="s">
        <v>133</v>
      </c>
      <c r="AO492" t="s">
        <v>133</v>
      </c>
      <c r="AP492" t="s">
        <v>133</v>
      </c>
      <c r="AQ492" t="s">
        <v>132</v>
      </c>
      <c r="AR492" t="s">
        <v>133</v>
      </c>
      <c r="AS492" t="s">
        <v>133</v>
      </c>
      <c r="AZ492" t="s">
        <v>135</v>
      </c>
      <c r="BA492" t="s">
        <v>135</v>
      </c>
      <c r="BB492" t="s">
        <v>135</v>
      </c>
      <c r="BC492" t="s">
        <v>129</v>
      </c>
      <c r="BD492" t="s">
        <v>135</v>
      </c>
      <c r="BE492" t="s">
        <v>135</v>
      </c>
      <c r="BL492" t="s">
        <v>152</v>
      </c>
      <c r="BM492" t="s">
        <v>152</v>
      </c>
      <c r="BN492" t="s">
        <v>152</v>
      </c>
      <c r="BO492" t="s">
        <v>129</v>
      </c>
      <c r="BP492" t="s">
        <v>129</v>
      </c>
      <c r="BQ492" t="s">
        <v>130</v>
      </c>
      <c r="BR492" t="s">
        <v>153</v>
      </c>
      <c r="BS492" t="s">
        <v>152</v>
      </c>
      <c r="BT492" t="s">
        <v>152</v>
      </c>
      <c r="BV492" t="s">
        <v>197</v>
      </c>
      <c r="BW492" t="s">
        <v>140</v>
      </c>
      <c r="BX492">
        <v>0</v>
      </c>
      <c r="BY492">
        <v>0</v>
      </c>
      <c r="BZ492">
        <v>0</v>
      </c>
      <c r="CA492" t="s">
        <v>130</v>
      </c>
      <c r="CB492" t="s">
        <v>129</v>
      </c>
      <c r="CC492" t="s">
        <v>129</v>
      </c>
      <c r="CD492" t="s">
        <v>130</v>
      </c>
      <c r="CE492" t="s">
        <v>129</v>
      </c>
      <c r="CF492" t="s">
        <v>130</v>
      </c>
      <c r="CG492" t="s">
        <v>130</v>
      </c>
      <c r="CH492" t="s">
        <v>130</v>
      </c>
      <c r="CI492" t="s">
        <v>130</v>
      </c>
      <c r="CJ492" t="s">
        <v>140</v>
      </c>
      <c r="CK492" t="s">
        <v>130</v>
      </c>
      <c r="CL492" t="s">
        <v>130</v>
      </c>
      <c r="CM492" t="s">
        <v>130</v>
      </c>
      <c r="CN492" t="s">
        <v>130</v>
      </c>
      <c r="CO492" t="s">
        <v>130</v>
      </c>
      <c r="CP492" t="s">
        <v>129</v>
      </c>
      <c r="CQ492" t="s">
        <v>130</v>
      </c>
      <c r="CR492" t="s">
        <v>130</v>
      </c>
      <c r="CS492" t="s">
        <v>130</v>
      </c>
      <c r="CT492" t="s">
        <v>130</v>
      </c>
      <c r="CU492" t="s">
        <v>129</v>
      </c>
      <c r="CV492" t="s">
        <v>130</v>
      </c>
      <c r="CW492" t="s">
        <v>140</v>
      </c>
      <c r="CX492" t="s">
        <v>130</v>
      </c>
      <c r="CY492" t="s">
        <v>141</v>
      </c>
      <c r="CZ492" t="s">
        <v>141</v>
      </c>
      <c r="DA492" t="s">
        <v>141</v>
      </c>
      <c r="DB492" t="s">
        <v>141</v>
      </c>
      <c r="DC492" t="s">
        <v>142</v>
      </c>
      <c r="DD492" t="s">
        <v>141</v>
      </c>
      <c r="DE492" t="s">
        <v>142</v>
      </c>
      <c r="DF492" t="s">
        <v>168</v>
      </c>
      <c r="DG492" t="s">
        <v>141</v>
      </c>
      <c r="DH492" t="s">
        <v>129</v>
      </c>
      <c r="DI492" t="s">
        <v>130</v>
      </c>
      <c r="DJ492" t="s">
        <v>130</v>
      </c>
      <c r="DK492" t="s">
        <v>130</v>
      </c>
      <c r="DL492" t="s">
        <v>130</v>
      </c>
      <c r="DM492" t="s">
        <v>130</v>
      </c>
      <c r="DN492" t="s">
        <v>130</v>
      </c>
      <c r="DO492" t="s">
        <v>130</v>
      </c>
      <c r="DP492" t="s">
        <v>130</v>
      </c>
      <c r="DQ492" t="s">
        <v>130</v>
      </c>
      <c r="DR492" t="s">
        <v>135</v>
      </c>
      <c r="DS492" t="s">
        <v>129</v>
      </c>
      <c r="DT492" t="s">
        <v>132</v>
      </c>
      <c r="DU492" t="s">
        <v>199</v>
      </c>
      <c r="DV492">
        <v>6</v>
      </c>
      <c r="DW492" t="s">
        <v>204</v>
      </c>
      <c r="DX492" t="s">
        <v>144</v>
      </c>
      <c r="DY492" t="s">
        <v>140</v>
      </c>
      <c r="DZ492" t="s">
        <v>145</v>
      </c>
      <c r="EA492" t="s">
        <v>140</v>
      </c>
      <c r="EB492">
        <v>55</v>
      </c>
      <c r="EC492" t="s">
        <v>169</v>
      </c>
      <c r="ED492" t="s">
        <v>146</v>
      </c>
    </row>
    <row r="493" spans="1:134" x14ac:dyDescent="0.25">
      <c r="A493">
        <v>1504</v>
      </c>
      <c r="B493" s="1">
        <v>45625.343987268519</v>
      </c>
      <c r="C493" s="1">
        <v>45625.348643715275</v>
      </c>
      <c r="D493" t="s">
        <v>124</v>
      </c>
      <c r="E493" t="s">
        <v>187</v>
      </c>
      <c r="F493" t="s">
        <v>180</v>
      </c>
      <c r="G493" t="s">
        <v>148</v>
      </c>
      <c r="H493" t="s">
        <v>130</v>
      </c>
      <c r="I493" t="s">
        <v>129</v>
      </c>
      <c r="J493" t="s">
        <v>130</v>
      </c>
      <c r="K493" t="s">
        <v>130</v>
      </c>
      <c r="L493" t="s">
        <v>130</v>
      </c>
      <c r="M493" t="s">
        <v>131</v>
      </c>
      <c r="N493" t="s">
        <v>130</v>
      </c>
      <c r="O493" t="s">
        <v>129</v>
      </c>
      <c r="P493" t="s">
        <v>130</v>
      </c>
      <c r="Q493" t="s">
        <v>130</v>
      </c>
      <c r="R493" t="s">
        <v>130</v>
      </c>
      <c r="S493" t="s">
        <v>150</v>
      </c>
      <c r="T493" t="s">
        <v>140</v>
      </c>
      <c r="U493" t="s">
        <v>130</v>
      </c>
      <c r="V493" t="s">
        <v>130</v>
      </c>
      <c r="W493" t="s">
        <v>130</v>
      </c>
      <c r="X493" t="s">
        <v>130</v>
      </c>
      <c r="Y493" t="s">
        <v>130</v>
      </c>
      <c r="AA493" t="s">
        <v>140</v>
      </c>
      <c r="AB493">
        <v>0</v>
      </c>
      <c r="AC493">
        <v>0</v>
      </c>
      <c r="AD493">
        <v>0</v>
      </c>
      <c r="AE493">
        <v>0</v>
      </c>
      <c r="AF493">
        <v>0</v>
      </c>
      <c r="AG493">
        <v>0</v>
      </c>
      <c r="AH493" t="s">
        <v>129</v>
      </c>
      <c r="AI493" t="s">
        <v>130</v>
      </c>
      <c r="AJ493" t="s">
        <v>129</v>
      </c>
      <c r="AK493" t="s">
        <v>130</v>
      </c>
      <c r="AL493" t="s">
        <v>130</v>
      </c>
      <c r="AM493" t="s">
        <v>130</v>
      </c>
      <c r="AQ493" t="s">
        <v>132</v>
      </c>
      <c r="AR493" t="s">
        <v>172</v>
      </c>
      <c r="AS493" t="s">
        <v>133</v>
      </c>
      <c r="BC493" t="s">
        <v>129</v>
      </c>
      <c r="BD493" t="s">
        <v>135</v>
      </c>
      <c r="BE493" t="s">
        <v>135</v>
      </c>
      <c r="BL493" t="s">
        <v>152</v>
      </c>
      <c r="BM493" t="s">
        <v>136</v>
      </c>
      <c r="BN493" t="s">
        <v>138</v>
      </c>
      <c r="BO493" t="s">
        <v>129</v>
      </c>
      <c r="BP493" t="s">
        <v>130</v>
      </c>
      <c r="BQ493" t="s">
        <v>130</v>
      </c>
      <c r="BR493" t="s">
        <v>153</v>
      </c>
      <c r="BS493" t="s">
        <v>152</v>
      </c>
      <c r="BT493" t="s">
        <v>152</v>
      </c>
      <c r="BV493" t="s">
        <v>174</v>
      </c>
      <c r="BW493" t="s">
        <v>140</v>
      </c>
      <c r="BX493">
        <v>0</v>
      </c>
      <c r="BY493">
        <v>0</v>
      </c>
      <c r="BZ493">
        <v>0</v>
      </c>
      <c r="CA493" t="s">
        <v>129</v>
      </c>
      <c r="CB493" t="s">
        <v>130</v>
      </c>
      <c r="CC493" t="s">
        <v>130</v>
      </c>
      <c r="CD493" t="s">
        <v>130</v>
      </c>
      <c r="CE493" t="s">
        <v>129</v>
      </c>
      <c r="CF493" t="s">
        <v>130</v>
      </c>
      <c r="CG493" t="s">
        <v>129</v>
      </c>
      <c r="CH493" t="s">
        <v>130</v>
      </c>
      <c r="CI493" t="s">
        <v>130</v>
      </c>
      <c r="CJ493" t="s">
        <v>140</v>
      </c>
      <c r="CK493" t="s">
        <v>130</v>
      </c>
      <c r="CL493" t="s">
        <v>129</v>
      </c>
      <c r="CM493" t="s">
        <v>130</v>
      </c>
      <c r="CN493" t="s">
        <v>130</v>
      </c>
      <c r="CO493" t="s">
        <v>130</v>
      </c>
      <c r="CP493" t="s">
        <v>130</v>
      </c>
      <c r="CQ493" t="s">
        <v>130</v>
      </c>
      <c r="CR493" t="s">
        <v>129</v>
      </c>
      <c r="CS493" t="s">
        <v>130</v>
      </c>
      <c r="CT493" t="s">
        <v>130</v>
      </c>
      <c r="CU493" t="s">
        <v>130</v>
      </c>
      <c r="CV493" t="s">
        <v>130</v>
      </c>
      <c r="CW493" t="s">
        <v>140</v>
      </c>
      <c r="CX493" t="s">
        <v>130</v>
      </c>
      <c r="CY493" t="s">
        <v>182</v>
      </c>
      <c r="CZ493" t="s">
        <v>182</v>
      </c>
      <c r="DA493" t="s">
        <v>182</v>
      </c>
      <c r="DB493" t="s">
        <v>141</v>
      </c>
      <c r="DC493" t="s">
        <v>141</v>
      </c>
      <c r="DD493" t="s">
        <v>182</v>
      </c>
      <c r="DE493" t="s">
        <v>182</v>
      </c>
      <c r="DF493" t="s">
        <v>182</v>
      </c>
      <c r="DG493" t="s">
        <v>182</v>
      </c>
      <c r="DH493" t="s">
        <v>129</v>
      </c>
      <c r="DI493" t="s">
        <v>129</v>
      </c>
      <c r="DJ493" t="s">
        <v>129</v>
      </c>
      <c r="DK493" t="s">
        <v>130</v>
      </c>
      <c r="DL493" t="s">
        <v>129</v>
      </c>
      <c r="DM493" t="s">
        <v>129</v>
      </c>
      <c r="DN493" t="s">
        <v>129</v>
      </c>
      <c r="DO493" t="s">
        <v>129</v>
      </c>
      <c r="DP493" t="s">
        <v>129</v>
      </c>
      <c r="DQ493" t="s">
        <v>130</v>
      </c>
      <c r="DR493" t="s">
        <v>135</v>
      </c>
      <c r="DS493" t="s">
        <v>129</v>
      </c>
      <c r="DT493" t="s">
        <v>132</v>
      </c>
      <c r="DU493" t="s">
        <v>199</v>
      </c>
      <c r="DV493">
        <v>5</v>
      </c>
      <c r="DW493" t="s">
        <v>135</v>
      </c>
      <c r="DX493" t="s">
        <v>144</v>
      </c>
      <c r="DY493" t="s">
        <v>140</v>
      </c>
      <c r="DZ493" t="s">
        <v>145</v>
      </c>
      <c r="EA493" t="s">
        <v>140</v>
      </c>
      <c r="EB493">
        <v>63</v>
      </c>
      <c r="EC493" t="s">
        <v>169</v>
      </c>
      <c r="ED493" t="s">
        <v>146</v>
      </c>
    </row>
    <row r="494" spans="1:134" x14ac:dyDescent="0.25">
      <c r="A494">
        <v>1505</v>
      </c>
      <c r="B494" s="1">
        <v>45625.34535142361</v>
      </c>
      <c r="C494" s="1">
        <v>45625.352379942131</v>
      </c>
      <c r="D494" t="s">
        <v>124</v>
      </c>
      <c r="E494" t="s">
        <v>196</v>
      </c>
      <c r="F494" t="s">
        <v>127</v>
      </c>
      <c r="G494" t="s">
        <v>148</v>
      </c>
      <c r="H494" t="s">
        <v>129</v>
      </c>
      <c r="I494" t="s">
        <v>129</v>
      </c>
      <c r="J494" t="s">
        <v>130</v>
      </c>
      <c r="K494" t="s">
        <v>130</v>
      </c>
      <c r="L494" t="s">
        <v>130</v>
      </c>
      <c r="M494" t="s">
        <v>184</v>
      </c>
      <c r="N494" t="s">
        <v>129</v>
      </c>
      <c r="O494" t="s">
        <v>129</v>
      </c>
      <c r="P494" t="s">
        <v>130</v>
      </c>
      <c r="Q494" t="s">
        <v>130</v>
      </c>
      <c r="R494" t="s">
        <v>130</v>
      </c>
      <c r="S494" t="s">
        <v>150</v>
      </c>
      <c r="T494" t="s">
        <v>140</v>
      </c>
      <c r="U494" t="s">
        <v>130</v>
      </c>
      <c r="V494" t="s">
        <v>130</v>
      </c>
      <c r="W494" t="s">
        <v>129</v>
      </c>
      <c r="X494" t="s">
        <v>130</v>
      </c>
      <c r="Y494" t="s">
        <v>130</v>
      </c>
      <c r="AA494" t="s">
        <v>140</v>
      </c>
      <c r="AB494">
        <v>0</v>
      </c>
      <c r="AC494">
        <v>0</v>
      </c>
      <c r="AD494">
        <v>0</v>
      </c>
      <c r="AE494">
        <v>0</v>
      </c>
      <c r="AF494">
        <v>0</v>
      </c>
      <c r="AG494">
        <v>0</v>
      </c>
      <c r="AH494" t="s">
        <v>130</v>
      </c>
      <c r="AI494" t="s">
        <v>130</v>
      </c>
      <c r="AJ494" t="s">
        <v>129</v>
      </c>
      <c r="AK494" t="s">
        <v>130</v>
      </c>
      <c r="AL494" t="s">
        <v>130</v>
      </c>
      <c r="AM494" t="s">
        <v>130</v>
      </c>
      <c r="AN494" t="s">
        <v>132</v>
      </c>
      <c r="AO494" t="s">
        <v>132</v>
      </c>
      <c r="AP494" t="s">
        <v>133</v>
      </c>
      <c r="AQ494" t="s">
        <v>135</v>
      </c>
      <c r="AR494" t="s">
        <v>135</v>
      </c>
      <c r="AS494" t="s">
        <v>133</v>
      </c>
      <c r="AZ494" t="s">
        <v>135</v>
      </c>
      <c r="BA494" t="s">
        <v>135</v>
      </c>
      <c r="BB494" t="s">
        <v>135</v>
      </c>
      <c r="BC494" t="s">
        <v>135</v>
      </c>
      <c r="BD494" t="s">
        <v>135</v>
      </c>
      <c r="BE494" t="s">
        <v>135</v>
      </c>
      <c r="BL494" t="s">
        <v>152</v>
      </c>
      <c r="BM494" t="s">
        <v>152</v>
      </c>
      <c r="BN494" t="s">
        <v>136</v>
      </c>
      <c r="BO494" t="s">
        <v>129</v>
      </c>
      <c r="BP494" t="s">
        <v>130</v>
      </c>
      <c r="BQ494" t="s">
        <v>130</v>
      </c>
      <c r="BR494" t="s">
        <v>153</v>
      </c>
      <c r="BS494" t="s">
        <v>152</v>
      </c>
      <c r="BT494" t="s">
        <v>152</v>
      </c>
      <c r="BU494" t="s">
        <v>617</v>
      </c>
      <c r="BV494" t="s">
        <v>174</v>
      </c>
      <c r="BW494" t="s">
        <v>140</v>
      </c>
      <c r="BX494">
        <v>0</v>
      </c>
      <c r="BY494">
        <v>0</v>
      </c>
      <c r="BZ494">
        <v>0</v>
      </c>
      <c r="CA494" t="s">
        <v>130</v>
      </c>
      <c r="CB494" t="s">
        <v>129</v>
      </c>
      <c r="CC494" t="s">
        <v>130</v>
      </c>
      <c r="CD494" t="s">
        <v>130</v>
      </c>
      <c r="CE494" t="s">
        <v>130</v>
      </c>
      <c r="CF494" t="s">
        <v>130</v>
      </c>
      <c r="CG494" t="s">
        <v>129</v>
      </c>
      <c r="CH494" t="s">
        <v>129</v>
      </c>
      <c r="CI494" t="s">
        <v>130</v>
      </c>
      <c r="CJ494" t="s">
        <v>140</v>
      </c>
      <c r="CK494" t="s">
        <v>130</v>
      </c>
      <c r="CL494" t="s">
        <v>129</v>
      </c>
      <c r="CM494" t="s">
        <v>129</v>
      </c>
      <c r="CN494" t="s">
        <v>130</v>
      </c>
      <c r="CO494" t="s">
        <v>130</v>
      </c>
      <c r="CP494" t="s">
        <v>129</v>
      </c>
      <c r="CQ494" t="s">
        <v>130</v>
      </c>
      <c r="CR494" t="s">
        <v>130</v>
      </c>
      <c r="CS494" t="s">
        <v>130</v>
      </c>
      <c r="CT494" t="s">
        <v>130</v>
      </c>
      <c r="CU494" t="s">
        <v>130</v>
      </c>
      <c r="CV494" t="s">
        <v>130</v>
      </c>
      <c r="CW494" t="s">
        <v>140</v>
      </c>
      <c r="CX494" t="s">
        <v>130</v>
      </c>
      <c r="CY494" t="s">
        <v>182</v>
      </c>
      <c r="CZ494" t="s">
        <v>182</v>
      </c>
      <c r="DA494" t="s">
        <v>141</v>
      </c>
      <c r="DB494" t="s">
        <v>141</v>
      </c>
      <c r="DC494" t="s">
        <v>141</v>
      </c>
      <c r="DD494" t="s">
        <v>182</v>
      </c>
      <c r="DE494" t="s">
        <v>182</v>
      </c>
      <c r="DF494" t="s">
        <v>141</v>
      </c>
      <c r="DG494" t="s">
        <v>182</v>
      </c>
      <c r="DH494" t="s">
        <v>130</v>
      </c>
      <c r="DI494" t="s">
        <v>129</v>
      </c>
      <c r="DJ494" t="s">
        <v>130</v>
      </c>
      <c r="DK494" t="s">
        <v>129</v>
      </c>
      <c r="DL494" t="s">
        <v>129</v>
      </c>
      <c r="DM494" t="s">
        <v>130</v>
      </c>
      <c r="DN494" t="s">
        <v>129</v>
      </c>
      <c r="DO494" t="s">
        <v>129</v>
      </c>
      <c r="DP494" t="s">
        <v>129</v>
      </c>
      <c r="DQ494" t="s">
        <v>130</v>
      </c>
      <c r="DR494" t="s">
        <v>132</v>
      </c>
      <c r="DS494" t="s">
        <v>129</v>
      </c>
      <c r="DT494" t="s">
        <v>135</v>
      </c>
      <c r="DU494" t="s">
        <v>199</v>
      </c>
      <c r="DV494">
        <v>2</v>
      </c>
      <c r="DW494" t="s">
        <v>204</v>
      </c>
      <c r="DX494" t="s">
        <v>144</v>
      </c>
      <c r="DY494" t="s">
        <v>140</v>
      </c>
      <c r="DZ494" t="s">
        <v>145</v>
      </c>
      <c r="EA494" t="s">
        <v>140</v>
      </c>
      <c r="EB494">
        <v>63</v>
      </c>
      <c r="EC494" t="s">
        <v>169</v>
      </c>
      <c r="ED494" t="s">
        <v>146</v>
      </c>
    </row>
    <row r="495" spans="1:134" hidden="1" x14ac:dyDescent="0.25">
      <c r="A495">
        <v>1506</v>
      </c>
      <c r="B495" s="1">
        <v>45625.346189085649</v>
      </c>
      <c r="C495" s="1">
        <v>45625.350000381943</v>
      </c>
      <c r="D495" t="s">
        <v>124</v>
      </c>
      <c r="F495" t="s">
        <v>157</v>
      </c>
      <c r="G495" t="s">
        <v>148</v>
      </c>
      <c r="H495" t="s">
        <v>130</v>
      </c>
      <c r="I495" t="s">
        <v>130</v>
      </c>
      <c r="J495" t="s">
        <v>129</v>
      </c>
      <c r="K495" t="s">
        <v>130</v>
      </c>
      <c r="L495" t="s">
        <v>130</v>
      </c>
      <c r="M495" t="s">
        <v>184</v>
      </c>
      <c r="N495" t="s">
        <v>129</v>
      </c>
      <c r="O495" t="s">
        <v>129</v>
      </c>
      <c r="P495" t="s">
        <v>130</v>
      </c>
      <c r="Q495" t="s">
        <v>130</v>
      </c>
      <c r="R495" t="s">
        <v>130</v>
      </c>
      <c r="AB495">
        <v>0</v>
      </c>
      <c r="AC495">
        <v>0</v>
      </c>
      <c r="AD495">
        <v>0</v>
      </c>
      <c r="AE495">
        <v>0</v>
      </c>
      <c r="AF495">
        <v>0</v>
      </c>
      <c r="AG495">
        <v>0</v>
      </c>
      <c r="AI495" t="s">
        <v>130</v>
      </c>
      <c r="AJ495" t="s">
        <v>130</v>
      </c>
      <c r="AK495" t="s">
        <v>130</v>
      </c>
      <c r="AL495" t="s">
        <v>130</v>
      </c>
      <c r="AM495" t="s">
        <v>129</v>
      </c>
      <c r="AT495" t="s">
        <v>133</v>
      </c>
      <c r="AU495" t="s">
        <v>133</v>
      </c>
      <c r="AV495" t="s">
        <v>133</v>
      </c>
      <c r="BF495" t="s">
        <v>135</v>
      </c>
      <c r="BG495" t="s">
        <v>135</v>
      </c>
      <c r="BH495" t="s">
        <v>135</v>
      </c>
      <c r="BL495" t="s">
        <v>136</v>
      </c>
      <c r="BM495" t="s">
        <v>152</v>
      </c>
      <c r="BN495" t="s">
        <v>166</v>
      </c>
      <c r="BO495" t="s">
        <v>129</v>
      </c>
      <c r="BP495" t="s">
        <v>130</v>
      </c>
      <c r="BQ495" t="s">
        <v>130</v>
      </c>
      <c r="BR495" t="s">
        <v>153</v>
      </c>
      <c r="BS495" t="s">
        <v>152</v>
      </c>
      <c r="BT495" t="s">
        <v>152</v>
      </c>
      <c r="BV495" t="s">
        <v>174</v>
      </c>
      <c r="BW495" t="s">
        <v>140</v>
      </c>
      <c r="BX495">
        <v>0</v>
      </c>
      <c r="BY495">
        <v>0</v>
      </c>
      <c r="BZ495">
        <v>0</v>
      </c>
      <c r="CA495" t="s">
        <v>130</v>
      </c>
      <c r="CB495" t="s">
        <v>129</v>
      </c>
      <c r="CC495" t="s">
        <v>129</v>
      </c>
      <c r="CD495" t="s">
        <v>130</v>
      </c>
      <c r="CE495" t="s">
        <v>129</v>
      </c>
      <c r="CF495" t="s">
        <v>130</v>
      </c>
      <c r="CG495" t="s">
        <v>130</v>
      </c>
      <c r="CH495" t="s">
        <v>130</v>
      </c>
      <c r="CI495" t="s">
        <v>130</v>
      </c>
      <c r="CJ495" t="s">
        <v>140</v>
      </c>
      <c r="CK495" t="s">
        <v>130</v>
      </c>
      <c r="CL495" t="s">
        <v>130</v>
      </c>
      <c r="CM495" t="s">
        <v>130</v>
      </c>
      <c r="CN495" t="s">
        <v>130</v>
      </c>
      <c r="CO495" t="s">
        <v>130</v>
      </c>
      <c r="CP495" t="s">
        <v>129</v>
      </c>
      <c r="CQ495" t="s">
        <v>130</v>
      </c>
      <c r="CR495" t="s">
        <v>130</v>
      </c>
      <c r="CS495" t="s">
        <v>129</v>
      </c>
      <c r="CT495" t="s">
        <v>130</v>
      </c>
      <c r="CU495" t="s">
        <v>130</v>
      </c>
      <c r="CV495" t="s">
        <v>130</v>
      </c>
      <c r="CW495" t="s">
        <v>140</v>
      </c>
      <c r="CX495" t="s">
        <v>130</v>
      </c>
      <c r="CY495" t="s">
        <v>141</v>
      </c>
      <c r="CZ495" t="s">
        <v>141</v>
      </c>
      <c r="DA495" t="s">
        <v>141</v>
      </c>
      <c r="DB495" t="s">
        <v>142</v>
      </c>
      <c r="DC495" t="s">
        <v>182</v>
      </c>
      <c r="DD495" t="s">
        <v>182</v>
      </c>
      <c r="DE495" t="s">
        <v>182</v>
      </c>
      <c r="DF495" t="s">
        <v>141</v>
      </c>
      <c r="DG495" t="s">
        <v>141</v>
      </c>
      <c r="DH495" t="s">
        <v>129</v>
      </c>
      <c r="DI495" t="s">
        <v>129</v>
      </c>
      <c r="DJ495" t="s">
        <v>130</v>
      </c>
      <c r="DK495" t="s">
        <v>130</v>
      </c>
      <c r="DL495" t="s">
        <v>130</v>
      </c>
      <c r="DM495" t="s">
        <v>130</v>
      </c>
      <c r="DN495" t="s">
        <v>129</v>
      </c>
      <c r="DO495" t="s">
        <v>130</v>
      </c>
      <c r="DP495" t="s">
        <v>130</v>
      </c>
      <c r="DQ495" t="s">
        <v>130</v>
      </c>
      <c r="DR495" t="s">
        <v>129</v>
      </c>
      <c r="DS495" t="s">
        <v>135</v>
      </c>
      <c r="DT495" t="s">
        <v>132</v>
      </c>
      <c r="DU495" t="s">
        <v>199</v>
      </c>
      <c r="DV495">
        <v>10</v>
      </c>
      <c r="DW495" t="s">
        <v>129</v>
      </c>
      <c r="DX495" t="s">
        <v>144</v>
      </c>
      <c r="DY495" t="s">
        <v>140</v>
      </c>
      <c r="DZ495" t="s">
        <v>145</v>
      </c>
      <c r="EA495" t="s">
        <v>140</v>
      </c>
      <c r="EB495">
        <v>62</v>
      </c>
      <c r="EC495" t="s">
        <v>169</v>
      </c>
      <c r="ED495" t="s">
        <v>183</v>
      </c>
    </row>
    <row r="496" spans="1:134" x14ac:dyDescent="0.25">
      <c r="A496">
        <v>1507</v>
      </c>
      <c r="B496" s="1">
        <v>45625.346350810185</v>
      </c>
      <c r="C496" s="1">
        <v>45625.352097766205</v>
      </c>
      <c r="D496" t="s">
        <v>124</v>
      </c>
      <c r="E496" t="s">
        <v>187</v>
      </c>
      <c r="F496" t="s">
        <v>180</v>
      </c>
      <c r="G496" t="s">
        <v>148</v>
      </c>
      <c r="H496" t="s">
        <v>130</v>
      </c>
      <c r="I496" t="s">
        <v>129</v>
      </c>
      <c r="J496" t="s">
        <v>130</v>
      </c>
      <c r="K496" t="s">
        <v>130</v>
      </c>
      <c r="L496" t="s">
        <v>130</v>
      </c>
      <c r="M496" t="s">
        <v>184</v>
      </c>
      <c r="N496" t="s">
        <v>130</v>
      </c>
      <c r="O496" t="s">
        <v>129</v>
      </c>
      <c r="P496" t="s">
        <v>130</v>
      </c>
      <c r="Q496" t="s">
        <v>130</v>
      </c>
      <c r="R496" t="s">
        <v>130</v>
      </c>
      <c r="S496" t="s">
        <v>150</v>
      </c>
      <c r="T496" t="s">
        <v>140</v>
      </c>
      <c r="U496" t="s">
        <v>130</v>
      </c>
      <c r="V496" t="s">
        <v>130</v>
      </c>
      <c r="W496" t="s">
        <v>130</v>
      </c>
      <c r="X496" t="s">
        <v>129</v>
      </c>
      <c r="Y496" t="s">
        <v>130</v>
      </c>
      <c r="AA496" t="s">
        <v>140</v>
      </c>
      <c r="AB496">
        <v>0</v>
      </c>
      <c r="AC496">
        <v>0</v>
      </c>
      <c r="AD496">
        <v>0</v>
      </c>
      <c r="AE496">
        <v>0</v>
      </c>
      <c r="AF496">
        <v>0</v>
      </c>
      <c r="AG496">
        <v>0</v>
      </c>
      <c r="AH496" t="s">
        <v>130</v>
      </c>
      <c r="AI496" t="s">
        <v>130</v>
      </c>
      <c r="AJ496" t="s">
        <v>130</v>
      </c>
      <c r="AK496" t="s">
        <v>130</v>
      </c>
      <c r="AL496" t="s">
        <v>130</v>
      </c>
      <c r="AM496" t="s">
        <v>129</v>
      </c>
      <c r="AQ496" t="s">
        <v>132</v>
      </c>
      <c r="AR496" t="s">
        <v>172</v>
      </c>
      <c r="AS496" t="s">
        <v>133</v>
      </c>
      <c r="BC496" t="s">
        <v>129</v>
      </c>
      <c r="BD496" t="s">
        <v>129</v>
      </c>
      <c r="BE496" t="s">
        <v>129</v>
      </c>
      <c r="BL496" t="s">
        <v>152</v>
      </c>
      <c r="BM496" t="s">
        <v>152</v>
      </c>
      <c r="BN496" t="s">
        <v>136</v>
      </c>
      <c r="BO496" t="s">
        <v>129</v>
      </c>
      <c r="BP496" t="s">
        <v>130</v>
      </c>
      <c r="BQ496" t="s">
        <v>130</v>
      </c>
      <c r="BR496" t="s">
        <v>153</v>
      </c>
      <c r="BS496" t="s">
        <v>152</v>
      </c>
      <c r="BT496" t="s">
        <v>152</v>
      </c>
      <c r="BV496" t="s">
        <v>174</v>
      </c>
      <c r="BW496" t="s">
        <v>140</v>
      </c>
      <c r="BX496">
        <v>0</v>
      </c>
      <c r="BY496">
        <v>0</v>
      </c>
      <c r="BZ496">
        <v>0</v>
      </c>
      <c r="CA496" t="s">
        <v>130</v>
      </c>
      <c r="CB496" t="s">
        <v>129</v>
      </c>
      <c r="CC496" t="s">
        <v>130</v>
      </c>
      <c r="CD496" t="s">
        <v>130</v>
      </c>
      <c r="CE496" t="s">
        <v>129</v>
      </c>
      <c r="CF496" t="s">
        <v>130</v>
      </c>
      <c r="CG496" t="s">
        <v>129</v>
      </c>
      <c r="CH496" t="s">
        <v>130</v>
      </c>
      <c r="CI496" t="s">
        <v>130</v>
      </c>
      <c r="CJ496" t="s">
        <v>140</v>
      </c>
      <c r="CK496" t="s">
        <v>130</v>
      </c>
      <c r="CL496" t="s">
        <v>130</v>
      </c>
      <c r="CM496" t="s">
        <v>130</v>
      </c>
      <c r="CN496" t="s">
        <v>130</v>
      </c>
      <c r="CO496" t="s">
        <v>130</v>
      </c>
      <c r="CP496" t="s">
        <v>129</v>
      </c>
      <c r="CQ496" t="s">
        <v>130</v>
      </c>
      <c r="CR496" t="s">
        <v>130</v>
      </c>
      <c r="CS496" t="s">
        <v>130</v>
      </c>
      <c r="CT496" t="s">
        <v>130</v>
      </c>
      <c r="CU496" t="s">
        <v>130</v>
      </c>
      <c r="CV496" t="s">
        <v>130</v>
      </c>
      <c r="CW496" t="s">
        <v>140</v>
      </c>
      <c r="CX496" t="s">
        <v>130</v>
      </c>
      <c r="CY496" t="s">
        <v>182</v>
      </c>
      <c r="CZ496" t="s">
        <v>182</v>
      </c>
      <c r="DA496" t="s">
        <v>141</v>
      </c>
      <c r="DB496" t="s">
        <v>168</v>
      </c>
      <c r="DC496" t="s">
        <v>168</v>
      </c>
      <c r="DD496" t="s">
        <v>141</v>
      </c>
      <c r="DE496" t="s">
        <v>141</v>
      </c>
      <c r="DF496" t="s">
        <v>141</v>
      </c>
      <c r="DG496" t="s">
        <v>141</v>
      </c>
      <c r="DH496" t="s">
        <v>129</v>
      </c>
      <c r="DI496" t="s">
        <v>130</v>
      </c>
      <c r="DJ496" t="s">
        <v>130</v>
      </c>
      <c r="DK496" t="s">
        <v>130</v>
      </c>
      <c r="DL496" t="s">
        <v>130</v>
      </c>
      <c r="DM496" t="s">
        <v>130</v>
      </c>
      <c r="DN496" t="s">
        <v>130</v>
      </c>
      <c r="DO496" t="s">
        <v>130</v>
      </c>
      <c r="DP496" t="s">
        <v>130</v>
      </c>
      <c r="DQ496" t="s">
        <v>130</v>
      </c>
      <c r="DR496" t="s">
        <v>135</v>
      </c>
      <c r="DS496" t="s">
        <v>129</v>
      </c>
      <c r="DT496" t="s">
        <v>132</v>
      </c>
      <c r="DU496" t="s">
        <v>155</v>
      </c>
      <c r="DV496">
        <v>8</v>
      </c>
      <c r="DW496" t="s">
        <v>135</v>
      </c>
      <c r="DX496" t="s">
        <v>144</v>
      </c>
      <c r="DY496" t="s">
        <v>140</v>
      </c>
      <c r="DZ496" t="s">
        <v>145</v>
      </c>
      <c r="EA496" t="s">
        <v>140</v>
      </c>
      <c r="EB496">
        <v>67</v>
      </c>
      <c r="EC496" t="s">
        <v>162</v>
      </c>
      <c r="ED496" t="s">
        <v>194</v>
      </c>
    </row>
    <row r="497" spans="1:134" x14ac:dyDescent="0.25">
      <c r="A497">
        <v>1509</v>
      </c>
      <c r="B497" s="1">
        <v>45625.348204282411</v>
      </c>
      <c r="C497" s="1">
        <v>45625.351669675925</v>
      </c>
      <c r="D497" t="s">
        <v>179</v>
      </c>
      <c r="E497" t="s">
        <v>380</v>
      </c>
      <c r="F497" t="s">
        <v>127</v>
      </c>
      <c r="G497" t="s">
        <v>148</v>
      </c>
      <c r="H497" t="s">
        <v>130</v>
      </c>
      <c r="I497" t="s">
        <v>129</v>
      </c>
      <c r="J497" t="s">
        <v>130</v>
      </c>
      <c r="K497" t="s">
        <v>130</v>
      </c>
      <c r="L497" t="s">
        <v>130</v>
      </c>
      <c r="M497" t="s">
        <v>184</v>
      </c>
      <c r="N497" t="s">
        <v>130</v>
      </c>
      <c r="O497" t="s">
        <v>129</v>
      </c>
      <c r="P497" t="s">
        <v>130</v>
      </c>
      <c r="Q497" t="s">
        <v>130</v>
      </c>
      <c r="R497" t="s">
        <v>130</v>
      </c>
      <c r="S497" t="s">
        <v>201</v>
      </c>
      <c r="T497" t="s">
        <v>140</v>
      </c>
      <c r="U497" t="s">
        <v>130</v>
      </c>
      <c r="V497" t="s">
        <v>129</v>
      </c>
      <c r="W497" t="s">
        <v>130</v>
      </c>
      <c r="X497" t="s">
        <v>130</v>
      </c>
      <c r="Y497" t="s">
        <v>130</v>
      </c>
      <c r="AA497" t="s">
        <v>140</v>
      </c>
      <c r="AB497">
        <v>0</v>
      </c>
      <c r="AC497">
        <v>0</v>
      </c>
      <c r="AD497">
        <v>0</v>
      </c>
      <c r="AE497">
        <v>0</v>
      </c>
      <c r="AF497">
        <v>0</v>
      </c>
      <c r="AG497">
        <v>0</v>
      </c>
      <c r="AH497" t="s">
        <v>130</v>
      </c>
      <c r="AI497" t="s">
        <v>130</v>
      </c>
      <c r="AJ497" t="s">
        <v>130</v>
      </c>
      <c r="AK497" t="s">
        <v>130</v>
      </c>
      <c r="AL497" t="s">
        <v>130</v>
      </c>
      <c r="AM497" t="s">
        <v>129</v>
      </c>
      <c r="AQ497" t="s">
        <v>165</v>
      </c>
      <c r="AR497" t="s">
        <v>135</v>
      </c>
      <c r="AS497" t="s">
        <v>132</v>
      </c>
      <c r="BC497" t="s">
        <v>129</v>
      </c>
      <c r="BD497" t="s">
        <v>129</v>
      </c>
      <c r="BE497" t="s">
        <v>129</v>
      </c>
      <c r="BL497" t="s">
        <v>136</v>
      </c>
      <c r="BM497" t="s">
        <v>138</v>
      </c>
      <c r="BN497" t="s">
        <v>166</v>
      </c>
      <c r="BO497" t="s">
        <v>130</v>
      </c>
      <c r="BP497" t="s">
        <v>130</v>
      </c>
      <c r="BQ497" t="s">
        <v>129</v>
      </c>
      <c r="BR497" t="s">
        <v>159</v>
      </c>
      <c r="BS497" t="s">
        <v>152</v>
      </c>
      <c r="BT497" t="s">
        <v>138</v>
      </c>
      <c r="BU497" t="s">
        <v>618</v>
      </c>
      <c r="BV497" t="s">
        <v>189</v>
      </c>
      <c r="BW497" t="s">
        <v>619</v>
      </c>
      <c r="BX497">
        <v>0</v>
      </c>
      <c r="BY497">
        <v>1</v>
      </c>
      <c r="BZ497">
        <v>0</v>
      </c>
      <c r="CA497" t="s">
        <v>130</v>
      </c>
      <c r="CB497" t="s">
        <v>130</v>
      </c>
      <c r="CC497" t="s">
        <v>129</v>
      </c>
      <c r="CD497" t="s">
        <v>130</v>
      </c>
      <c r="CE497" t="s">
        <v>130</v>
      </c>
      <c r="CF497" t="s">
        <v>129</v>
      </c>
      <c r="CG497" t="s">
        <v>130</v>
      </c>
      <c r="CH497" t="s">
        <v>129</v>
      </c>
      <c r="CI497" t="s">
        <v>130</v>
      </c>
      <c r="CJ497" t="s">
        <v>140</v>
      </c>
      <c r="CK497" t="s">
        <v>130</v>
      </c>
      <c r="CL497" t="s">
        <v>130</v>
      </c>
      <c r="CM497" t="s">
        <v>129</v>
      </c>
      <c r="CN497" t="s">
        <v>130</v>
      </c>
      <c r="CO497" t="s">
        <v>130</v>
      </c>
      <c r="CP497" t="s">
        <v>129</v>
      </c>
      <c r="CQ497" t="s">
        <v>130</v>
      </c>
      <c r="CR497" t="s">
        <v>130</v>
      </c>
      <c r="CS497" t="s">
        <v>129</v>
      </c>
      <c r="CT497" t="s">
        <v>130</v>
      </c>
      <c r="CU497" t="s">
        <v>130</v>
      </c>
      <c r="CV497" t="s">
        <v>130</v>
      </c>
      <c r="CW497" t="s">
        <v>140</v>
      </c>
      <c r="CX497" t="s">
        <v>130</v>
      </c>
      <c r="CY497" t="s">
        <v>175</v>
      </c>
      <c r="CZ497" t="s">
        <v>175</v>
      </c>
      <c r="DA497" t="s">
        <v>175</v>
      </c>
      <c r="DB497" t="s">
        <v>175</v>
      </c>
      <c r="DC497" t="s">
        <v>175</v>
      </c>
      <c r="DD497" t="s">
        <v>175</v>
      </c>
      <c r="DE497" t="s">
        <v>175</v>
      </c>
      <c r="DF497" t="s">
        <v>175</v>
      </c>
      <c r="DG497" t="s">
        <v>175</v>
      </c>
      <c r="DH497" t="s">
        <v>130</v>
      </c>
      <c r="DI497" t="s">
        <v>130</v>
      </c>
      <c r="DJ497" t="s">
        <v>130</v>
      </c>
      <c r="DK497" t="s">
        <v>130</v>
      </c>
      <c r="DL497" t="s">
        <v>130</v>
      </c>
      <c r="DM497" t="s">
        <v>130</v>
      </c>
      <c r="DN497" t="s">
        <v>130</v>
      </c>
      <c r="DO497" t="s">
        <v>130</v>
      </c>
      <c r="DP497" t="s">
        <v>130</v>
      </c>
      <c r="DQ497" t="s">
        <v>129</v>
      </c>
      <c r="DR497" t="s">
        <v>135</v>
      </c>
      <c r="DS497" t="s">
        <v>129</v>
      </c>
      <c r="DT497" t="s">
        <v>132</v>
      </c>
      <c r="DU497" t="s">
        <v>155</v>
      </c>
      <c r="DV497">
        <v>1</v>
      </c>
      <c r="DW497" t="s">
        <v>129</v>
      </c>
      <c r="DX497" t="s">
        <v>193</v>
      </c>
      <c r="DY497" t="s">
        <v>140</v>
      </c>
      <c r="DZ497" t="s">
        <v>177</v>
      </c>
      <c r="EA497" t="s">
        <v>140</v>
      </c>
      <c r="EB497">
        <v>38</v>
      </c>
      <c r="EC497" t="s">
        <v>200</v>
      </c>
      <c r="ED497" t="s">
        <v>163</v>
      </c>
    </row>
    <row r="498" spans="1:134" x14ac:dyDescent="0.25">
      <c r="A498">
        <v>1510</v>
      </c>
      <c r="B498" s="1">
        <v>45625.353744178239</v>
      </c>
      <c r="C498" s="1">
        <v>45625.357195914352</v>
      </c>
      <c r="D498" t="s">
        <v>179</v>
      </c>
      <c r="E498" t="s">
        <v>196</v>
      </c>
      <c r="F498" t="s">
        <v>149</v>
      </c>
      <c r="G498" t="s">
        <v>148</v>
      </c>
      <c r="H498" t="s">
        <v>130</v>
      </c>
      <c r="I498" t="s">
        <v>129</v>
      </c>
      <c r="J498" t="s">
        <v>130</v>
      </c>
      <c r="K498" t="s">
        <v>130</v>
      </c>
      <c r="L498" t="s">
        <v>130</v>
      </c>
      <c r="M498" t="s">
        <v>158</v>
      </c>
      <c r="N498" t="s">
        <v>129</v>
      </c>
      <c r="O498" t="s">
        <v>130</v>
      </c>
      <c r="P498" t="s">
        <v>130</v>
      </c>
      <c r="Q498" t="s">
        <v>130</v>
      </c>
      <c r="R498" t="s">
        <v>130</v>
      </c>
      <c r="S498" t="s">
        <v>150</v>
      </c>
      <c r="T498" t="s">
        <v>140</v>
      </c>
      <c r="U498" t="s">
        <v>130</v>
      </c>
      <c r="V498" t="s">
        <v>130</v>
      </c>
      <c r="W498" t="s">
        <v>130</v>
      </c>
      <c r="X498" t="s">
        <v>129</v>
      </c>
      <c r="Y498" t="s">
        <v>130</v>
      </c>
      <c r="AA498" t="s">
        <v>140</v>
      </c>
      <c r="AB498">
        <v>0</v>
      </c>
      <c r="AC498">
        <v>0</v>
      </c>
      <c r="AD498">
        <v>0</v>
      </c>
      <c r="AE498">
        <v>0</v>
      </c>
      <c r="AF498">
        <v>0</v>
      </c>
      <c r="AG498">
        <v>0</v>
      </c>
      <c r="AH498" t="s">
        <v>130</v>
      </c>
      <c r="AI498" t="s">
        <v>130</v>
      </c>
      <c r="AJ498" t="s">
        <v>129</v>
      </c>
      <c r="AK498" t="s">
        <v>130</v>
      </c>
      <c r="AL498" t="s">
        <v>130</v>
      </c>
      <c r="AM498" t="s">
        <v>130</v>
      </c>
      <c r="AQ498" t="s">
        <v>133</v>
      </c>
      <c r="AR498" t="s">
        <v>133</v>
      </c>
      <c r="AS498" t="s">
        <v>133</v>
      </c>
      <c r="BC498" t="s">
        <v>129</v>
      </c>
      <c r="BD498" t="s">
        <v>129</v>
      </c>
      <c r="BE498" t="s">
        <v>129</v>
      </c>
      <c r="BL498" t="s">
        <v>152</v>
      </c>
      <c r="BM498" t="s">
        <v>152</v>
      </c>
      <c r="BN498" t="s">
        <v>152</v>
      </c>
      <c r="BO498" t="s">
        <v>130</v>
      </c>
      <c r="BP498" t="s">
        <v>130</v>
      </c>
      <c r="BQ498" t="s">
        <v>129</v>
      </c>
      <c r="BR498" t="s">
        <v>137</v>
      </c>
      <c r="BS498" t="s">
        <v>136</v>
      </c>
      <c r="BT498" t="s">
        <v>136</v>
      </c>
      <c r="BV498" t="s">
        <v>154</v>
      </c>
      <c r="BW498" t="s">
        <v>140</v>
      </c>
      <c r="BX498">
        <v>0</v>
      </c>
      <c r="BY498">
        <v>0</v>
      </c>
      <c r="BZ498">
        <v>0</v>
      </c>
      <c r="CA498" t="s">
        <v>129</v>
      </c>
      <c r="CB498" t="s">
        <v>130</v>
      </c>
      <c r="CC498" t="s">
        <v>130</v>
      </c>
      <c r="CD498" t="s">
        <v>130</v>
      </c>
      <c r="CE498" t="s">
        <v>130</v>
      </c>
      <c r="CF498" t="s">
        <v>130</v>
      </c>
      <c r="CG498" t="s">
        <v>130</v>
      </c>
      <c r="CH498" t="s">
        <v>130</v>
      </c>
      <c r="CI498" t="s">
        <v>130</v>
      </c>
      <c r="CJ498" t="s">
        <v>140</v>
      </c>
      <c r="CK498" t="s">
        <v>130</v>
      </c>
      <c r="CL498" t="s">
        <v>130</v>
      </c>
      <c r="CM498" t="s">
        <v>130</v>
      </c>
      <c r="CN498" t="s">
        <v>130</v>
      </c>
      <c r="CO498" t="s">
        <v>129</v>
      </c>
      <c r="CP498" t="s">
        <v>130</v>
      </c>
      <c r="CQ498" t="s">
        <v>130</v>
      </c>
      <c r="CR498" t="s">
        <v>130</v>
      </c>
      <c r="CS498" t="s">
        <v>130</v>
      </c>
      <c r="CT498" t="s">
        <v>130</v>
      </c>
      <c r="CU498" t="s">
        <v>130</v>
      </c>
      <c r="CV498" t="s">
        <v>130</v>
      </c>
      <c r="CW498" t="s">
        <v>140</v>
      </c>
      <c r="CX498" t="s">
        <v>130</v>
      </c>
      <c r="CY498" t="s">
        <v>141</v>
      </c>
      <c r="CZ498" t="s">
        <v>141</v>
      </c>
      <c r="DA498" t="s">
        <v>141</v>
      </c>
      <c r="DB498" t="s">
        <v>141</v>
      </c>
      <c r="DC498" t="s">
        <v>141</v>
      </c>
      <c r="DD498" t="s">
        <v>141</v>
      </c>
      <c r="DE498" t="s">
        <v>141</v>
      </c>
      <c r="DF498" t="s">
        <v>141</v>
      </c>
      <c r="DG498" t="s">
        <v>141</v>
      </c>
      <c r="DH498" t="s">
        <v>130</v>
      </c>
      <c r="DI498" t="s">
        <v>129</v>
      </c>
      <c r="DJ498" t="s">
        <v>130</v>
      </c>
      <c r="DK498" t="s">
        <v>130</v>
      </c>
      <c r="DL498" t="s">
        <v>130</v>
      </c>
      <c r="DM498" t="s">
        <v>130</v>
      </c>
      <c r="DN498" t="s">
        <v>130</v>
      </c>
      <c r="DO498" t="s">
        <v>130</v>
      </c>
      <c r="DP498" t="s">
        <v>130</v>
      </c>
      <c r="DQ498" t="s">
        <v>130</v>
      </c>
      <c r="DR498" t="s">
        <v>129</v>
      </c>
      <c r="DS498" t="s">
        <v>132</v>
      </c>
      <c r="DT498" t="s">
        <v>135</v>
      </c>
      <c r="DU498" t="s">
        <v>155</v>
      </c>
      <c r="DV498">
        <v>2</v>
      </c>
      <c r="DW498" t="s">
        <v>172</v>
      </c>
      <c r="DX498" t="s">
        <v>193</v>
      </c>
      <c r="DY498" t="s">
        <v>140</v>
      </c>
      <c r="DZ498" t="s">
        <v>145</v>
      </c>
      <c r="EA498" t="s">
        <v>140</v>
      </c>
      <c r="EB498">
        <v>48</v>
      </c>
      <c r="EC498" t="s">
        <v>178</v>
      </c>
      <c r="ED498" t="s">
        <v>195</v>
      </c>
    </row>
    <row r="499" spans="1:134" x14ac:dyDescent="0.25">
      <c r="A499">
        <v>1511</v>
      </c>
      <c r="B499" s="1">
        <v>45625.357294756941</v>
      </c>
      <c r="C499" s="1">
        <v>45625.367270405091</v>
      </c>
      <c r="D499" t="s">
        <v>350</v>
      </c>
      <c r="E499" t="s">
        <v>187</v>
      </c>
      <c r="F499" t="s">
        <v>157</v>
      </c>
      <c r="G499" t="s">
        <v>148</v>
      </c>
      <c r="H499" t="s">
        <v>130</v>
      </c>
      <c r="I499" t="s">
        <v>129</v>
      </c>
      <c r="J499" t="s">
        <v>130</v>
      </c>
      <c r="K499" t="s">
        <v>130</v>
      </c>
      <c r="L499" t="s">
        <v>130</v>
      </c>
      <c r="M499" t="s">
        <v>184</v>
      </c>
      <c r="N499" t="s">
        <v>129</v>
      </c>
      <c r="O499" t="s">
        <v>129</v>
      </c>
      <c r="P499" t="s">
        <v>130</v>
      </c>
      <c r="Q499" t="s">
        <v>129</v>
      </c>
      <c r="R499" t="s">
        <v>130</v>
      </c>
      <c r="S499" t="s">
        <v>201</v>
      </c>
      <c r="T499" t="s">
        <v>140</v>
      </c>
      <c r="U499" t="s">
        <v>130</v>
      </c>
      <c r="V499" t="s">
        <v>130</v>
      </c>
      <c r="W499" t="s">
        <v>129</v>
      </c>
      <c r="X499" t="s">
        <v>130</v>
      </c>
      <c r="Y499" t="s">
        <v>130</v>
      </c>
      <c r="AA499" t="s">
        <v>140</v>
      </c>
      <c r="AB499">
        <v>0</v>
      </c>
      <c r="AC499">
        <v>0</v>
      </c>
      <c r="AD499">
        <v>0</v>
      </c>
      <c r="AE499">
        <v>0</v>
      </c>
      <c r="AF499">
        <v>0</v>
      </c>
      <c r="AG499">
        <v>0</v>
      </c>
      <c r="AH499" t="s">
        <v>130</v>
      </c>
      <c r="AI499" t="s">
        <v>130</v>
      </c>
      <c r="AJ499" t="s">
        <v>129</v>
      </c>
      <c r="AK499" t="s">
        <v>130</v>
      </c>
      <c r="AL499" t="s">
        <v>130</v>
      </c>
      <c r="AM499" t="s">
        <v>130</v>
      </c>
      <c r="AQ499" t="s">
        <v>133</v>
      </c>
      <c r="AR499" t="s">
        <v>133</v>
      </c>
      <c r="AS499" t="s">
        <v>133</v>
      </c>
      <c r="BC499" t="s">
        <v>135</v>
      </c>
      <c r="BD499" t="s">
        <v>129</v>
      </c>
      <c r="BE499" t="s">
        <v>135</v>
      </c>
      <c r="BL499" t="s">
        <v>152</v>
      </c>
      <c r="BM499" t="s">
        <v>136</v>
      </c>
      <c r="BN499" t="s">
        <v>166</v>
      </c>
      <c r="BO499" t="s">
        <v>129</v>
      </c>
      <c r="BP499" t="s">
        <v>129</v>
      </c>
      <c r="BQ499" t="s">
        <v>130</v>
      </c>
      <c r="BR499" t="s">
        <v>137</v>
      </c>
      <c r="BS499" t="s">
        <v>152</v>
      </c>
      <c r="BT499" t="s">
        <v>152</v>
      </c>
      <c r="BU499" t="s">
        <v>620</v>
      </c>
      <c r="BV499" t="s">
        <v>154</v>
      </c>
      <c r="BW499" t="s">
        <v>140</v>
      </c>
      <c r="BX499">
        <v>0</v>
      </c>
      <c r="BY499">
        <v>0</v>
      </c>
      <c r="BZ499">
        <v>0</v>
      </c>
      <c r="CA499" t="s">
        <v>130</v>
      </c>
      <c r="CB499" t="s">
        <v>129</v>
      </c>
      <c r="CC499" t="s">
        <v>129</v>
      </c>
      <c r="CD499" t="s">
        <v>129</v>
      </c>
      <c r="CE499" t="s">
        <v>130</v>
      </c>
      <c r="CF499" t="s">
        <v>130</v>
      </c>
      <c r="CG499" t="s">
        <v>130</v>
      </c>
      <c r="CH499" t="s">
        <v>130</v>
      </c>
      <c r="CI499" t="s">
        <v>130</v>
      </c>
      <c r="CJ499" t="s">
        <v>140</v>
      </c>
      <c r="CK499" t="s">
        <v>130</v>
      </c>
      <c r="CL499" t="s">
        <v>129</v>
      </c>
      <c r="CM499" t="s">
        <v>130</v>
      </c>
      <c r="CN499" t="s">
        <v>129</v>
      </c>
      <c r="CO499" t="s">
        <v>130</v>
      </c>
      <c r="CP499" t="s">
        <v>129</v>
      </c>
      <c r="CQ499" t="s">
        <v>130</v>
      </c>
      <c r="CR499" t="s">
        <v>130</v>
      </c>
      <c r="CS499" t="s">
        <v>130</v>
      </c>
      <c r="CT499" t="s">
        <v>130</v>
      </c>
      <c r="CU499" t="s">
        <v>130</v>
      </c>
      <c r="CV499" t="s">
        <v>130</v>
      </c>
      <c r="CW499" t="s">
        <v>140</v>
      </c>
      <c r="CX499" t="s">
        <v>130</v>
      </c>
      <c r="CY499" t="s">
        <v>182</v>
      </c>
      <c r="CZ499" t="s">
        <v>182</v>
      </c>
      <c r="DA499" t="s">
        <v>141</v>
      </c>
      <c r="DB499" t="s">
        <v>142</v>
      </c>
      <c r="DC499" t="s">
        <v>141</v>
      </c>
      <c r="DD499" t="s">
        <v>142</v>
      </c>
      <c r="DE499" t="s">
        <v>141</v>
      </c>
      <c r="DF499" t="s">
        <v>141</v>
      </c>
      <c r="DG499" t="s">
        <v>142</v>
      </c>
      <c r="DH499" t="s">
        <v>129</v>
      </c>
      <c r="DI499" t="s">
        <v>129</v>
      </c>
      <c r="DJ499" t="s">
        <v>129</v>
      </c>
      <c r="DK499" t="s">
        <v>130</v>
      </c>
      <c r="DL499" t="s">
        <v>129</v>
      </c>
      <c r="DM499" t="s">
        <v>129</v>
      </c>
      <c r="DN499" t="s">
        <v>130</v>
      </c>
      <c r="DO499" t="s">
        <v>129</v>
      </c>
      <c r="DP499" t="s">
        <v>130</v>
      </c>
      <c r="DQ499" t="s">
        <v>130</v>
      </c>
      <c r="DR499" t="s">
        <v>132</v>
      </c>
      <c r="DS499" t="s">
        <v>135</v>
      </c>
      <c r="DT499" t="s">
        <v>129</v>
      </c>
      <c r="DU499" t="s">
        <v>143</v>
      </c>
      <c r="DV499">
        <v>5</v>
      </c>
      <c r="DW499" t="s">
        <v>135</v>
      </c>
      <c r="DX499" t="s">
        <v>144</v>
      </c>
      <c r="DY499" t="s">
        <v>140</v>
      </c>
      <c r="DZ499" t="s">
        <v>177</v>
      </c>
      <c r="EA499" t="s">
        <v>140</v>
      </c>
      <c r="EB499">
        <v>68</v>
      </c>
      <c r="EC499" t="s">
        <v>162</v>
      </c>
      <c r="ED499" t="s">
        <v>195</v>
      </c>
    </row>
    <row r="500" spans="1:134" x14ac:dyDescent="0.25">
      <c r="A500">
        <v>1512</v>
      </c>
      <c r="B500" s="1">
        <v>45625.358782094911</v>
      </c>
      <c r="C500" s="1">
        <v>45625.369536655089</v>
      </c>
      <c r="D500" t="s">
        <v>124</v>
      </c>
      <c r="E500" t="s">
        <v>164</v>
      </c>
      <c r="F500" t="s">
        <v>127</v>
      </c>
      <c r="G500" t="s">
        <v>148</v>
      </c>
      <c r="H500" t="s">
        <v>129</v>
      </c>
      <c r="I500" t="s">
        <v>129</v>
      </c>
      <c r="J500" t="s">
        <v>130</v>
      </c>
      <c r="K500" t="s">
        <v>130</v>
      </c>
      <c r="L500" t="s">
        <v>130</v>
      </c>
      <c r="M500" t="s">
        <v>158</v>
      </c>
      <c r="N500" t="s">
        <v>129</v>
      </c>
      <c r="O500" t="s">
        <v>129</v>
      </c>
      <c r="P500" t="s">
        <v>130</v>
      </c>
      <c r="Q500" t="s">
        <v>129</v>
      </c>
      <c r="R500" t="s">
        <v>130</v>
      </c>
      <c r="S500" t="s">
        <v>150</v>
      </c>
      <c r="T500" t="s">
        <v>140</v>
      </c>
      <c r="U500" t="s">
        <v>130</v>
      </c>
      <c r="V500" t="s">
        <v>130</v>
      </c>
      <c r="W500" t="s">
        <v>130</v>
      </c>
      <c r="X500" t="s">
        <v>129</v>
      </c>
      <c r="Y500" t="s">
        <v>130</v>
      </c>
      <c r="AA500" t="s">
        <v>140</v>
      </c>
      <c r="AB500">
        <v>0</v>
      </c>
      <c r="AC500">
        <v>0</v>
      </c>
      <c r="AD500">
        <v>0</v>
      </c>
      <c r="AE500">
        <v>0</v>
      </c>
      <c r="AF500">
        <v>0</v>
      </c>
      <c r="AG500">
        <v>0</v>
      </c>
      <c r="AH500" t="s">
        <v>130</v>
      </c>
      <c r="AI500" t="s">
        <v>130</v>
      </c>
      <c r="AJ500" t="s">
        <v>129</v>
      </c>
      <c r="AK500" t="s">
        <v>129</v>
      </c>
      <c r="AL500" t="s">
        <v>130</v>
      </c>
      <c r="AM500" t="s">
        <v>130</v>
      </c>
      <c r="AN500" t="s">
        <v>172</v>
      </c>
      <c r="AO500" t="s">
        <v>133</v>
      </c>
      <c r="AP500" t="s">
        <v>133</v>
      </c>
      <c r="AQ500" t="s">
        <v>133</v>
      </c>
      <c r="AR500" t="s">
        <v>133</v>
      </c>
      <c r="AS500" t="s">
        <v>133</v>
      </c>
      <c r="AZ500" t="s">
        <v>135</v>
      </c>
      <c r="BA500" t="s">
        <v>135</v>
      </c>
      <c r="BB500" t="s">
        <v>135</v>
      </c>
      <c r="BC500" t="s">
        <v>135</v>
      </c>
      <c r="BD500" t="s">
        <v>135</v>
      </c>
      <c r="BE500" t="s">
        <v>135</v>
      </c>
      <c r="BL500" t="s">
        <v>136</v>
      </c>
      <c r="BM500" t="s">
        <v>152</v>
      </c>
      <c r="BN500" t="s">
        <v>136</v>
      </c>
      <c r="BO500" t="s">
        <v>129</v>
      </c>
      <c r="BP500" t="s">
        <v>130</v>
      </c>
      <c r="BQ500" t="s">
        <v>130</v>
      </c>
      <c r="BR500" t="s">
        <v>137</v>
      </c>
      <c r="BS500" t="s">
        <v>152</v>
      </c>
      <c r="BT500" t="s">
        <v>152</v>
      </c>
      <c r="BV500" t="s">
        <v>154</v>
      </c>
      <c r="BW500" t="s">
        <v>140</v>
      </c>
      <c r="BX500">
        <v>0</v>
      </c>
      <c r="BY500">
        <v>0</v>
      </c>
      <c r="BZ500">
        <v>0</v>
      </c>
      <c r="CA500" t="s">
        <v>130</v>
      </c>
      <c r="CB500" t="s">
        <v>129</v>
      </c>
      <c r="CC500" t="s">
        <v>130</v>
      </c>
      <c r="CD500" t="s">
        <v>129</v>
      </c>
      <c r="CE500" t="s">
        <v>130</v>
      </c>
      <c r="CF500" t="s">
        <v>130</v>
      </c>
      <c r="CG500" t="s">
        <v>130</v>
      </c>
      <c r="CH500" t="s">
        <v>129</v>
      </c>
      <c r="CI500" t="s">
        <v>130</v>
      </c>
      <c r="CJ500" t="s">
        <v>140</v>
      </c>
      <c r="CK500" t="s">
        <v>130</v>
      </c>
      <c r="CL500" t="s">
        <v>130</v>
      </c>
      <c r="CM500" t="s">
        <v>130</v>
      </c>
      <c r="CN500" t="s">
        <v>130</v>
      </c>
      <c r="CO500" t="s">
        <v>130</v>
      </c>
      <c r="CP500" t="s">
        <v>130</v>
      </c>
      <c r="CQ500" t="s">
        <v>129</v>
      </c>
      <c r="CR500" t="s">
        <v>130</v>
      </c>
      <c r="CS500" t="s">
        <v>130</v>
      </c>
      <c r="CT500" t="s">
        <v>130</v>
      </c>
      <c r="CU500" t="s">
        <v>130</v>
      </c>
      <c r="CV500" t="s">
        <v>130</v>
      </c>
      <c r="CW500" t="s">
        <v>140</v>
      </c>
      <c r="CX500" t="s">
        <v>130</v>
      </c>
      <c r="CY500" t="s">
        <v>182</v>
      </c>
      <c r="CZ500" t="s">
        <v>182</v>
      </c>
      <c r="DA500" t="s">
        <v>182</v>
      </c>
      <c r="DB500" t="s">
        <v>141</v>
      </c>
      <c r="DC500" t="s">
        <v>141</v>
      </c>
      <c r="DD500" t="s">
        <v>182</v>
      </c>
      <c r="DE500" t="s">
        <v>141</v>
      </c>
      <c r="DF500" t="s">
        <v>182</v>
      </c>
      <c r="DG500" t="s">
        <v>182</v>
      </c>
      <c r="DH500" t="s">
        <v>129</v>
      </c>
      <c r="DI500" t="s">
        <v>129</v>
      </c>
      <c r="DJ500" t="s">
        <v>129</v>
      </c>
      <c r="DK500" t="s">
        <v>129</v>
      </c>
      <c r="DL500" t="s">
        <v>129</v>
      </c>
      <c r="DM500" t="s">
        <v>129</v>
      </c>
      <c r="DN500" t="s">
        <v>129</v>
      </c>
      <c r="DO500" t="s">
        <v>129</v>
      </c>
      <c r="DP500" t="s">
        <v>129</v>
      </c>
      <c r="DQ500" t="s">
        <v>130</v>
      </c>
      <c r="DR500" t="s">
        <v>135</v>
      </c>
      <c r="DS500" t="s">
        <v>129</v>
      </c>
      <c r="DT500" t="s">
        <v>132</v>
      </c>
      <c r="DU500" t="s">
        <v>199</v>
      </c>
      <c r="DV500">
        <v>5</v>
      </c>
      <c r="DW500" t="s">
        <v>132</v>
      </c>
      <c r="DX500" t="s">
        <v>144</v>
      </c>
      <c r="DY500" t="s">
        <v>140</v>
      </c>
      <c r="DZ500" t="s">
        <v>177</v>
      </c>
      <c r="EA500" t="s">
        <v>140</v>
      </c>
      <c r="EB500">
        <v>60</v>
      </c>
      <c r="EC500" t="s">
        <v>169</v>
      </c>
      <c r="ED500" t="s">
        <v>146</v>
      </c>
    </row>
    <row r="501" spans="1:134" hidden="1" x14ac:dyDescent="0.25">
      <c r="A501">
        <v>1514</v>
      </c>
      <c r="B501" s="1">
        <v>45625.360761840275</v>
      </c>
      <c r="C501" s="1">
        <v>45625.36560193287</v>
      </c>
      <c r="D501" t="s">
        <v>124</v>
      </c>
      <c r="E501" t="s">
        <v>187</v>
      </c>
      <c r="F501" t="s">
        <v>127</v>
      </c>
      <c r="G501" t="s">
        <v>128</v>
      </c>
      <c r="H501" t="s">
        <v>130</v>
      </c>
      <c r="I501" t="s">
        <v>130</v>
      </c>
      <c r="J501" t="s">
        <v>130</v>
      </c>
      <c r="K501" t="s">
        <v>129</v>
      </c>
      <c r="L501" t="s">
        <v>130</v>
      </c>
      <c r="M501" t="s">
        <v>184</v>
      </c>
      <c r="N501" t="s">
        <v>130</v>
      </c>
      <c r="O501" t="s">
        <v>129</v>
      </c>
      <c r="P501" t="s">
        <v>130</v>
      </c>
      <c r="Q501" t="s">
        <v>130</v>
      </c>
      <c r="R501" t="s">
        <v>130</v>
      </c>
      <c r="AB501">
        <v>0</v>
      </c>
      <c r="AC501">
        <v>0</v>
      </c>
      <c r="AD501">
        <v>0</v>
      </c>
      <c r="AE501">
        <v>0</v>
      </c>
      <c r="AF501">
        <v>0</v>
      </c>
      <c r="AG501">
        <v>0</v>
      </c>
      <c r="AI501" t="s">
        <v>130</v>
      </c>
      <c r="AJ501" t="s">
        <v>129</v>
      </c>
      <c r="AK501" t="s">
        <v>130</v>
      </c>
      <c r="AL501" t="s">
        <v>130</v>
      </c>
      <c r="AM501" t="s">
        <v>130</v>
      </c>
      <c r="AW501" t="s">
        <v>132</v>
      </c>
      <c r="AX501" t="s">
        <v>132</v>
      </c>
      <c r="AY501" t="s">
        <v>133</v>
      </c>
      <c r="BI501" t="s">
        <v>129</v>
      </c>
      <c r="BJ501" t="s">
        <v>135</v>
      </c>
      <c r="BK501" t="s">
        <v>135</v>
      </c>
      <c r="BL501" t="s">
        <v>138</v>
      </c>
      <c r="BM501" t="s">
        <v>136</v>
      </c>
      <c r="BN501" t="s">
        <v>138</v>
      </c>
      <c r="BO501" t="s">
        <v>130</v>
      </c>
      <c r="BP501" t="s">
        <v>130</v>
      </c>
      <c r="BQ501" t="s">
        <v>129</v>
      </c>
      <c r="BR501" t="s">
        <v>137</v>
      </c>
      <c r="BS501" t="s">
        <v>152</v>
      </c>
      <c r="BT501" t="s">
        <v>152</v>
      </c>
      <c r="BV501" t="s">
        <v>154</v>
      </c>
      <c r="BW501" t="s">
        <v>140</v>
      </c>
      <c r="BX501">
        <v>0</v>
      </c>
      <c r="BY501">
        <v>0</v>
      </c>
      <c r="BZ501">
        <v>0</v>
      </c>
      <c r="CA501" t="s">
        <v>130</v>
      </c>
      <c r="CB501" t="s">
        <v>130</v>
      </c>
      <c r="CC501" t="s">
        <v>129</v>
      </c>
      <c r="CD501" t="s">
        <v>129</v>
      </c>
      <c r="CE501" t="s">
        <v>130</v>
      </c>
      <c r="CF501" t="s">
        <v>130</v>
      </c>
      <c r="CG501" t="s">
        <v>130</v>
      </c>
      <c r="CH501" t="s">
        <v>130</v>
      </c>
      <c r="CI501" t="s">
        <v>130</v>
      </c>
      <c r="CJ501" t="s">
        <v>140</v>
      </c>
      <c r="CK501" t="s">
        <v>130</v>
      </c>
      <c r="CL501" t="s">
        <v>130</v>
      </c>
      <c r="CM501" t="s">
        <v>129</v>
      </c>
      <c r="CN501" t="s">
        <v>130</v>
      </c>
      <c r="CO501" t="s">
        <v>130</v>
      </c>
      <c r="CP501" t="s">
        <v>129</v>
      </c>
      <c r="CQ501" t="s">
        <v>129</v>
      </c>
      <c r="CR501" t="s">
        <v>130</v>
      </c>
      <c r="CS501" t="s">
        <v>130</v>
      </c>
      <c r="CT501" t="s">
        <v>130</v>
      </c>
      <c r="CU501" t="s">
        <v>130</v>
      </c>
      <c r="CV501" t="s">
        <v>130</v>
      </c>
      <c r="CW501" t="s">
        <v>140</v>
      </c>
      <c r="CX501" t="s">
        <v>130</v>
      </c>
      <c r="CY501" t="s">
        <v>182</v>
      </c>
      <c r="CZ501" t="s">
        <v>182</v>
      </c>
      <c r="DA501" t="s">
        <v>182</v>
      </c>
      <c r="DB501" t="s">
        <v>168</v>
      </c>
      <c r="DC501" t="s">
        <v>182</v>
      </c>
      <c r="DD501" t="s">
        <v>182</v>
      </c>
      <c r="DE501" t="s">
        <v>182</v>
      </c>
      <c r="DF501" t="s">
        <v>182</v>
      </c>
      <c r="DG501" t="s">
        <v>182</v>
      </c>
      <c r="DH501" t="s">
        <v>129</v>
      </c>
      <c r="DI501" t="s">
        <v>129</v>
      </c>
      <c r="DJ501" t="s">
        <v>129</v>
      </c>
      <c r="DK501" t="s">
        <v>130</v>
      </c>
      <c r="DL501" t="s">
        <v>129</v>
      </c>
      <c r="DM501" t="s">
        <v>129</v>
      </c>
      <c r="DN501" t="s">
        <v>129</v>
      </c>
      <c r="DO501" t="s">
        <v>129</v>
      </c>
      <c r="DP501" t="s">
        <v>129</v>
      </c>
      <c r="DQ501" t="s">
        <v>130</v>
      </c>
      <c r="DR501" t="s">
        <v>135</v>
      </c>
      <c r="DS501" t="s">
        <v>129</v>
      </c>
      <c r="DT501" t="s">
        <v>132</v>
      </c>
      <c r="DU501" t="s">
        <v>176</v>
      </c>
      <c r="DV501">
        <v>7</v>
      </c>
      <c r="DW501" t="s">
        <v>135</v>
      </c>
      <c r="DX501" t="s">
        <v>193</v>
      </c>
      <c r="DY501" t="s">
        <v>140</v>
      </c>
      <c r="DZ501" t="s">
        <v>145</v>
      </c>
      <c r="EA501" t="s">
        <v>140</v>
      </c>
      <c r="EB501">
        <v>70</v>
      </c>
      <c r="EC501" t="s">
        <v>162</v>
      </c>
      <c r="ED501" t="s">
        <v>210</v>
      </c>
    </row>
    <row r="502" spans="1:134" hidden="1" x14ac:dyDescent="0.25">
      <c r="A502">
        <v>1515</v>
      </c>
      <c r="B502" s="1">
        <v>45625.361190891206</v>
      </c>
      <c r="C502" s="1">
        <v>45625.362931446762</v>
      </c>
      <c r="D502" t="s">
        <v>179</v>
      </c>
      <c r="E502" t="s">
        <v>196</v>
      </c>
      <c r="F502" t="s">
        <v>127</v>
      </c>
      <c r="G502" t="s">
        <v>128</v>
      </c>
      <c r="H502" t="s">
        <v>129</v>
      </c>
      <c r="I502" t="s">
        <v>130</v>
      </c>
      <c r="J502" t="s">
        <v>130</v>
      </c>
      <c r="K502" t="s">
        <v>130</v>
      </c>
      <c r="L502" t="s">
        <v>130</v>
      </c>
      <c r="M502" t="s">
        <v>184</v>
      </c>
      <c r="N502" t="s">
        <v>130</v>
      </c>
      <c r="O502" t="s">
        <v>129</v>
      </c>
      <c r="P502" t="s">
        <v>130</v>
      </c>
      <c r="Q502" t="s">
        <v>130</v>
      </c>
      <c r="R502" t="s">
        <v>130</v>
      </c>
      <c r="AB502">
        <v>0</v>
      </c>
      <c r="AC502">
        <v>0</v>
      </c>
      <c r="AD502">
        <v>0</v>
      </c>
      <c r="AE502">
        <v>0</v>
      </c>
      <c r="AF502">
        <v>0</v>
      </c>
      <c r="AG502">
        <v>0</v>
      </c>
      <c r="AI502" t="s">
        <v>130</v>
      </c>
      <c r="AJ502" t="s">
        <v>130</v>
      </c>
      <c r="AK502" t="s">
        <v>130</v>
      </c>
      <c r="AL502" t="s">
        <v>129</v>
      </c>
      <c r="AM502" t="s">
        <v>130</v>
      </c>
      <c r="AN502" t="s">
        <v>132</v>
      </c>
      <c r="AO502" t="s">
        <v>132</v>
      </c>
      <c r="AP502" t="s">
        <v>132</v>
      </c>
      <c r="AZ502" t="s">
        <v>129</v>
      </c>
      <c r="BA502" t="s">
        <v>129</v>
      </c>
      <c r="BB502" t="s">
        <v>129</v>
      </c>
      <c r="BL502" t="s">
        <v>152</v>
      </c>
      <c r="BM502" t="s">
        <v>152</v>
      </c>
      <c r="BN502" t="s">
        <v>166</v>
      </c>
      <c r="BO502" t="s">
        <v>130</v>
      </c>
      <c r="BP502" t="s">
        <v>130</v>
      </c>
      <c r="BQ502" t="s">
        <v>129</v>
      </c>
      <c r="BR502" t="s">
        <v>159</v>
      </c>
      <c r="BS502" t="s">
        <v>136</v>
      </c>
      <c r="BT502" t="s">
        <v>160</v>
      </c>
      <c r="BX502">
        <v>0</v>
      </c>
      <c r="BY502">
        <v>0</v>
      </c>
      <c r="BZ502">
        <v>0</v>
      </c>
      <c r="CA502" t="s">
        <v>130</v>
      </c>
      <c r="CB502" t="s">
        <v>129</v>
      </c>
      <c r="CC502" t="s">
        <v>129</v>
      </c>
      <c r="CD502" t="s">
        <v>130</v>
      </c>
      <c r="CE502" t="s">
        <v>130</v>
      </c>
      <c r="CF502" t="s">
        <v>129</v>
      </c>
      <c r="CG502" t="s">
        <v>130</v>
      </c>
      <c r="CH502" t="s">
        <v>130</v>
      </c>
      <c r="CI502" t="s">
        <v>130</v>
      </c>
      <c r="CJ502" t="s">
        <v>140</v>
      </c>
      <c r="CK502" t="s">
        <v>130</v>
      </c>
      <c r="CL502" t="s">
        <v>129</v>
      </c>
      <c r="CM502" t="s">
        <v>129</v>
      </c>
      <c r="CN502" t="s">
        <v>130</v>
      </c>
      <c r="CO502" t="s">
        <v>130</v>
      </c>
      <c r="CP502" t="s">
        <v>130</v>
      </c>
      <c r="CQ502" t="s">
        <v>129</v>
      </c>
      <c r="CR502" t="s">
        <v>130</v>
      </c>
      <c r="CS502" t="s">
        <v>130</v>
      </c>
      <c r="CT502" t="s">
        <v>130</v>
      </c>
      <c r="CU502" t="s">
        <v>130</v>
      </c>
      <c r="CV502" t="s">
        <v>130</v>
      </c>
      <c r="CW502" t="s">
        <v>140</v>
      </c>
      <c r="CX502" t="s">
        <v>130</v>
      </c>
      <c r="DW502" t="s">
        <v>132</v>
      </c>
      <c r="DX502" t="s">
        <v>229</v>
      </c>
      <c r="DY502" t="s">
        <v>140</v>
      </c>
      <c r="DZ502" t="s">
        <v>177</v>
      </c>
      <c r="EA502" t="s">
        <v>140</v>
      </c>
      <c r="EB502">
        <v>53</v>
      </c>
      <c r="EC502" t="s">
        <v>178</v>
      </c>
      <c r="ED502" t="s">
        <v>146</v>
      </c>
    </row>
    <row r="503" spans="1:134" hidden="1" x14ac:dyDescent="0.25">
      <c r="A503">
        <v>1517</v>
      </c>
      <c r="B503" s="1">
        <v>45625.36637491898</v>
      </c>
      <c r="C503" s="1">
        <v>45625.382407291669</v>
      </c>
      <c r="D503" t="s">
        <v>179</v>
      </c>
      <c r="E503" t="s">
        <v>187</v>
      </c>
      <c r="F503" t="s">
        <v>127</v>
      </c>
      <c r="G503" t="s">
        <v>148</v>
      </c>
      <c r="H503" t="s">
        <v>130</v>
      </c>
      <c r="I503" t="s">
        <v>130</v>
      </c>
      <c r="J503" t="s">
        <v>130</v>
      </c>
      <c r="K503" t="s">
        <v>129</v>
      </c>
      <c r="L503" t="s">
        <v>130</v>
      </c>
      <c r="M503" t="s">
        <v>131</v>
      </c>
      <c r="N503" t="s">
        <v>130</v>
      </c>
      <c r="O503" t="s">
        <v>130</v>
      </c>
      <c r="P503" t="s">
        <v>129</v>
      </c>
      <c r="Q503" t="s">
        <v>130</v>
      </c>
      <c r="R503" t="s">
        <v>130</v>
      </c>
      <c r="AB503">
        <v>0</v>
      </c>
      <c r="AC503">
        <v>0</v>
      </c>
      <c r="AD503">
        <v>0</v>
      </c>
      <c r="AE503">
        <v>0</v>
      </c>
      <c r="AF503">
        <v>0</v>
      </c>
      <c r="AG503">
        <v>0</v>
      </c>
      <c r="AI503" t="s">
        <v>130</v>
      </c>
      <c r="AJ503" t="s">
        <v>130</v>
      </c>
      <c r="AK503" t="s">
        <v>130</v>
      </c>
      <c r="AL503" t="s">
        <v>129</v>
      </c>
      <c r="AM503" t="s">
        <v>130</v>
      </c>
      <c r="AW503" t="s">
        <v>132</v>
      </c>
      <c r="AX503" t="s">
        <v>172</v>
      </c>
      <c r="AY503" t="s">
        <v>133</v>
      </c>
      <c r="BI503" t="s">
        <v>135</v>
      </c>
      <c r="BJ503" t="s">
        <v>129</v>
      </c>
      <c r="BK503" t="s">
        <v>135</v>
      </c>
      <c r="BL503" t="s">
        <v>136</v>
      </c>
      <c r="BM503" t="s">
        <v>136</v>
      </c>
      <c r="BN503" t="s">
        <v>138</v>
      </c>
      <c r="BO503" t="s">
        <v>129</v>
      </c>
      <c r="BP503" t="s">
        <v>130</v>
      </c>
      <c r="BQ503" t="s">
        <v>130</v>
      </c>
      <c r="BR503" t="s">
        <v>159</v>
      </c>
      <c r="BS503" t="s">
        <v>136</v>
      </c>
      <c r="BT503" t="s">
        <v>138</v>
      </c>
      <c r="BU503" t="s">
        <v>621</v>
      </c>
      <c r="BV503" t="s">
        <v>139</v>
      </c>
      <c r="BW503" t="s">
        <v>140</v>
      </c>
      <c r="BX503">
        <v>0</v>
      </c>
      <c r="BY503">
        <v>0</v>
      </c>
      <c r="BZ503">
        <v>0</v>
      </c>
      <c r="CA503" t="s">
        <v>130</v>
      </c>
      <c r="CB503" t="s">
        <v>130</v>
      </c>
      <c r="CC503" t="s">
        <v>129</v>
      </c>
      <c r="CD503" t="s">
        <v>130</v>
      </c>
      <c r="CE503" t="s">
        <v>130</v>
      </c>
      <c r="CF503" t="s">
        <v>130</v>
      </c>
      <c r="CG503" t="s">
        <v>129</v>
      </c>
      <c r="CH503" t="s">
        <v>130</v>
      </c>
      <c r="CI503" t="s">
        <v>129</v>
      </c>
      <c r="CJ503" t="s">
        <v>622</v>
      </c>
      <c r="CK503" t="s">
        <v>130</v>
      </c>
      <c r="CL503" t="s">
        <v>130</v>
      </c>
      <c r="CM503" t="s">
        <v>130</v>
      </c>
      <c r="CN503" t="s">
        <v>130</v>
      </c>
      <c r="CO503" t="s">
        <v>130</v>
      </c>
      <c r="CP503" t="s">
        <v>130</v>
      </c>
      <c r="CQ503" t="s">
        <v>130</v>
      </c>
      <c r="CR503" t="s">
        <v>130</v>
      </c>
      <c r="CS503" t="s">
        <v>130</v>
      </c>
      <c r="CT503" t="s">
        <v>130</v>
      </c>
      <c r="CU503" t="s">
        <v>130</v>
      </c>
      <c r="CV503" t="s">
        <v>129</v>
      </c>
      <c r="CW503" t="s">
        <v>623</v>
      </c>
      <c r="CX503" t="s">
        <v>130</v>
      </c>
      <c r="CY503" t="s">
        <v>141</v>
      </c>
      <c r="CZ503" t="s">
        <v>141</v>
      </c>
      <c r="DA503" t="s">
        <v>142</v>
      </c>
      <c r="DB503" t="s">
        <v>142</v>
      </c>
      <c r="DC503" t="s">
        <v>142</v>
      </c>
      <c r="DD503" t="s">
        <v>142</v>
      </c>
      <c r="DE503" t="s">
        <v>142</v>
      </c>
      <c r="DF503" t="s">
        <v>142</v>
      </c>
      <c r="DG503" t="s">
        <v>142</v>
      </c>
      <c r="DH503" t="s">
        <v>130</v>
      </c>
      <c r="DI503" t="s">
        <v>130</v>
      </c>
      <c r="DJ503" t="s">
        <v>130</v>
      </c>
      <c r="DK503" t="s">
        <v>130</v>
      </c>
      <c r="DL503" t="s">
        <v>130</v>
      </c>
      <c r="DM503" t="s">
        <v>130</v>
      </c>
      <c r="DN503" t="s">
        <v>130</v>
      </c>
      <c r="DO503" t="s">
        <v>130</v>
      </c>
      <c r="DP503" t="s">
        <v>130</v>
      </c>
      <c r="DQ503" t="s">
        <v>129</v>
      </c>
      <c r="DR503" t="s">
        <v>129</v>
      </c>
      <c r="DS503" t="s">
        <v>135</v>
      </c>
      <c r="DT503" t="s">
        <v>132</v>
      </c>
      <c r="DU503" t="s">
        <v>199</v>
      </c>
      <c r="DV503">
        <v>1</v>
      </c>
      <c r="DW503" t="s">
        <v>129</v>
      </c>
      <c r="DX503" t="s">
        <v>189</v>
      </c>
      <c r="DY503" t="s">
        <v>624</v>
      </c>
      <c r="DZ503" t="s">
        <v>145</v>
      </c>
      <c r="EA503" t="s">
        <v>140</v>
      </c>
      <c r="EB503">
        <v>69</v>
      </c>
      <c r="EC503" t="s">
        <v>162</v>
      </c>
      <c r="ED503" t="s">
        <v>146</v>
      </c>
    </row>
    <row r="504" spans="1:134" x14ac:dyDescent="0.25">
      <c r="A504">
        <v>1519</v>
      </c>
      <c r="B504" s="1">
        <v>45625.367351354165</v>
      </c>
      <c r="C504" s="1">
        <v>45625.373657175929</v>
      </c>
      <c r="D504" t="s">
        <v>179</v>
      </c>
      <c r="E504" t="s">
        <v>187</v>
      </c>
      <c r="F504" t="s">
        <v>127</v>
      </c>
      <c r="G504" t="s">
        <v>148</v>
      </c>
      <c r="H504" t="s">
        <v>129</v>
      </c>
      <c r="I504" t="s">
        <v>129</v>
      </c>
      <c r="J504" t="s">
        <v>130</v>
      </c>
      <c r="K504" t="s">
        <v>130</v>
      </c>
      <c r="L504" t="s">
        <v>130</v>
      </c>
      <c r="M504" t="s">
        <v>184</v>
      </c>
      <c r="N504" t="s">
        <v>129</v>
      </c>
      <c r="O504" t="s">
        <v>129</v>
      </c>
      <c r="P504" t="s">
        <v>130</v>
      </c>
      <c r="Q504" t="s">
        <v>130</v>
      </c>
      <c r="R504" t="s">
        <v>130</v>
      </c>
      <c r="S504" t="s">
        <v>150</v>
      </c>
      <c r="T504" t="s">
        <v>140</v>
      </c>
      <c r="U504" t="s">
        <v>130</v>
      </c>
      <c r="V504" t="s">
        <v>130</v>
      </c>
      <c r="W504" t="s">
        <v>130</v>
      </c>
      <c r="X504" t="s">
        <v>129</v>
      </c>
      <c r="Y504" t="s">
        <v>130</v>
      </c>
      <c r="AA504" t="s">
        <v>140</v>
      </c>
      <c r="AB504">
        <v>0</v>
      </c>
      <c r="AC504">
        <v>0</v>
      </c>
      <c r="AD504">
        <v>0</v>
      </c>
      <c r="AE504">
        <v>0</v>
      </c>
      <c r="AF504">
        <v>0</v>
      </c>
      <c r="AG504">
        <v>0</v>
      </c>
      <c r="AH504" t="s">
        <v>130</v>
      </c>
      <c r="AI504" t="s">
        <v>130</v>
      </c>
      <c r="AJ504" t="s">
        <v>130</v>
      </c>
      <c r="AK504" t="s">
        <v>130</v>
      </c>
      <c r="AL504" t="s">
        <v>129</v>
      </c>
      <c r="AM504" t="s">
        <v>130</v>
      </c>
      <c r="AN504" t="s">
        <v>133</v>
      </c>
      <c r="AO504" t="s">
        <v>133</v>
      </c>
      <c r="AP504" t="s">
        <v>133</v>
      </c>
      <c r="AQ504" t="s">
        <v>132</v>
      </c>
      <c r="AR504" t="s">
        <v>133</v>
      </c>
      <c r="AS504" t="s">
        <v>133</v>
      </c>
      <c r="AZ504" t="s">
        <v>135</v>
      </c>
      <c r="BA504" t="s">
        <v>135</v>
      </c>
      <c r="BB504" t="s">
        <v>135</v>
      </c>
      <c r="BC504" t="s">
        <v>129</v>
      </c>
      <c r="BD504" t="s">
        <v>129</v>
      </c>
      <c r="BE504" t="s">
        <v>129</v>
      </c>
      <c r="BL504" t="s">
        <v>152</v>
      </c>
      <c r="BM504" t="s">
        <v>136</v>
      </c>
      <c r="BN504" t="s">
        <v>152</v>
      </c>
      <c r="BO504" t="s">
        <v>130</v>
      </c>
      <c r="BP504" t="s">
        <v>130</v>
      </c>
      <c r="BQ504" t="s">
        <v>129</v>
      </c>
      <c r="BR504" t="s">
        <v>159</v>
      </c>
      <c r="BS504" t="s">
        <v>152</v>
      </c>
      <c r="BT504" t="s">
        <v>136</v>
      </c>
      <c r="BU504" t="s">
        <v>625</v>
      </c>
      <c r="BV504" t="s">
        <v>189</v>
      </c>
      <c r="BW504" t="s">
        <v>626</v>
      </c>
      <c r="BX504">
        <v>0</v>
      </c>
      <c r="BY504">
        <v>1</v>
      </c>
      <c r="BZ504">
        <v>0</v>
      </c>
      <c r="CA504" t="s">
        <v>129</v>
      </c>
      <c r="CB504" t="s">
        <v>130</v>
      </c>
      <c r="CC504" t="s">
        <v>130</v>
      </c>
      <c r="CD504" t="s">
        <v>130</v>
      </c>
      <c r="CE504" t="s">
        <v>130</v>
      </c>
      <c r="CF504" t="s">
        <v>130</v>
      </c>
      <c r="CG504" t="s">
        <v>130</v>
      </c>
      <c r="CH504" t="s">
        <v>130</v>
      </c>
      <c r="CI504" t="s">
        <v>130</v>
      </c>
      <c r="CJ504" t="s">
        <v>140</v>
      </c>
      <c r="CK504" t="s">
        <v>130</v>
      </c>
      <c r="CL504" t="s">
        <v>130</v>
      </c>
      <c r="CM504" t="s">
        <v>130</v>
      </c>
      <c r="CN504" t="s">
        <v>129</v>
      </c>
      <c r="CO504" t="s">
        <v>130</v>
      </c>
      <c r="CP504" t="s">
        <v>129</v>
      </c>
      <c r="CQ504" t="s">
        <v>130</v>
      </c>
      <c r="CR504" t="s">
        <v>130</v>
      </c>
      <c r="CS504" t="s">
        <v>129</v>
      </c>
      <c r="CT504" t="s">
        <v>130</v>
      </c>
      <c r="CU504" t="s">
        <v>130</v>
      </c>
      <c r="CV504" t="s">
        <v>130</v>
      </c>
      <c r="CW504" t="s">
        <v>140</v>
      </c>
      <c r="CX504" t="s">
        <v>130</v>
      </c>
      <c r="CY504" t="s">
        <v>142</v>
      </c>
      <c r="CZ504" t="s">
        <v>175</v>
      </c>
      <c r="DA504" t="s">
        <v>168</v>
      </c>
      <c r="DB504" t="s">
        <v>175</v>
      </c>
      <c r="DC504" t="s">
        <v>175</v>
      </c>
      <c r="DD504" t="s">
        <v>175</v>
      </c>
      <c r="DE504" t="s">
        <v>175</v>
      </c>
      <c r="DF504" t="s">
        <v>175</v>
      </c>
      <c r="DG504" t="s">
        <v>175</v>
      </c>
      <c r="DH504" t="s">
        <v>130</v>
      </c>
      <c r="DI504" t="s">
        <v>130</v>
      </c>
      <c r="DJ504" t="s">
        <v>130</v>
      </c>
      <c r="DK504" t="s">
        <v>130</v>
      </c>
      <c r="DL504" t="s">
        <v>130</v>
      </c>
      <c r="DM504" t="s">
        <v>130</v>
      </c>
      <c r="DN504" t="s">
        <v>130</v>
      </c>
      <c r="DO504" t="s">
        <v>130</v>
      </c>
      <c r="DP504" t="s">
        <v>130</v>
      </c>
      <c r="DQ504" t="s">
        <v>129</v>
      </c>
      <c r="DR504" t="s">
        <v>129</v>
      </c>
      <c r="DS504" t="s">
        <v>135</v>
      </c>
      <c r="DT504" t="s">
        <v>132</v>
      </c>
      <c r="DU504" t="s">
        <v>192</v>
      </c>
      <c r="DV504">
        <v>1</v>
      </c>
      <c r="DW504" t="s">
        <v>132</v>
      </c>
      <c r="DX504" t="s">
        <v>144</v>
      </c>
      <c r="DY504" t="s">
        <v>140</v>
      </c>
      <c r="DZ504" t="s">
        <v>145</v>
      </c>
      <c r="EA504" t="s">
        <v>140</v>
      </c>
      <c r="EB504">
        <v>67</v>
      </c>
      <c r="EC504" t="s">
        <v>162</v>
      </c>
      <c r="ED504" t="s">
        <v>163</v>
      </c>
    </row>
    <row r="505" spans="1:134" hidden="1" x14ac:dyDescent="0.25">
      <c r="A505">
        <v>1521</v>
      </c>
      <c r="B505" s="1">
        <v>45625.369400034724</v>
      </c>
      <c r="C505" s="1">
        <v>45625.380050150467</v>
      </c>
      <c r="D505" t="s">
        <v>124</v>
      </c>
      <c r="E505" t="s">
        <v>125</v>
      </c>
      <c r="F505" t="s">
        <v>127</v>
      </c>
      <c r="G505" t="s">
        <v>128</v>
      </c>
      <c r="H505" t="s">
        <v>129</v>
      </c>
      <c r="I505" t="s">
        <v>130</v>
      </c>
      <c r="J505" t="s">
        <v>130</v>
      </c>
      <c r="K505" t="s">
        <v>130</v>
      </c>
      <c r="L505" t="s">
        <v>130</v>
      </c>
      <c r="M505" t="s">
        <v>131</v>
      </c>
      <c r="N505" t="s">
        <v>129</v>
      </c>
      <c r="O505" t="s">
        <v>130</v>
      </c>
      <c r="P505" t="s">
        <v>130</v>
      </c>
      <c r="Q505" t="s">
        <v>129</v>
      </c>
      <c r="R505" t="s">
        <v>130</v>
      </c>
      <c r="AB505">
        <v>0</v>
      </c>
      <c r="AC505">
        <v>0</v>
      </c>
      <c r="AD505">
        <v>0</v>
      </c>
      <c r="AE505">
        <v>0</v>
      </c>
      <c r="AF505">
        <v>0</v>
      </c>
      <c r="AG505">
        <v>0</v>
      </c>
      <c r="AI505" t="s">
        <v>129</v>
      </c>
      <c r="AJ505" t="s">
        <v>130</v>
      </c>
      <c r="AK505" t="s">
        <v>130</v>
      </c>
      <c r="AL505" t="s">
        <v>130</v>
      </c>
      <c r="AM505" t="s">
        <v>130</v>
      </c>
      <c r="AN505" t="s">
        <v>172</v>
      </c>
      <c r="AO505" t="s">
        <v>133</v>
      </c>
      <c r="AP505" t="s">
        <v>133</v>
      </c>
      <c r="AZ505" t="s">
        <v>129</v>
      </c>
      <c r="BA505" t="s">
        <v>135</v>
      </c>
      <c r="BB505" t="s">
        <v>135</v>
      </c>
      <c r="BL505" t="s">
        <v>152</v>
      </c>
      <c r="BM505" t="s">
        <v>152</v>
      </c>
      <c r="BN505" t="s">
        <v>138</v>
      </c>
      <c r="BO505" t="s">
        <v>130</v>
      </c>
      <c r="BP505" t="s">
        <v>130</v>
      </c>
      <c r="BQ505" t="s">
        <v>129</v>
      </c>
      <c r="BR505" t="s">
        <v>137</v>
      </c>
      <c r="BS505" t="s">
        <v>138</v>
      </c>
      <c r="BT505" t="s">
        <v>166</v>
      </c>
      <c r="BX505">
        <v>0</v>
      </c>
      <c r="BY505">
        <v>0</v>
      </c>
      <c r="BZ505">
        <v>0</v>
      </c>
      <c r="CA505" t="s">
        <v>130</v>
      </c>
      <c r="CB505" t="s">
        <v>130</v>
      </c>
      <c r="CC505" t="s">
        <v>130</v>
      </c>
      <c r="CD505" t="s">
        <v>130</v>
      </c>
      <c r="CE505" t="s">
        <v>130</v>
      </c>
      <c r="CF505" t="s">
        <v>129</v>
      </c>
      <c r="CG505" t="s">
        <v>129</v>
      </c>
      <c r="CH505" t="s">
        <v>129</v>
      </c>
      <c r="CI505" t="s">
        <v>130</v>
      </c>
      <c r="CJ505" t="s">
        <v>140</v>
      </c>
      <c r="CK505" t="s">
        <v>130</v>
      </c>
      <c r="CL505" t="s">
        <v>130</v>
      </c>
      <c r="CM505" t="s">
        <v>130</v>
      </c>
      <c r="CN505" t="s">
        <v>130</v>
      </c>
      <c r="CO505" t="s">
        <v>130</v>
      </c>
      <c r="CP505" t="s">
        <v>129</v>
      </c>
      <c r="CQ505" t="s">
        <v>129</v>
      </c>
      <c r="CR505" t="s">
        <v>130</v>
      </c>
      <c r="CS505" t="s">
        <v>130</v>
      </c>
      <c r="CT505" t="s">
        <v>130</v>
      </c>
      <c r="CU505" t="s">
        <v>129</v>
      </c>
      <c r="CV505" t="s">
        <v>130</v>
      </c>
      <c r="CW505" t="s">
        <v>140</v>
      </c>
      <c r="CX505" t="s">
        <v>130</v>
      </c>
      <c r="CY505" t="s">
        <v>168</v>
      </c>
      <c r="CZ505" t="s">
        <v>168</v>
      </c>
      <c r="DA505" t="s">
        <v>142</v>
      </c>
      <c r="DB505" t="s">
        <v>168</v>
      </c>
      <c r="DC505" t="s">
        <v>168</v>
      </c>
      <c r="DD505" t="s">
        <v>168</v>
      </c>
      <c r="DE505" t="s">
        <v>168</v>
      </c>
      <c r="DF505" t="s">
        <v>168</v>
      </c>
      <c r="DG505" t="s">
        <v>168</v>
      </c>
      <c r="DH505" t="s">
        <v>129</v>
      </c>
      <c r="DI505" t="s">
        <v>129</v>
      </c>
      <c r="DJ505" t="s">
        <v>130</v>
      </c>
      <c r="DK505" t="s">
        <v>130</v>
      </c>
      <c r="DL505" t="s">
        <v>130</v>
      </c>
      <c r="DM505" t="s">
        <v>130</v>
      </c>
      <c r="DN505" t="s">
        <v>130</v>
      </c>
      <c r="DO505" t="s">
        <v>130</v>
      </c>
      <c r="DP505" t="s">
        <v>130</v>
      </c>
      <c r="DQ505" t="s">
        <v>130</v>
      </c>
      <c r="DR505" t="s">
        <v>135</v>
      </c>
      <c r="DS505" t="s">
        <v>129</v>
      </c>
      <c r="DT505" t="s">
        <v>132</v>
      </c>
      <c r="DU505" t="s">
        <v>176</v>
      </c>
      <c r="DV505">
        <v>3</v>
      </c>
      <c r="DW505" t="s">
        <v>129</v>
      </c>
      <c r="DX505" t="s">
        <v>144</v>
      </c>
      <c r="DY505" t="s">
        <v>140</v>
      </c>
      <c r="DZ505" t="s">
        <v>145</v>
      </c>
      <c r="EA505" t="s">
        <v>140</v>
      </c>
      <c r="EB505">
        <v>78</v>
      </c>
      <c r="EC505" t="s">
        <v>162</v>
      </c>
      <c r="ED505" t="s">
        <v>186</v>
      </c>
    </row>
    <row r="506" spans="1:134" hidden="1" x14ac:dyDescent="0.25">
      <c r="A506">
        <v>1523</v>
      </c>
      <c r="B506" s="1">
        <v>45625.371381168981</v>
      </c>
      <c r="C506" s="1">
        <v>45625.377510613427</v>
      </c>
      <c r="D506" t="s">
        <v>179</v>
      </c>
      <c r="E506" t="s">
        <v>156</v>
      </c>
      <c r="F506" t="s">
        <v>149</v>
      </c>
      <c r="G506" t="s">
        <v>148</v>
      </c>
      <c r="H506" t="s">
        <v>130</v>
      </c>
      <c r="I506" t="s">
        <v>130</v>
      </c>
      <c r="J506" t="s">
        <v>130</v>
      </c>
      <c r="K506" t="s">
        <v>129</v>
      </c>
      <c r="L506" t="s">
        <v>130</v>
      </c>
      <c r="M506" t="s">
        <v>184</v>
      </c>
      <c r="N506" t="s">
        <v>129</v>
      </c>
      <c r="O506" t="s">
        <v>129</v>
      </c>
      <c r="P506" t="s">
        <v>130</v>
      </c>
      <c r="Q506" t="s">
        <v>129</v>
      </c>
      <c r="R506" t="s">
        <v>130</v>
      </c>
      <c r="AB506">
        <v>0</v>
      </c>
      <c r="AC506">
        <v>0</v>
      </c>
      <c r="AD506">
        <v>0</v>
      </c>
      <c r="AE506">
        <v>0</v>
      </c>
      <c r="AF506">
        <v>0</v>
      </c>
      <c r="AG506">
        <v>0</v>
      </c>
      <c r="AI506" t="s">
        <v>130</v>
      </c>
      <c r="AJ506" t="s">
        <v>130</v>
      </c>
      <c r="AK506" t="s">
        <v>130</v>
      </c>
      <c r="AL506" t="s">
        <v>129</v>
      </c>
      <c r="AM506" t="s">
        <v>130</v>
      </c>
      <c r="AW506" t="s">
        <v>172</v>
      </c>
      <c r="AX506" t="s">
        <v>133</v>
      </c>
      <c r="AY506" t="s">
        <v>133</v>
      </c>
      <c r="BI506" t="s">
        <v>129</v>
      </c>
      <c r="BJ506" t="s">
        <v>135</v>
      </c>
      <c r="BK506" t="s">
        <v>135</v>
      </c>
      <c r="BL506" t="s">
        <v>136</v>
      </c>
      <c r="BM506" t="s">
        <v>138</v>
      </c>
      <c r="BN506" t="s">
        <v>152</v>
      </c>
      <c r="BO506" t="s">
        <v>129</v>
      </c>
      <c r="BP506" t="s">
        <v>130</v>
      </c>
      <c r="BQ506" t="s">
        <v>130</v>
      </c>
      <c r="BR506" t="s">
        <v>159</v>
      </c>
      <c r="BS506" t="s">
        <v>136</v>
      </c>
      <c r="BT506" t="s">
        <v>138</v>
      </c>
      <c r="BU506" t="s">
        <v>627</v>
      </c>
      <c r="BV506" t="s">
        <v>139</v>
      </c>
      <c r="BW506" t="s">
        <v>140</v>
      </c>
      <c r="BX506">
        <v>0</v>
      </c>
      <c r="BY506">
        <v>0</v>
      </c>
      <c r="BZ506">
        <v>0</v>
      </c>
      <c r="CA506" t="s">
        <v>130</v>
      </c>
      <c r="CB506" t="s">
        <v>130</v>
      </c>
      <c r="CC506" t="s">
        <v>130</v>
      </c>
      <c r="CD506" t="s">
        <v>130</v>
      </c>
      <c r="CE506" t="s">
        <v>130</v>
      </c>
      <c r="CF506" t="s">
        <v>130</v>
      </c>
      <c r="CG506" t="s">
        <v>130</v>
      </c>
      <c r="CH506" t="s">
        <v>130</v>
      </c>
      <c r="CI506" t="s">
        <v>130</v>
      </c>
      <c r="CJ506" t="s">
        <v>140</v>
      </c>
      <c r="CK506" t="s">
        <v>129</v>
      </c>
      <c r="CL506" t="s">
        <v>130</v>
      </c>
      <c r="CM506" t="s">
        <v>130</v>
      </c>
      <c r="CN506" t="s">
        <v>130</v>
      </c>
      <c r="CO506" t="s">
        <v>130</v>
      </c>
      <c r="CP506" t="s">
        <v>130</v>
      </c>
      <c r="CQ506" t="s">
        <v>130</v>
      </c>
      <c r="CR506" t="s">
        <v>130</v>
      </c>
      <c r="CS506" t="s">
        <v>130</v>
      </c>
      <c r="CT506" t="s">
        <v>130</v>
      </c>
      <c r="CU506" t="s">
        <v>130</v>
      </c>
      <c r="CV506" t="s">
        <v>130</v>
      </c>
      <c r="CW506" t="s">
        <v>140</v>
      </c>
      <c r="CX506" t="s">
        <v>129</v>
      </c>
      <c r="CY506" t="s">
        <v>175</v>
      </c>
      <c r="CZ506" t="s">
        <v>175</v>
      </c>
      <c r="DA506" t="s">
        <v>175</v>
      </c>
      <c r="DB506" t="s">
        <v>175</v>
      </c>
      <c r="DC506" t="s">
        <v>175</v>
      </c>
      <c r="DD506" t="s">
        <v>175</v>
      </c>
      <c r="DE506" t="s">
        <v>175</v>
      </c>
      <c r="DF506" t="s">
        <v>175</v>
      </c>
      <c r="DG506" t="s">
        <v>175</v>
      </c>
      <c r="DH506" t="s">
        <v>130</v>
      </c>
      <c r="DI506" t="s">
        <v>130</v>
      </c>
      <c r="DJ506" t="s">
        <v>130</v>
      </c>
      <c r="DK506" t="s">
        <v>130</v>
      </c>
      <c r="DL506" t="s">
        <v>130</v>
      </c>
      <c r="DM506" t="s">
        <v>130</v>
      </c>
      <c r="DN506" t="s">
        <v>130</v>
      </c>
      <c r="DO506" t="s">
        <v>130</v>
      </c>
      <c r="DP506" t="s">
        <v>130</v>
      </c>
      <c r="DQ506" t="s">
        <v>129</v>
      </c>
      <c r="DR506" t="s">
        <v>129</v>
      </c>
      <c r="DS506" t="s">
        <v>135</v>
      </c>
      <c r="DT506" t="s">
        <v>132</v>
      </c>
      <c r="DU506" t="s">
        <v>155</v>
      </c>
      <c r="DV506">
        <v>0</v>
      </c>
      <c r="DW506" t="s">
        <v>135</v>
      </c>
      <c r="DX506" t="s">
        <v>144</v>
      </c>
      <c r="DY506" t="s">
        <v>140</v>
      </c>
      <c r="DZ506" t="s">
        <v>145</v>
      </c>
      <c r="EA506" t="s">
        <v>140</v>
      </c>
      <c r="EB506">
        <v>0</v>
      </c>
      <c r="EC506" t="s">
        <v>146</v>
      </c>
      <c r="ED506" t="s">
        <v>146</v>
      </c>
    </row>
    <row r="507" spans="1:134" hidden="1" x14ac:dyDescent="0.25">
      <c r="A507">
        <v>1524</v>
      </c>
      <c r="B507" s="1">
        <v>45625.371949305554</v>
      </c>
      <c r="C507" s="1">
        <v>45625.376304594909</v>
      </c>
      <c r="D507" t="s">
        <v>124</v>
      </c>
      <c r="E507" t="s">
        <v>125</v>
      </c>
      <c r="F507" t="s">
        <v>149</v>
      </c>
      <c r="G507" t="s">
        <v>128</v>
      </c>
      <c r="H507" t="s">
        <v>129</v>
      </c>
      <c r="I507" t="s">
        <v>130</v>
      </c>
      <c r="J507" t="s">
        <v>130</v>
      </c>
      <c r="K507" t="s">
        <v>130</v>
      </c>
      <c r="L507" t="s">
        <v>130</v>
      </c>
      <c r="M507" t="s">
        <v>131</v>
      </c>
      <c r="N507" t="s">
        <v>130</v>
      </c>
      <c r="O507" t="s">
        <v>129</v>
      </c>
      <c r="P507" t="s">
        <v>130</v>
      </c>
      <c r="Q507" t="s">
        <v>130</v>
      </c>
      <c r="R507" t="s">
        <v>130</v>
      </c>
      <c r="AB507">
        <v>0</v>
      </c>
      <c r="AC507">
        <v>0</v>
      </c>
      <c r="AD507">
        <v>0</v>
      </c>
      <c r="AE507">
        <v>0</v>
      </c>
      <c r="AF507">
        <v>0</v>
      </c>
      <c r="AG507">
        <v>0</v>
      </c>
      <c r="AI507" t="s">
        <v>130</v>
      </c>
      <c r="AJ507" t="s">
        <v>130</v>
      </c>
      <c r="AK507" t="s">
        <v>130</v>
      </c>
      <c r="AL507" t="s">
        <v>130</v>
      </c>
      <c r="AM507" t="s">
        <v>129</v>
      </c>
      <c r="AN507" t="s">
        <v>133</v>
      </c>
      <c r="AO507" t="s">
        <v>133</v>
      </c>
      <c r="AP507" t="s">
        <v>133</v>
      </c>
      <c r="AZ507" t="s">
        <v>135</v>
      </c>
      <c r="BA507" t="s">
        <v>135</v>
      </c>
      <c r="BB507" t="s">
        <v>135</v>
      </c>
      <c r="BL507" t="s">
        <v>138</v>
      </c>
      <c r="BM507" t="s">
        <v>152</v>
      </c>
      <c r="BN507" t="s">
        <v>160</v>
      </c>
      <c r="BO507" t="s">
        <v>130</v>
      </c>
      <c r="BP507" t="s">
        <v>130</v>
      </c>
      <c r="BQ507" t="s">
        <v>129</v>
      </c>
      <c r="BR507" t="s">
        <v>159</v>
      </c>
      <c r="BS507" t="s">
        <v>138</v>
      </c>
      <c r="BT507" t="s">
        <v>160</v>
      </c>
      <c r="BU507" t="s">
        <v>628</v>
      </c>
      <c r="BX507">
        <v>0</v>
      </c>
      <c r="BY507">
        <v>0</v>
      </c>
      <c r="BZ507">
        <v>0</v>
      </c>
      <c r="CA507" t="s">
        <v>130</v>
      </c>
      <c r="CB507" t="s">
        <v>130</v>
      </c>
      <c r="CC507" t="s">
        <v>130</v>
      </c>
      <c r="CD507" t="s">
        <v>130</v>
      </c>
      <c r="CE507" t="s">
        <v>130</v>
      </c>
      <c r="CF507" t="s">
        <v>130</v>
      </c>
      <c r="CG507" t="s">
        <v>130</v>
      </c>
      <c r="CH507" t="s">
        <v>130</v>
      </c>
      <c r="CI507" t="s">
        <v>130</v>
      </c>
      <c r="CJ507" t="s">
        <v>140</v>
      </c>
      <c r="CK507" t="s">
        <v>129</v>
      </c>
      <c r="CL507" t="s">
        <v>130</v>
      </c>
      <c r="CM507" t="s">
        <v>130</v>
      </c>
      <c r="CN507" t="s">
        <v>130</v>
      </c>
      <c r="CO507" t="s">
        <v>130</v>
      </c>
      <c r="CP507" t="s">
        <v>130</v>
      </c>
      <c r="CQ507" t="s">
        <v>130</v>
      </c>
      <c r="CR507" t="s">
        <v>130</v>
      </c>
      <c r="CS507" t="s">
        <v>130</v>
      </c>
      <c r="CT507" t="s">
        <v>130</v>
      </c>
      <c r="CU507" t="s">
        <v>130</v>
      </c>
      <c r="CV507" t="s">
        <v>130</v>
      </c>
      <c r="CW507" t="s">
        <v>140</v>
      </c>
      <c r="CX507" t="s">
        <v>129</v>
      </c>
      <c r="DW507" t="s">
        <v>135</v>
      </c>
      <c r="DX507" t="s">
        <v>144</v>
      </c>
      <c r="DY507" t="s">
        <v>140</v>
      </c>
      <c r="DZ507" t="s">
        <v>145</v>
      </c>
      <c r="EA507" t="s">
        <v>140</v>
      </c>
      <c r="EB507">
        <v>75</v>
      </c>
      <c r="EC507" t="s">
        <v>162</v>
      </c>
      <c r="ED507" t="s">
        <v>183</v>
      </c>
    </row>
    <row r="508" spans="1:134" x14ac:dyDescent="0.25">
      <c r="A508">
        <v>1527</v>
      </c>
      <c r="B508" s="1">
        <v>45625.376824884261</v>
      </c>
      <c r="C508" s="1">
        <v>45625.385611655096</v>
      </c>
      <c r="D508" t="s">
        <v>124</v>
      </c>
      <c r="E508" t="s">
        <v>187</v>
      </c>
      <c r="F508" t="s">
        <v>180</v>
      </c>
      <c r="G508" t="s">
        <v>148</v>
      </c>
      <c r="H508" t="s">
        <v>130</v>
      </c>
      <c r="I508" t="s">
        <v>129</v>
      </c>
      <c r="J508" t="s">
        <v>130</v>
      </c>
      <c r="K508" t="s">
        <v>130</v>
      </c>
      <c r="L508" t="s">
        <v>130</v>
      </c>
      <c r="M508" t="s">
        <v>184</v>
      </c>
      <c r="N508" t="s">
        <v>130</v>
      </c>
      <c r="O508" t="s">
        <v>129</v>
      </c>
      <c r="P508" t="s">
        <v>130</v>
      </c>
      <c r="Q508" t="s">
        <v>130</v>
      </c>
      <c r="R508" t="s">
        <v>130</v>
      </c>
      <c r="S508" t="s">
        <v>150</v>
      </c>
      <c r="T508" t="s">
        <v>140</v>
      </c>
      <c r="U508" t="s">
        <v>130</v>
      </c>
      <c r="V508" t="s">
        <v>130</v>
      </c>
      <c r="W508" t="s">
        <v>130</v>
      </c>
      <c r="X508" t="s">
        <v>130</v>
      </c>
      <c r="Y508" t="s">
        <v>129</v>
      </c>
      <c r="Z508">
        <v>0</v>
      </c>
      <c r="AA508" t="s">
        <v>629</v>
      </c>
      <c r="AB508">
        <v>1</v>
      </c>
      <c r="AC508">
        <v>0</v>
      </c>
      <c r="AD508">
        <v>0</v>
      </c>
      <c r="AE508">
        <v>0</v>
      </c>
      <c r="AF508">
        <v>0</v>
      </c>
      <c r="AG508">
        <v>0</v>
      </c>
      <c r="AH508" t="s">
        <v>130</v>
      </c>
      <c r="AI508" t="s">
        <v>130</v>
      </c>
      <c r="AJ508" t="s">
        <v>130</v>
      </c>
      <c r="AK508" t="s">
        <v>130</v>
      </c>
      <c r="AL508" t="s">
        <v>130</v>
      </c>
      <c r="AM508" t="s">
        <v>129</v>
      </c>
      <c r="AQ508" t="s">
        <v>133</v>
      </c>
      <c r="AR508" t="s">
        <v>133</v>
      </c>
      <c r="AS508" t="s">
        <v>133</v>
      </c>
      <c r="BC508" t="s">
        <v>129</v>
      </c>
      <c r="BD508" t="s">
        <v>135</v>
      </c>
      <c r="BE508" t="s">
        <v>135</v>
      </c>
      <c r="BL508" t="s">
        <v>136</v>
      </c>
      <c r="BM508" t="s">
        <v>136</v>
      </c>
      <c r="BN508" t="s">
        <v>138</v>
      </c>
      <c r="BO508" t="s">
        <v>129</v>
      </c>
      <c r="BP508" t="s">
        <v>129</v>
      </c>
      <c r="BQ508" t="s">
        <v>130</v>
      </c>
      <c r="BR508" t="s">
        <v>137</v>
      </c>
      <c r="BS508" t="s">
        <v>152</v>
      </c>
      <c r="BT508" t="s">
        <v>152</v>
      </c>
      <c r="BV508" t="s">
        <v>154</v>
      </c>
      <c r="BW508" t="s">
        <v>140</v>
      </c>
      <c r="BX508">
        <v>0</v>
      </c>
      <c r="BY508">
        <v>0</v>
      </c>
      <c r="BZ508">
        <v>0</v>
      </c>
      <c r="CA508" t="s">
        <v>129</v>
      </c>
      <c r="CB508" t="s">
        <v>130</v>
      </c>
      <c r="CC508" t="s">
        <v>129</v>
      </c>
      <c r="CD508" t="s">
        <v>130</v>
      </c>
      <c r="CE508" t="s">
        <v>129</v>
      </c>
      <c r="CF508" t="s">
        <v>130</v>
      </c>
      <c r="CG508" t="s">
        <v>130</v>
      </c>
      <c r="CH508" t="s">
        <v>130</v>
      </c>
      <c r="CI508" t="s">
        <v>130</v>
      </c>
      <c r="CJ508" t="s">
        <v>140</v>
      </c>
      <c r="CK508" t="s">
        <v>130</v>
      </c>
      <c r="CL508" t="s">
        <v>130</v>
      </c>
      <c r="CM508" t="s">
        <v>130</v>
      </c>
      <c r="CN508" t="s">
        <v>130</v>
      </c>
      <c r="CO508" t="s">
        <v>130</v>
      </c>
      <c r="CP508" t="s">
        <v>129</v>
      </c>
      <c r="CQ508" t="s">
        <v>130</v>
      </c>
      <c r="CR508" t="s">
        <v>130</v>
      </c>
      <c r="CS508" t="s">
        <v>130</v>
      </c>
      <c r="CT508" t="s">
        <v>130</v>
      </c>
      <c r="CU508" t="s">
        <v>130</v>
      </c>
      <c r="CV508" t="s">
        <v>130</v>
      </c>
      <c r="CW508" t="s">
        <v>140</v>
      </c>
      <c r="CX508" t="s">
        <v>130</v>
      </c>
      <c r="CY508" t="s">
        <v>182</v>
      </c>
      <c r="CZ508" t="s">
        <v>141</v>
      </c>
      <c r="DA508" t="s">
        <v>182</v>
      </c>
      <c r="DB508" t="s">
        <v>168</v>
      </c>
      <c r="DC508" t="s">
        <v>141</v>
      </c>
      <c r="DD508" t="s">
        <v>182</v>
      </c>
      <c r="DE508" t="s">
        <v>141</v>
      </c>
      <c r="DF508" t="s">
        <v>141</v>
      </c>
      <c r="DG508" t="s">
        <v>142</v>
      </c>
      <c r="DH508" t="s">
        <v>129</v>
      </c>
      <c r="DI508" t="s">
        <v>129</v>
      </c>
      <c r="DJ508" t="s">
        <v>130</v>
      </c>
      <c r="DK508" t="s">
        <v>130</v>
      </c>
      <c r="DL508" t="s">
        <v>129</v>
      </c>
      <c r="DM508" t="s">
        <v>129</v>
      </c>
      <c r="DN508" t="s">
        <v>130</v>
      </c>
      <c r="DO508" t="s">
        <v>130</v>
      </c>
      <c r="DP508" t="s">
        <v>130</v>
      </c>
      <c r="DQ508" t="s">
        <v>130</v>
      </c>
      <c r="DR508" t="s">
        <v>132</v>
      </c>
      <c r="DS508" t="s">
        <v>129</v>
      </c>
      <c r="DT508" t="s">
        <v>135</v>
      </c>
      <c r="DU508" t="s">
        <v>143</v>
      </c>
      <c r="DV508">
        <v>5</v>
      </c>
      <c r="DW508" t="s">
        <v>135</v>
      </c>
      <c r="DX508" t="s">
        <v>144</v>
      </c>
      <c r="DY508" t="s">
        <v>140</v>
      </c>
      <c r="DZ508" t="s">
        <v>145</v>
      </c>
      <c r="EA508" t="s">
        <v>140</v>
      </c>
      <c r="EB508">
        <v>58</v>
      </c>
      <c r="EC508" t="s">
        <v>169</v>
      </c>
      <c r="ED508" t="s">
        <v>146</v>
      </c>
    </row>
    <row r="509" spans="1:134" hidden="1" x14ac:dyDescent="0.25">
      <c r="A509">
        <v>1528</v>
      </c>
      <c r="B509" s="1">
        <v>45625.37707800926</v>
      </c>
      <c r="C509" s="1">
        <v>45625.382205706017</v>
      </c>
      <c r="D509" t="s">
        <v>179</v>
      </c>
      <c r="E509" t="s">
        <v>156</v>
      </c>
      <c r="F509" t="s">
        <v>149</v>
      </c>
      <c r="G509" t="s">
        <v>128</v>
      </c>
      <c r="H509" t="s">
        <v>129</v>
      </c>
      <c r="I509" t="s">
        <v>130</v>
      </c>
      <c r="J509" t="s">
        <v>130</v>
      </c>
      <c r="K509" t="s">
        <v>130</v>
      </c>
      <c r="L509" t="s">
        <v>130</v>
      </c>
      <c r="M509" t="s">
        <v>184</v>
      </c>
      <c r="N509" t="s">
        <v>129</v>
      </c>
      <c r="O509" t="s">
        <v>129</v>
      </c>
      <c r="P509" t="s">
        <v>130</v>
      </c>
      <c r="Q509" t="s">
        <v>130</v>
      </c>
      <c r="R509" t="s">
        <v>130</v>
      </c>
      <c r="AB509">
        <v>0</v>
      </c>
      <c r="AC509">
        <v>0</v>
      </c>
      <c r="AD509">
        <v>0</v>
      </c>
      <c r="AE509">
        <v>0</v>
      </c>
      <c r="AF509">
        <v>0</v>
      </c>
      <c r="AG509">
        <v>0</v>
      </c>
      <c r="AI509" t="s">
        <v>129</v>
      </c>
      <c r="AJ509" t="s">
        <v>130</v>
      </c>
      <c r="AK509" t="s">
        <v>130</v>
      </c>
      <c r="AL509" t="s">
        <v>130</v>
      </c>
      <c r="AM509" t="s">
        <v>130</v>
      </c>
      <c r="AN509" t="s">
        <v>129</v>
      </c>
      <c r="AO509" t="s">
        <v>133</v>
      </c>
      <c r="AP509" t="s">
        <v>133</v>
      </c>
      <c r="AZ509" t="s">
        <v>129</v>
      </c>
      <c r="BA509" t="s">
        <v>135</v>
      </c>
      <c r="BB509" t="s">
        <v>135</v>
      </c>
      <c r="BL509" t="s">
        <v>136</v>
      </c>
      <c r="BM509" t="s">
        <v>136</v>
      </c>
      <c r="BN509" t="s">
        <v>138</v>
      </c>
      <c r="BO509" t="s">
        <v>130</v>
      </c>
      <c r="BP509" t="s">
        <v>130</v>
      </c>
      <c r="BQ509" t="s">
        <v>129</v>
      </c>
      <c r="BR509" t="s">
        <v>137</v>
      </c>
      <c r="BS509" t="s">
        <v>138</v>
      </c>
      <c r="BT509" t="s">
        <v>138</v>
      </c>
      <c r="BU509" t="s">
        <v>630</v>
      </c>
      <c r="BV509" t="s">
        <v>139</v>
      </c>
      <c r="BW509" t="s">
        <v>140</v>
      </c>
      <c r="BX509">
        <v>0</v>
      </c>
      <c r="BY509">
        <v>0</v>
      </c>
      <c r="BZ509">
        <v>0</v>
      </c>
      <c r="CA509" t="s">
        <v>130</v>
      </c>
      <c r="CB509" t="s">
        <v>130</v>
      </c>
      <c r="CC509" t="s">
        <v>129</v>
      </c>
      <c r="CD509" t="s">
        <v>129</v>
      </c>
      <c r="CE509" t="s">
        <v>130</v>
      </c>
      <c r="CF509" t="s">
        <v>130</v>
      </c>
      <c r="CG509" t="s">
        <v>129</v>
      </c>
      <c r="CH509" t="s">
        <v>130</v>
      </c>
      <c r="CI509" t="s">
        <v>130</v>
      </c>
      <c r="CJ509" t="s">
        <v>140</v>
      </c>
      <c r="CK509" t="s">
        <v>130</v>
      </c>
      <c r="CL509" t="s">
        <v>129</v>
      </c>
      <c r="CM509" t="s">
        <v>130</v>
      </c>
      <c r="CN509" t="s">
        <v>130</v>
      </c>
      <c r="CO509" t="s">
        <v>130</v>
      </c>
      <c r="CP509" t="s">
        <v>130</v>
      </c>
      <c r="CQ509" t="s">
        <v>130</v>
      </c>
      <c r="CR509" t="s">
        <v>130</v>
      </c>
      <c r="CS509" t="s">
        <v>129</v>
      </c>
      <c r="CT509" t="s">
        <v>130</v>
      </c>
      <c r="CU509" t="s">
        <v>130</v>
      </c>
      <c r="CV509" t="s">
        <v>130</v>
      </c>
      <c r="CW509" t="s">
        <v>140</v>
      </c>
      <c r="CX509" t="s">
        <v>130</v>
      </c>
      <c r="CY509" t="s">
        <v>141</v>
      </c>
      <c r="CZ509" t="s">
        <v>141</v>
      </c>
      <c r="DA509" t="s">
        <v>141</v>
      </c>
      <c r="DB509" t="s">
        <v>141</v>
      </c>
      <c r="DC509" t="s">
        <v>141</v>
      </c>
      <c r="DD509" t="s">
        <v>141</v>
      </c>
      <c r="DE509" t="s">
        <v>141</v>
      </c>
      <c r="DF509" t="s">
        <v>141</v>
      </c>
      <c r="DG509" t="s">
        <v>141</v>
      </c>
      <c r="DH509" t="s">
        <v>130</v>
      </c>
      <c r="DI509" t="s">
        <v>129</v>
      </c>
      <c r="DJ509" t="s">
        <v>130</v>
      </c>
      <c r="DK509" t="s">
        <v>130</v>
      </c>
      <c r="DL509" t="s">
        <v>130</v>
      </c>
      <c r="DM509" t="s">
        <v>130</v>
      </c>
      <c r="DN509" t="s">
        <v>130</v>
      </c>
      <c r="DO509" t="s">
        <v>130</v>
      </c>
      <c r="DP509" t="s">
        <v>130</v>
      </c>
      <c r="DQ509" t="s">
        <v>130</v>
      </c>
      <c r="DR509" t="s">
        <v>132</v>
      </c>
      <c r="DS509" t="s">
        <v>135</v>
      </c>
      <c r="DT509" t="s">
        <v>129</v>
      </c>
      <c r="DU509" t="s">
        <v>143</v>
      </c>
      <c r="DV509">
        <v>2</v>
      </c>
      <c r="DW509" t="s">
        <v>129</v>
      </c>
      <c r="DX509" t="s">
        <v>144</v>
      </c>
      <c r="DY509" t="s">
        <v>140</v>
      </c>
      <c r="DZ509" t="s">
        <v>145</v>
      </c>
      <c r="EA509" t="s">
        <v>140</v>
      </c>
      <c r="EB509">
        <v>63</v>
      </c>
      <c r="EC509" t="s">
        <v>169</v>
      </c>
      <c r="ED509" t="s">
        <v>183</v>
      </c>
    </row>
    <row r="510" spans="1:134" hidden="1" x14ac:dyDescent="0.25">
      <c r="A510">
        <v>1529</v>
      </c>
      <c r="B510" s="1">
        <v>45625.379719097225</v>
      </c>
      <c r="C510" s="1">
        <v>45625.383410335649</v>
      </c>
      <c r="D510" t="s">
        <v>124</v>
      </c>
      <c r="E510" t="s">
        <v>125</v>
      </c>
      <c r="F510" t="s">
        <v>149</v>
      </c>
      <c r="G510" t="s">
        <v>128</v>
      </c>
      <c r="H510" t="s">
        <v>129</v>
      </c>
      <c r="I510" t="s">
        <v>130</v>
      </c>
      <c r="J510" t="s">
        <v>130</v>
      </c>
      <c r="K510" t="s">
        <v>130</v>
      </c>
      <c r="L510" t="s">
        <v>130</v>
      </c>
      <c r="M510" t="s">
        <v>131</v>
      </c>
      <c r="N510" t="s">
        <v>129</v>
      </c>
      <c r="O510" t="s">
        <v>129</v>
      </c>
      <c r="P510" t="s">
        <v>130</v>
      </c>
      <c r="Q510" t="s">
        <v>130</v>
      </c>
      <c r="R510" t="s">
        <v>130</v>
      </c>
      <c r="AB510">
        <v>0</v>
      </c>
      <c r="AC510">
        <v>0</v>
      </c>
      <c r="AD510">
        <v>0</v>
      </c>
      <c r="AE510">
        <v>0</v>
      </c>
      <c r="AF510">
        <v>0</v>
      </c>
      <c r="AG510">
        <v>0</v>
      </c>
      <c r="AI510" t="s">
        <v>130</v>
      </c>
      <c r="AJ510" t="s">
        <v>130</v>
      </c>
      <c r="AK510" t="s">
        <v>130</v>
      </c>
      <c r="AL510" t="s">
        <v>130</v>
      </c>
      <c r="AM510" t="s">
        <v>129</v>
      </c>
      <c r="AN510" t="s">
        <v>133</v>
      </c>
      <c r="AO510" t="s">
        <v>172</v>
      </c>
      <c r="AP510" t="s">
        <v>133</v>
      </c>
      <c r="AZ510" t="s">
        <v>129</v>
      </c>
      <c r="BA510" t="s">
        <v>135</v>
      </c>
      <c r="BB510" t="s">
        <v>135</v>
      </c>
      <c r="BL510" t="s">
        <v>136</v>
      </c>
      <c r="BM510" t="s">
        <v>152</v>
      </c>
      <c r="BN510" t="s">
        <v>136</v>
      </c>
      <c r="BO510" t="s">
        <v>129</v>
      </c>
      <c r="BP510" t="s">
        <v>130</v>
      </c>
      <c r="BQ510" t="s">
        <v>130</v>
      </c>
      <c r="BR510" t="s">
        <v>159</v>
      </c>
      <c r="BS510" t="s">
        <v>138</v>
      </c>
      <c r="BT510" t="s">
        <v>160</v>
      </c>
      <c r="BU510" t="s">
        <v>631</v>
      </c>
      <c r="BX510">
        <v>0</v>
      </c>
      <c r="BY510">
        <v>0</v>
      </c>
      <c r="BZ510">
        <v>0</v>
      </c>
      <c r="CA510" t="s">
        <v>130</v>
      </c>
      <c r="CB510" t="s">
        <v>130</v>
      </c>
      <c r="CC510" t="s">
        <v>130</v>
      </c>
      <c r="CD510" t="s">
        <v>130</v>
      </c>
      <c r="CE510" t="s">
        <v>130</v>
      </c>
      <c r="CF510" t="s">
        <v>130</v>
      </c>
      <c r="CG510" t="s">
        <v>130</v>
      </c>
      <c r="CH510" t="s">
        <v>130</v>
      </c>
      <c r="CI510" t="s">
        <v>130</v>
      </c>
      <c r="CJ510" t="s">
        <v>140</v>
      </c>
      <c r="CK510" t="s">
        <v>129</v>
      </c>
      <c r="CL510" t="s">
        <v>130</v>
      </c>
      <c r="CM510" t="s">
        <v>130</v>
      </c>
      <c r="CN510" t="s">
        <v>130</v>
      </c>
      <c r="CO510" t="s">
        <v>130</v>
      </c>
      <c r="CP510" t="s">
        <v>130</v>
      </c>
      <c r="CQ510" t="s">
        <v>130</v>
      </c>
      <c r="CR510" t="s">
        <v>130</v>
      </c>
      <c r="CS510" t="s">
        <v>130</v>
      </c>
      <c r="CT510" t="s">
        <v>130</v>
      </c>
      <c r="CU510" t="s">
        <v>130</v>
      </c>
      <c r="CV510" t="s">
        <v>130</v>
      </c>
      <c r="CW510" t="s">
        <v>140</v>
      </c>
      <c r="CX510" t="s">
        <v>129</v>
      </c>
      <c r="DW510" t="s">
        <v>135</v>
      </c>
      <c r="DX510" t="s">
        <v>144</v>
      </c>
      <c r="DY510" t="s">
        <v>140</v>
      </c>
      <c r="DZ510" t="s">
        <v>145</v>
      </c>
      <c r="EA510" t="s">
        <v>140</v>
      </c>
      <c r="EB510">
        <v>71</v>
      </c>
      <c r="EC510" t="s">
        <v>162</v>
      </c>
      <c r="ED510" t="s">
        <v>183</v>
      </c>
    </row>
    <row r="511" spans="1:134" x14ac:dyDescent="0.25">
      <c r="A511">
        <v>1530</v>
      </c>
      <c r="B511" s="1">
        <v>45625.384634606482</v>
      </c>
      <c r="C511" s="1">
        <v>45625.39387172454</v>
      </c>
      <c r="D511" t="s">
        <v>124</v>
      </c>
      <c r="E511" t="s">
        <v>203</v>
      </c>
      <c r="F511" t="s">
        <v>180</v>
      </c>
      <c r="G511" t="s">
        <v>148</v>
      </c>
      <c r="H511" t="s">
        <v>130</v>
      </c>
      <c r="I511" t="s">
        <v>129</v>
      </c>
      <c r="J511" t="s">
        <v>129</v>
      </c>
      <c r="K511" t="s">
        <v>130</v>
      </c>
      <c r="L511" t="s">
        <v>130</v>
      </c>
      <c r="M511" t="s">
        <v>158</v>
      </c>
      <c r="N511" t="s">
        <v>129</v>
      </c>
      <c r="O511" t="s">
        <v>129</v>
      </c>
      <c r="P511" t="s">
        <v>130</v>
      </c>
      <c r="Q511" t="s">
        <v>129</v>
      </c>
      <c r="R511" t="s">
        <v>130</v>
      </c>
      <c r="S511" t="s">
        <v>150</v>
      </c>
      <c r="T511" t="s">
        <v>140</v>
      </c>
      <c r="U511" t="s">
        <v>130</v>
      </c>
      <c r="V511" t="s">
        <v>130</v>
      </c>
      <c r="W511" t="s">
        <v>129</v>
      </c>
      <c r="X511" t="s">
        <v>129</v>
      </c>
      <c r="Y511" t="s">
        <v>130</v>
      </c>
      <c r="AA511" t="s">
        <v>140</v>
      </c>
      <c r="AB511">
        <v>0</v>
      </c>
      <c r="AC511">
        <v>0</v>
      </c>
      <c r="AD511">
        <v>0</v>
      </c>
      <c r="AE511">
        <v>0</v>
      </c>
      <c r="AF511">
        <v>0</v>
      </c>
      <c r="AG511">
        <v>0</v>
      </c>
      <c r="AH511" t="s">
        <v>130</v>
      </c>
      <c r="AI511" t="s">
        <v>130</v>
      </c>
      <c r="AJ511" t="s">
        <v>129</v>
      </c>
      <c r="AK511" t="s">
        <v>130</v>
      </c>
      <c r="AL511" t="s">
        <v>130</v>
      </c>
      <c r="AM511" t="s">
        <v>130</v>
      </c>
      <c r="AQ511" t="s">
        <v>133</v>
      </c>
      <c r="AR511" t="s">
        <v>133</v>
      </c>
      <c r="AS511" t="s">
        <v>133</v>
      </c>
      <c r="AT511" t="s">
        <v>129</v>
      </c>
      <c r="AU511" t="s">
        <v>133</v>
      </c>
      <c r="AV511" t="s">
        <v>133</v>
      </c>
      <c r="BC511" t="s">
        <v>135</v>
      </c>
      <c r="BD511" t="s">
        <v>135</v>
      </c>
      <c r="BE511" t="s">
        <v>135</v>
      </c>
      <c r="BF511" t="s">
        <v>135</v>
      </c>
      <c r="BG511" t="s">
        <v>135</v>
      </c>
      <c r="BH511" t="s">
        <v>135</v>
      </c>
      <c r="BL511" t="s">
        <v>152</v>
      </c>
      <c r="BM511" t="s">
        <v>152</v>
      </c>
      <c r="BN511" t="s">
        <v>152</v>
      </c>
      <c r="BO511" t="s">
        <v>129</v>
      </c>
      <c r="BP511" t="s">
        <v>130</v>
      </c>
      <c r="BQ511" t="s">
        <v>130</v>
      </c>
      <c r="BR511" t="s">
        <v>137</v>
      </c>
      <c r="BS511" t="s">
        <v>152</v>
      </c>
      <c r="BT511" t="s">
        <v>152</v>
      </c>
      <c r="BV511" t="s">
        <v>174</v>
      </c>
      <c r="BW511" t="s">
        <v>140</v>
      </c>
      <c r="BX511">
        <v>0</v>
      </c>
      <c r="BY511">
        <v>0</v>
      </c>
      <c r="BZ511">
        <v>0</v>
      </c>
      <c r="CA511" t="s">
        <v>130</v>
      </c>
      <c r="CB511" t="s">
        <v>130</v>
      </c>
      <c r="CC511" t="s">
        <v>129</v>
      </c>
      <c r="CD511" t="s">
        <v>129</v>
      </c>
      <c r="CE511" t="s">
        <v>130</v>
      </c>
      <c r="CF511" t="s">
        <v>129</v>
      </c>
      <c r="CG511" t="s">
        <v>130</v>
      </c>
      <c r="CH511" t="s">
        <v>130</v>
      </c>
      <c r="CI511" t="s">
        <v>130</v>
      </c>
      <c r="CJ511" t="s">
        <v>140</v>
      </c>
      <c r="CK511" t="s">
        <v>130</v>
      </c>
      <c r="CL511" t="s">
        <v>129</v>
      </c>
      <c r="CM511" t="s">
        <v>130</v>
      </c>
      <c r="CN511" t="s">
        <v>129</v>
      </c>
      <c r="CO511" t="s">
        <v>130</v>
      </c>
      <c r="CP511" t="s">
        <v>130</v>
      </c>
      <c r="CQ511" t="s">
        <v>130</v>
      </c>
      <c r="CR511" t="s">
        <v>130</v>
      </c>
      <c r="CS511" t="s">
        <v>129</v>
      </c>
      <c r="CT511" t="s">
        <v>130</v>
      </c>
      <c r="CU511" t="s">
        <v>130</v>
      </c>
      <c r="CV511" t="s">
        <v>130</v>
      </c>
      <c r="CW511" t="s">
        <v>140</v>
      </c>
      <c r="CX511" t="s">
        <v>130</v>
      </c>
      <c r="CY511" t="s">
        <v>182</v>
      </c>
      <c r="CZ511" t="s">
        <v>182</v>
      </c>
      <c r="DA511" t="s">
        <v>182</v>
      </c>
      <c r="DB511" t="s">
        <v>182</v>
      </c>
      <c r="DC511" t="s">
        <v>182</v>
      </c>
      <c r="DD511" t="s">
        <v>182</v>
      </c>
      <c r="DE511" t="s">
        <v>182</v>
      </c>
      <c r="DF511" t="s">
        <v>182</v>
      </c>
      <c r="DG511" t="s">
        <v>182</v>
      </c>
      <c r="DH511" t="s">
        <v>130</v>
      </c>
      <c r="DI511" t="s">
        <v>129</v>
      </c>
      <c r="DJ511" t="s">
        <v>130</v>
      </c>
      <c r="DK511" t="s">
        <v>129</v>
      </c>
      <c r="DL511" t="s">
        <v>129</v>
      </c>
      <c r="DM511" t="s">
        <v>129</v>
      </c>
      <c r="DN511" t="s">
        <v>129</v>
      </c>
      <c r="DO511" t="s">
        <v>129</v>
      </c>
      <c r="DP511" t="s">
        <v>129</v>
      </c>
      <c r="DQ511" t="s">
        <v>130</v>
      </c>
      <c r="DR511" t="s">
        <v>132</v>
      </c>
      <c r="DS511" t="s">
        <v>129</v>
      </c>
      <c r="DT511" t="s">
        <v>135</v>
      </c>
      <c r="DU511" t="s">
        <v>155</v>
      </c>
      <c r="DV511">
        <v>5</v>
      </c>
      <c r="DW511" t="s">
        <v>204</v>
      </c>
      <c r="DX511" t="s">
        <v>229</v>
      </c>
      <c r="DY511" t="s">
        <v>140</v>
      </c>
      <c r="DZ511" t="s">
        <v>177</v>
      </c>
      <c r="EA511" t="s">
        <v>140</v>
      </c>
      <c r="EB511">
        <v>44</v>
      </c>
      <c r="EC511" t="s">
        <v>200</v>
      </c>
      <c r="ED511" t="s">
        <v>195</v>
      </c>
    </row>
    <row r="512" spans="1:134" x14ac:dyDescent="0.25">
      <c r="A512">
        <v>1532</v>
      </c>
      <c r="B512" s="1">
        <v>45625.385944479167</v>
      </c>
      <c r="C512" s="1">
        <v>45625.394363576386</v>
      </c>
      <c r="D512" t="s">
        <v>124</v>
      </c>
      <c r="E512" t="s">
        <v>187</v>
      </c>
      <c r="F512" t="s">
        <v>127</v>
      </c>
      <c r="G512" t="s">
        <v>148</v>
      </c>
      <c r="H512" t="s">
        <v>130</v>
      </c>
      <c r="I512" t="s">
        <v>129</v>
      </c>
      <c r="J512" t="s">
        <v>130</v>
      </c>
      <c r="K512" t="s">
        <v>130</v>
      </c>
      <c r="L512" t="s">
        <v>130</v>
      </c>
      <c r="M512" t="s">
        <v>184</v>
      </c>
      <c r="N512" t="s">
        <v>130</v>
      </c>
      <c r="O512" t="s">
        <v>130</v>
      </c>
      <c r="P512" t="s">
        <v>130</v>
      </c>
      <c r="Q512" t="s">
        <v>129</v>
      </c>
      <c r="R512" t="s">
        <v>130</v>
      </c>
      <c r="S512" t="s">
        <v>201</v>
      </c>
      <c r="T512" t="s">
        <v>140</v>
      </c>
      <c r="U512" t="s">
        <v>130</v>
      </c>
      <c r="V512" t="s">
        <v>130</v>
      </c>
      <c r="W512" t="s">
        <v>130</v>
      </c>
      <c r="X512" t="s">
        <v>130</v>
      </c>
      <c r="Y512" t="s">
        <v>129</v>
      </c>
      <c r="Z512">
        <v>0</v>
      </c>
      <c r="AA512" t="s">
        <v>632</v>
      </c>
      <c r="AB512">
        <v>0</v>
      </c>
      <c r="AC512">
        <v>0</v>
      </c>
      <c r="AD512">
        <v>1</v>
      </c>
      <c r="AE512">
        <v>0</v>
      </c>
      <c r="AF512">
        <v>0</v>
      </c>
      <c r="AG512">
        <v>0</v>
      </c>
      <c r="AH512" t="s">
        <v>130</v>
      </c>
      <c r="AI512" t="s">
        <v>130</v>
      </c>
      <c r="AJ512" t="s">
        <v>130</v>
      </c>
      <c r="AK512" t="s">
        <v>130</v>
      </c>
      <c r="AL512" t="s">
        <v>130</v>
      </c>
      <c r="AM512" t="s">
        <v>129</v>
      </c>
      <c r="AQ512" t="s">
        <v>135</v>
      </c>
      <c r="AR512" t="s">
        <v>133</v>
      </c>
      <c r="AS512" t="s">
        <v>133</v>
      </c>
      <c r="BC512" t="s">
        <v>129</v>
      </c>
      <c r="BD512" t="s">
        <v>135</v>
      </c>
      <c r="BE512" t="s">
        <v>135</v>
      </c>
      <c r="BL512" t="s">
        <v>136</v>
      </c>
      <c r="BM512" t="s">
        <v>152</v>
      </c>
      <c r="BN512" t="s">
        <v>136</v>
      </c>
      <c r="BO512" t="s">
        <v>129</v>
      </c>
      <c r="BP512" t="s">
        <v>129</v>
      </c>
      <c r="BQ512" t="s">
        <v>130</v>
      </c>
      <c r="BR512" t="s">
        <v>153</v>
      </c>
      <c r="BS512" t="s">
        <v>138</v>
      </c>
      <c r="BT512" t="s">
        <v>160</v>
      </c>
      <c r="BU512" t="s">
        <v>633</v>
      </c>
      <c r="BX512">
        <v>0</v>
      </c>
      <c r="BY512">
        <v>0</v>
      </c>
      <c r="BZ512">
        <v>0</v>
      </c>
      <c r="CA512" t="s">
        <v>130</v>
      </c>
      <c r="CB512" t="s">
        <v>130</v>
      </c>
      <c r="CC512" t="s">
        <v>130</v>
      </c>
      <c r="CD512" t="s">
        <v>130</v>
      </c>
      <c r="CE512" t="s">
        <v>130</v>
      </c>
      <c r="CF512" t="s">
        <v>130</v>
      </c>
      <c r="CG512" t="s">
        <v>130</v>
      </c>
      <c r="CH512" t="s">
        <v>130</v>
      </c>
      <c r="CI512" t="s">
        <v>130</v>
      </c>
      <c r="CJ512" t="s">
        <v>140</v>
      </c>
      <c r="CK512" t="s">
        <v>129</v>
      </c>
      <c r="CL512" t="s">
        <v>130</v>
      </c>
      <c r="CM512" t="s">
        <v>129</v>
      </c>
      <c r="CN512" t="s">
        <v>129</v>
      </c>
      <c r="CO512" t="s">
        <v>130</v>
      </c>
      <c r="CP512" t="s">
        <v>130</v>
      </c>
      <c r="CQ512" t="s">
        <v>130</v>
      </c>
      <c r="CR512" t="s">
        <v>130</v>
      </c>
      <c r="CS512" t="s">
        <v>130</v>
      </c>
      <c r="CT512" t="s">
        <v>129</v>
      </c>
      <c r="CU512" t="s">
        <v>130</v>
      </c>
      <c r="CV512" t="s">
        <v>130</v>
      </c>
      <c r="CW512" t="s">
        <v>140</v>
      </c>
      <c r="CX512" t="s">
        <v>130</v>
      </c>
      <c r="DW512" t="s">
        <v>129</v>
      </c>
      <c r="DX512" t="s">
        <v>189</v>
      </c>
      <c r="DY512" t="s">
        <v>634</v>
      </c>
      <c r="DZ512" t="s">
        <v>145</v>
      </c>
      <c r="EA512" t="s">
        <v>140</v>
      </c>
      <c r="EB512">
        <v>66</v>
      </c>
      <c r="EC512" t="s">
        <v>162</v>
      </c>
      <c r="ED512" t="s">
        <v>183</v>
      </c>
    </row>
    <row r="513" spans="1:134" x14ac:dyDescent="0.25">
      <c r="A513">
        <v>1533</v>
      </c>
      <c r="B513" s="1">
        <v>45625.387130324074</v>
      </c>
      <c r="C513" s="1">
        <v>45625.399015312498</v>
      </c>
      <c r="D513" t="s">
        <v>124</v>
      </c>
      <c r="E513" t="s">
        <v>187</v>
      </c>
      <c r="F513" t="s">
        <v>127</v>
      </c>
      <c r="G513" t="s">
        <v>148</v>
      </c>
      <c r="H513" t="s">
        <v>130</v>
      </c>
      <c r="I513" t="s">
        <v>129</v>
      </c>
      <c r="J513" t="s">
        <v>130</v>
      </c>
      <c r="K513" t="s">
        <v>130</v>
      </c>
      <c r="L513" t="s">
        <v>130</v>
      </c>
      <c r="M513" t="s">
        <v>184</v>
      </c>
      <c r="N513" t="s">
        <v>130</v>
      </c>
      <c r="O513" t="s">
        <v>129</v>
      </c>
      <c r="P513" t="s">
        <v>130</v>
      </c>
      <c r="Q513" t="s">
        <v>130</v>
      </c>
      <c r="R513" t="s">
        <v>130</v>
      </c>
      <c r="S513" t="s">
        <v>150</v>
      </c>
      <c r="T513" t="s">
        <v>140</v>
      </c>
      <c r="U513" t="s">
        <v>130</v>
      </c>
      <c r="V513" t="s">
        <v>130</v>
      </c>
      <c r="W513" t="s">
        <v>130</v>
      </c>
      <c r="X513" t="s">
        <v>130</v>
      </c>
      <c r="Y513" t="s">
        <v>129</v>
      </c>
      <c r="Z513">
        <v>0</v>
      </c>
      <c r="AA513" t="s">
        <v>330</v>
      </c>
      <c r="AB513">
        <v>1</v>
      </c>
      <c r="AC513">
        <v>0</v>
      </c>
      <c r="AD513">
        <v>0</v>
      </c>
      <c r="AE513">
        <v>0</v>
      </c>
      <c r="AF513">
        <v>0</v>
      </c>
      <c r="AG513">
        <v>0</v>
      </c>
      <c r="AH513" t="s">
        <v>130</v>
      </c>
      <c r="AI513" t="s">
        <v>130</v>
      </c>
      <c r="AJ513" t="s">
        <v>130</v>
      </c>
      <c r="AK513" t="s">
        <v>130</v>
      </c>
      <c r="AL513" t="s">
        <v>130</v>
      </c>
      <c r="AM513" t="s">
        <v>129</v>
      </c>
      <c r="AQ513" t="s">
        <v>133</v>
      </c>
      <c r="AR513" t="s">
        <v>133</v>
      </c>
      <c r="AS513" t="s">
        <v>133</v>
      </c>
      <c r="BC513" t="s">
        <v>129</v>
      </c>
      <c r="BD513" t="s">
        <v>135</v>
      </c>
      <c r="BE513" t="s">
        <v>135</v>
      </c>
      <c r="BL513" t="s">
        <v>160</v>
      </c>
      <c r="BM513" t="s">
        <v>166</v>
      </c>
      <c r="BN513" t="s">
        <v>160</v>
      </c>
      <c r="BO513" t="s">
        <v>129</v>
      </c>
      <c r="BP513" t="s">
        <v>129</v>
      </c>
      <c r="BQ513" t="s">
        <v>130</v>
      </c>
      <c r="BR513" t="s">
        <v>153</v>
      </c>
      <c r="BS513" t="s">
        <v>152</v>
      </c>
      <c r="BT513" t="s">
        <v>152</v>
      </c>
      <c r="BU513" t="s">
        <v>635</v>
      </c>
      <c r="BV513" t="s">
        <v>174</v>
      </c>
      <c r="BW513" t="s">
        <v>140</v>
      </c>
      <c r="BX513">
        <v>0</v>
      </c>
      <c r="BY513">
        <v>0</v>
      </c>
      <c r="BZ513">
        <v>0</v>
      </c>
      <c r="CA513" t="s">
        <v>129</v>
      </c>
      <c r="CB513" t="s">
        <v>129</v>
      </c>
      <c r="CC513" t="s">
        <v>129</v>
      </c>
      <c r="CD513" t="s">
        <v>130</v>
      </c>
      <c r="CE513" t="s">
        <v>130</v>
      </c>
      <c r="CF513" t="s">
        <v>130</v>
      </c>
      <c r="CG513" t="s">
        <v>130</v>
      </c>
      <c r="CH513" t="s">
        <v>130</v>
      </c>
      <c r="CI513" t="s">
        <v>130</v>
      </c>
      <c r="CJ513" t="s">
        <v>140</v>
      </c>
      <c r="CK513" t="s">
        <v>130</v>
      </c>
      <c r="CL513" t="s">
        <v>130</v>
      </c>
      <c r="CM513" t="s">
        <v>130</v>
      </c>
      <c r="CN513" t="s">
        <v>130</v>
      </c>
      <c r="CO513" t="s">
        <v>130</v>
      </c>
      <c r="CP513" t="s">
        <v>130</v>
      </c>
      <c r="CQ513" t="s">
        <v>130</v>
      </c>
      <c r="CR513" t="s">
        <v>130</v>
      </c>
      <c r="CS513" t="s">
        <v>130</v>
      </c>
      <c r="CT513" t="s">
        <v>130</v>
      </c>
      <c r="CU513" t="s">
        <v>130</v>
      </c>
      <c r="CV513" t="s">
        <v>130</v>
      </c>
      <c r="CW513" t="s">
        <v>140</v>
      </c>
      <c r="CX513" t="s">
        <v>129</v>
      </c>
      <c r="CY513" t="s">
        <v>182</v>
      </c>
      <c r="CZ513" t="s">
        <v>182</v>
      </c>
      <c r="DA513" t="s">
        <v>142</v>
      </c>
      <c r="DB513" t="s">
        <v>142</v>
      </c>
      <c r="DC513" t="s">
        <v>182</v>
      </c>
      <c r="DD513" t="s">
        <v>182</v>
      </c>
      <c r="DE513" t="s">
        <v>182</v>
      </c>
      <c r="DF513" t="s">
        <v>141</v>
      </c>
      <c r="DG513" t="s">
        <v>141</v>
      </c>
      <c r="DH513" t="s">
        <v>130</v>
      </c>
      <c r="DI513" t="s">
        <v>130</v>
      </c>
      <c r="DJ513" t="s">
        <v>130</v>
      </c>
      <c r="DK513" t="s">
        <v>130</v>
      </c>
      <c r="DL513" t="s">
        <v>129</v>
      </c>
      <c r="DM513" t="s">
        <v>130</v>
      </c>
      <c r="DN513" t="s">
        <v>129</v>
      </c>
      <c r="DO513" t="s">
        <v>129</v>
      </c>
      <c r="DP513" t="s">
        <v>129</v>
      </c>
      <c r="DQ513" t="s">
        <v>130</v>
      </c>
      <c r="DR513" t="s">
        <v>132</v>
      </c>
      <c r="DS513" t="s">
        <v>129</v>
      </c>
      <c r="DT513" t="s">
        <v>135</v>
      </c>
      <c r="DU513" t="s">
        <v>143</v>
      </c>
      <c r="DV513">
        <v>20</v>
      </c>
      <c r="DW513" t="s">
        <v>204</v>
      </c>
      <c r="DX513" t="s">
        <v>144</v>
      </c>
      <c r="DY513" t="s">
        <v>140</v>
      </c>
      <c r="DZ513" t="s">
        <v>145</v>
      </c>
      <c r="EA513" t="s">
        <v>140</v>
      </c>
      <c r="EB513">
        <v>81</v>
      </c>
      <c r="EC513" t="s">
        <v>162</v>
      </c>
      <c r="ED513" t="s">
        <v>194</v>
      </c>
    </row>
    <row r="514" spans="1:134" hidden="1" x14ac:dyDescent="0.25">
      <c r="A514">
        <v>1534</v>
      </c>
      <c r="B514" s="1">
        <v>45625.38719209491</v>
      </c>
      <c r="C514" s="1">
        <v>45625.394665624997</v>
      </c>
      <c r="D514" t="s">
        <v>124</v>
      </c>
      <c r="E514" t="s">
        <v>156</v>
      </c>
      <c r="F514" t="s">
        <v>149</v>
      </c>
      <c r="G514" t="s">
        <v>128</v>
      </c>
      <c r="H514" t="s">
        <v>129</v>
      </c>
      <c r="I514" t="s">
        <v>130</v>
      </c>
      <c r="J514" t="s">
        <v>130</v>
      </c>
      <c r="K514" t="s">
        <v>130</v>
      </c>
      <c r="L514" t="s">
        <v>130</v>
      </c>
      <c r="M514" t="s">
        <v>184</v>
      </c>
      <c r="N514" t="s">
        <v>129</v>
      </c>
      <c r="O514" t="s">
        <v>129</v>
      </c>
      <c r="P514" t="s">
        <v>130</v>
      </c>
      <c r="Q514" t="s">
        <v>129</v>
      </c>
      <c r="R514" t="s">
        <v>130</v>
      </c>
      <c r="AB514">
        <v>0</v>
      </c>
      <c r="AC514">
        <v>0</v>
      </c>
      <c r="AD514">
        <v>0</v>
      </c>
      <c r="AE514">
        <v>0</v>
      </c>
      <c r="AF514">
        <v>0</v>
      </c>
      <c r="AG514">
        <v>0</v>
      </c>
      <c r="AI514" t="s">
        <v>129</v>
      </c>
      <c r="AJ514" t="s">
        <v>130</v>
      </c>
      <c r="AK514" t="s">
        <v>130</v>
      </c>
      <c r="AL514" t="s">
        <v>130</v>
      </c>
      <c r="AM514" t="s">
        <v>130</v>
      </c>
      <c r="AN514" t="s">
        <v>165</v>
      </c>
      <c r="AO514" t="s">
        <v>132</v>
      </c>
      <c r="AP514" t="s">
        <v>133</v>
      </c>
      <c r="AZ514" t="s">
        <v>129</v>
      </c>
      <c r="BA514" t="s">
        <v>135</v>
      </c>
      <c r="BB514" t="s">
        <v>135</v>
      </c>
      <c r="BL514" t="s">
        <v>138</v>
      </c>
      <c r="BM514" t="s">
        <v>152</v>
      </c>
      <c r="BN514" t="s">
        <v>166</v>
      </c>
      <c r="BO514" t="s">
        <v>130</v>
      </c>
      <c r="BP514" t="s">
        <v>130</v>
      </c>
      <c r="BQ514" t="s">
        <v>129</v>
      </c>
      <c r="BR514" t="s">
        <v>159</v>
      </c>
      <c r="BS514" t="s">
        <v>138</v>
      </c>
      <c r="BT514" t="s">
        <v>160</v>
      </c>
      <c r="BX514">
        <v>0</v>
      </c>
      <c r="BY514">
        <v>0</v>
      </c>
      <c r="BZ514">
        <v>0</v>
      </c>
      <c r="CA514" t="s">
        <v>130</v>
      </c>
      <c r="CB514" t="s">
        <v>130</v>
      </c>
      <c r="CC514" t="s">
        <v>130</v>
      </c>
      <c r="CD514" t="s">
        <v>130</v>
      </c>
      <c r="CE514" t="s">
        <v>130</v>
      </c>
      <c r="CF514" t="s">
        <v>130</v>
      </c>
      <c r="CG514" t="s">
        <v>130</v>
      </c>
      <c r="CH514" t="s">
        <v>130</v>
      </c>
      <c r="CI514" t="s">
        <v>130</v>
      </c>
      <c r="CJ514" t="s">
        <v>140</v>
      </c>
      <c r="CK514" t="s">
        <v>129</v>
      </c>
      <c r="CL514" t="s">
        <v>130</v>
      </c>
      <c r="CM514" t="s">
        <v>130</v>
      </c>
      <c r="CN514" t="s">
        <v>130</v>
      </c>
      <c r="CO514" t="s">
        <v>130</v>
      </c>
      <c r="CP514" t="s">
        <v>130</v>
      </c>
      <c r="CQ514" t="s">
        <v>130</v>
      </c>
      <c r="CR514" t="s">
        <v>130</v>
      </c>
      <c r="CS514" t="s">
        <v>130</v>
      </c>
      <c r="CT514" t="s">
        <v>130</v>
      </c>
      <c r="CU514" t="s">
        <v>130</v>
      </c>
      <c r="CV514" t="s">
        <v>130</v>
      </c>
      <c r="CW514" t="s">
        <v>140</v>
      </c>
      <c r="CX514" t="s">
        <v>129</v>
      </c>
      <c r="DW514" t="s">
        <v>135</v>
      </c>
      <c r="DX514" t="s">
        <v>144</v>
      </c>
      <c r="DY514" t="s">
        <v>140</v>
      </c>
      <c r="DZ514" t="s">
        <v>145</v>
      </c>
      <c r="EA514" t="s">
        <v>140</v>
      </c>
      <c r="EB514">
        <v>73</v>
      </c>
      <c r="EC514" t="s">
        <v>162</v>
      </c>
      <c r="ED514" t="s">
        <v>183</v>
      </c>
    </row>
    <row r="515" spans="1:134" x14ac:dyDescent="0.25">
      <c r="A515">
        <v>1538</v>
      </c>
      <c r="B515" s="1">
        <v>45625.395778969905</v>
      </c>
      <c r="C515" s="1">
        <v>45625.403375081019</v>
      </c>
      <c r="D515" t="s">
        <v>124</v>
      </c>
      <c r="E515" t="s">
        <v>187</v>
      </c>
      <c r="F515" t="s">
        <v>127</v>
      </c>
      <c r="G515" t="s">
        <v>148</v>
      </c>
      <c r="H515" t="s">
        <v>129</v>
      </c>
      <c r="I515" t="s">
        <v>129</v>
      </c>
      <c r="J515" t="s">
        <v>130</v>
      </c>
      <c r="K515" t="s">
        <v>129</v>
      </c>
      <c r="L515" t="s">
        <v>130</v>
      </c>
      <c r="M515" t="s">
        <v>131</v>
      </c>
      <c r="N515" t="s">
        <v>129</v>
      </c>
      <c r="O515" t="s">
        <v>129</v>
      </c>
      <c r="P515" t="s">
        <v>130</v>
      </c>
      <c r="Q515" t="s">
        <v>129</v>
      </c>
      <c r="R515" t="s">
        <v>130</v>
      </c>
      <c r="S515" t="s">
        <v>150</v>
      </c>
      <c r="T515" t="s">
        <v>140</v>
      </c>
      <c r="U515" t="s">
        <v>130</v>
      </c>
      <c r="V515" t="s">
        <v>130</v>
      </c>
      <c r="W515" t="s">
        <v>130</v>
      </c>
      <c r="X515" t="s">
        <v>130</v>
      </c>
      <c r="Y515" t="s">
        <v>130</v>
      </c>
      <c r="AA515" t="s">
        <v>140</v>
      </c>
      <c r="AB515">
        <v>0</v>
      </c>
      <c r="AC515">
        <v>0</v>
      </c>
      <c r="AD515">
        <v>0</v>
      </c>
      <c r="AE515">
        <v>0</v>
      </c>
      <c r="AF515">
        <v>0</v>
      </c>
      <c r="AG515">
        <v>0</v>
      </c>
      <c r="AH515" t="s">
        <v>129</v>
      </c>
      <c r="AI515" t="s">
        <v>130</v>
      </c>
      <c r="AJ515" t="s">
        <v>129</v>
      </c>
      <c r="AK515" t="s">
        <v>129</v>
      </c>
      <c r="AL515" t="s">
        <v>130</v>
      </c>
      <c r="AM515" t="s">
        <v>130</v>
      </c>
      <c r="AN515" t="s">
        <v>133</v>
      </c>
      <c r="AO515" t="s">
        <v>133</v>
      </c>
      <c r="AP515" t="s">
        <v>133</v>
      </c>
      <c r="AQ515" t="s">
        <v>135</v>
      </c>
      <c r="AR515" t="s">
        <v>133</v>
      </c>
      <c r="AS515" t="s">
        <v>133</v>
      </c>
      <c r="AW515" t="s">
        <v>135</v>
      </c>
      <c r="AX515" t="s">
        <v>133</v>
      </c>
      <c r="AY515" t="s">
        <v>133</v>
      </c>
      <c r="AZ515" t="s">
        <v>135</v>
      </c>
      <c r="BA515" t="s">
        <v>135</v>
      </c>
      <c r="BB515" t="s">
        <v>135</v>
      </c>
      <c r="BC515" t="s">
        <v>129</v>
      </c>
      <c r="BD515" t="s">
        <v>135</v>
      </c>
      <c r="BE515" t="s">
        <v>135</v>
      </c>
      <c r="BI515" t="s">
        <v>129</v>
      </c>
      <c r="BJ515" t="s">
        <v>135</v>
      </c>
      <c r="BK515" t="s">
        <v>135</v>
      </c>
      <c r="BL515" t="s">
        <v>152</v>
      </c>
      <c r="BM515" t="s">
        <v>152</v>
      </c>
      <c r="BN515" t="s">
        <v>152</v>
      </c>
      <c r="BO515" t="s">
        <v>129</v>
      </c>
      <c r="BP515" t="s">
        <v>130</v>
      </c>
      <c r="BQ515" t="s">
        <v>130</v>
      </c>
      <c r="BR515" t="s">
        <v>153</v>
      </c>
      <c r="BS515" t="s">
        <v>152</v>
      </c>
      <c r="BT515" t="s">
        <v>136</v>
      </c>
      <c r="BV515" t="s">
        <v>154</v>
      </c>
      <c r="BW515" t="s">
        <v>140</v>
      </c>
      <c r="BX515">
        <v>0</v>
      </c>
      <c r="BY515">
        <v>0</v>
      </c>
      <c r="BZ515">
        <v>0</v>
      </c>
      <c r="CA515" t="s">
        <v>130</v>
      </c>
      <c r="CB515" t="s">
        <v>129</v>
      </c>
      <c r="CC515" t="s">
        <v>130</v>
      </c>
      <c r="CD515" t="s">
        <v>129</v>
      </c>
      <c r="CE515" t="s">
        <v>130</v>
      </c>
      <c r="CF515" t="s">
        <v>129</v>
      </c>
      <c r="CG515" t="s">
        <v>130</v>
      </c>
      <c r="CH515" t="s">
        <v>130</v>
      </c>
      <c r="CI515" t="s">
        <v>130</v>
      </c>
      <c r="CJ515" t="s">
        <v>140</v>
      </c>
      <c r="CK515" t="s">
        <v>130</v>
      </c>
      <c r="CL515" t="s">
        <v>129</v>
      </c>
      <c r="CM515" t="s">
        <v>130</v>
      </c>
      <c r="CN515" t="s">
        <v>130</v>
      </c>
      <c r="CO515" t="s">
        <v>130</v>
      </c>
      <c r="CP515" t="s">
        <v>130</v>
      </c>
      <c r="CQ515" t="s">
        <v>129</v>
      </c>
      <c r="CR515" t="s">
        <v>129</v>
      </c>
      <c r="CS515" t="s">
        <v>130</v>
      </c>
      <c r="CT515" t="s">
        <v>130</v>
      </c>
      <c r="CU515" t="s">
        <v>130</v>
      </c>
      <c r="CV515" t="s">
        <v>130</v>
      </c>
      <c r="CW515" t="s">
        <v>140</v>
      </c>
      <c r="CX515" t="s">
        <v>130</v>
      </c>
      <c r="CY515" t="s">
        <v>182</v>
      </c>
      <c r="CZ515" t="s">
        <v>182</v>
      </c>
      <c r="DA515" t="s">
        <v>182</v>
      </c>
      <c r="DB515" t="s">
        <v>175</v>
      </c>
      <c r="DC515" t="s">
        <v>182</v>
      </c>
      <c r="DD515" t="s">
        <v>182</v>
      </c>
      <c r="DE515" t="s">
        <v>182</v>
      </c>
      <c r="DF515" t="s">
        <v>141</v>
      </c>
      <c r="DG515" t="s">
        <v>182</v>
      </c>
      <c r="DH515" t="s">
        <v>129</v>
      </c>
      <c r="DI515" t="s">
        <v>129</v>
      </c>
      <c r="DJ515" t="s">
        <v>129</v>
      </c>
      <c r="DK515" t="s">
        <v>130</v>
      </c>
      <c r="DL515" t="s">
        <v>130</v>
      </c>
      <c r="DM515" t="s">
        <v>129</v>
      </c>
      <c r="DN515" t="s">
        <v>130</v>
      </c>
      <c r="DO515" t="s">
        <v>130</v>
      </c>
      <c r="DP515" t="s">
        <v>130</v>
      </c>
      <c r="DQ515" t="s">
        <v>130</v>
      </c>
      <c r="DR515" t="s">
        <v>135</v>
      </c>
      <c r="DS515" t="s">
        <v>129</v>
      </c>
      <c r="DT515" t="s">
        <v>132</v>
      </c>
      <c r="DU515" t="s">
        <v>143</v>
      </c>
      <c r="DV515">
        <v>4</v>
      </c>
      <c r="DW515" t="s">
        <v>132</v>
      </c>
      <c r="DX515" t="s">
        <v>144</v>
      </c>
      <c r="DY515" t="s">
        <v>140</v>
      </c>
      <c r="DZ515" t="s">
        <v>145</v>
      </c>
      <c r="EA515" t="s">
        <v>140</v>
      </c>
      <c r="EB515">
        <v>66</v>
      </c>
      <c r="EC515" t="s">
        <v>162</v>
      </c>
      <c r="ED515" t="s">
        <v>194</v>
      </c>
    </row>
    <row r="516" spans="1:134" x14ac:dyDescent="0.25">
      <c r="A516">
        <v>1541</v>
      </c>
      <c r="B516" s="1">
        <v>45625.400732754628</v>
      </c>
      <c r="C516" s="1">
        <v>45625.417348645831</v>
      </c>
      <c r="D516" t="s">
        <v>124</v>
      </c>
      <c r="E516" t="s">
        <v>156</v>
      </c>
      <c r="F516" t="s">
        <v>149</v>
      </c>
      <c r="G516" t="s">
        <v>148</v>
      </c>
      <c r="H516" t="s">
        <v>130</v>
      </c>
      <c r="I516" t="s">
        <v>129</v>
      </c>
      <c r="J516" t="s">
        <v>130</v>
      </c>
      <c r="K516" t="s">
        <v>130</v>
      </c>
      <c r="L516" t="s">
        <v>130</v>
      </c>
      <c r="M516" t="s">
        <v>184</v>
      </c>
      <c r="N516" t="s">
        <v>129</v>
      </c>
      <c r="O516" t="s">
        <v>129</v>
      </c>
      <c r="P516" t="s">
        <v>130</v>
      </c>
      <c r="Q516" t="s">
        <v>130</v>
      </c>
      <c r="R516" t="s">
        <v>130</v>
      </c>
      <c r="S516" t="s">
        <v>150</v>
      </c>
      <c r="T516" t="s">
        <v>140</v>
      </c>
      <c r="U516" t="s">
        <v>130</v>
      </c>
      <c r="V516" t="s">
        <v>129</v>
      </c>
      <c r="W516" t="s">
        <v>129</v>
      </c>
      <c r="X516" t="s">
        <v>129</v>
      </c>
      <c r="Y516" t="s">
        <v>129</v>
      </c>
      <c r="Z516">
        <v>0</v>
      </c>
      <c r="AA516" t="s">
        <v>636</v>
      </c>
      <c r="AB516">
        <v>0</v>
      </c>
      <c r="AC516">
        <v>0</v>
      </c>
      <c r="AD516">
        <v>0</v>
      </c>
      <c r="AE516">
        <v>0</v>
      </c>
      <c r="AF516">
        <v>0</v>
      </c>
      <c r="AG516">
        <v>0</v>
      </c>
      <c r="AH516" t="s">
        <v>130</v>
      </c>
      <c r="AI516" t="s">
        <v>130</v>
      </c>
      <c r="AJ516" t="s">
        <v>129</v>
      </c>
      <c r="AK516" t="s">
        <v>130</v>
      </c>
      <c r="AL516" t="s">
        <v>130</v>
      </c>
      <c r="AM516" t="s">
        <v>130</v>
      </c>
      <c r="AQ516" t="s">
        <v>133</v>
      </c>
      <c r="AR516" t="s">
        <v>133</v>
      </c>
      <c r="AS516" t="s">
        <v>133</v>
      </c>
      <c r="BC516" t="s">
        <v>135</v>
      </c>
      <c r="BD516" t="s">
        <v>135</v>
      </c>
      <c r="BE516" t="s">
        <v>135</v>
      </c>
      <c r="BL516" t="s">
        <v>152</v>
      </c>
      <c r="BM516" t="s">
        <v>136</v>
      </c>
      <c r="BN516" t="s">
        <v>152</v>
      </c>
      <c r="BO516" t="s">
        <v>130</v>
      </c>
      <c r="BP516" t="s">
        <v>130</v>
      </c>
      <c r="BQ516" t="s">
        <v>129</v>
      </c>
      <c r="BR516" t="s">
        <v>153</v>
      </c>
      <c r="BS516" t="s">
        <v>152</v>
      </c>
      <c r="BT516" t="s">
        <v>152</v>
      </c>
      <c r="BU516" t="s">
        <v>637</v>
      </c>
      <c r="BV516" t="s">
        <v>154</v>
      </c>
      <c r="BW516" t="s">
        <v>140</v>
      </c>
      <c r="BX516">
        <v>0</v>
      </c>
      <c r="BY516">
        <v>0</v>
      </c>
      <c r="BZ516">
        <v>0</v>
      </c>
      <c r="CA516" t="s">
        <v>130</v>
      </c>
      <c r="CB516" t="s">
        <v>129</v>
      </c>
      <c r="CC516" t="s">
        <v>130</v>
      </c>
      <c r="CD516" t="s">
        <v>130</v>
      </c>
      <c r="CE516" t="s">
        <v>130</v>
      </c>
      <c r="CF516" t="s">
        <v>129</v>
      </c>
      <c r="CG516" t="s">
        <v>129</v>
      </c>
      <c r="CH516" t="s">
        <v>130</v>
      </c>
      <c r="CI516" t="s">
        <v>130</v>
      </c>
      <c r="CJ516" t="s">
        <v>140</v>
      </c>
      <c r="CK516" t="s">
        <v>130</v>
      </c>
      <c r="CL516" t="s">
        <v>130</v>
      </c>
      <c r="CM516" t="s">
        <v>130</v>
      </c>
      <c r="CN516" t="s">
        <v>130</v>
      </c>
      <c r="CO516" t="s">
        <v>130</v>
      </c>
      <c r="CP516" t="s">
        <v>130</v>
      </c>
      <c r="CQ516" t="s">
        <v>130</v>
      </c>
      <c r="CR516" t="s">
        <v>130</v>
      </c>
      <c r="CS516" t="s">
        <v>129</v>
      </c>
      <c r="CT516" t="s">
        <v>129</v>
      </c>
      <c r="CU516" t="s">
        <v>130</v>
      </c>
      <c r="CV516" t="s">
        <v>130</v>
      </c>
      <c r="CW516" t="s">
        <v>140</v>
      </c>
      <c r="CX516" t="s">
        <v>130</v>
      </c>
      <c r="CY516" t="s">
        <v>141</v>
      </c>
      <c r="CZ516" t="s">
        <v>141</v>
      </c>
      <c r="DA516" t="s">
        <v>141</v>
      </c>
      <c r="DB516" t="s">
        <v>141</v>
      </c>
      <c r="DC516" t="s">
        <v>141</v>
      </c>
      <c r="DD516" t="s">
        <v>141</v>
      </c>
      <c r="DE516" t="s">
        <v>182</v>
      </c>
      <c r="DF516" t="s">
        <v>141</v>
      </c>
      <c r="DG516" t="s">
        <v>141</v>
      </c>
      <c r="DH516" t="s">
        <v>129</v>
      </c>
      <c r="DI516" t="s">
        <v>129</v>
      </c>
      <c r="DJ516" t="s">
        <v>129</v>
      </c>
      <c r="DK516" t="s">
        <v>129</v>
      </c>
      <c r="DL516" t="s">
        <v>129</v>
      </c>
      <c r="DM516" t="s">
        <v>129</v>
      </c>
      <c r="DN516" t="s">
        <v>129</v>
      </c>
      <c r="DO516" t="s">
        <v>129</v>
      </c>
      <c r="DP516" t="s">
        <v>129</v>
      </c>
      <c r="DQ516" t="s">
        <v>130</v>
      </c>
      <c r="DR516" t="s">
        <v>135</v>
      </c>
      <c r="DS516" t="s">
        <v>129</v>
      </c>
      <c r="DT516" t="s">
        <v>132</v>
      </c>
      <c r="DU516" t="s">
        <v>143</v>
      </c>
      <c r="DV516">
        <v>1</v>
      </c>
      <c r="DW516" t="s">
        <v>135</v>
      </c>
      <c r="DX516" t="s">
        <v>144</v>
      </c>
      <c r="DY516" t="s">
        <v>140</v>
      </c>
      <c r="DZ516" t="s">
        <v>145</v>
      </c>
      <c r="EA516" t="s">
        <v>140</v>
      </c>
      <c r="EB516">
        <v>58</v>
      </c>
      <c r="EC516" t="s">
        <v>169</v>
      </c>
      <c r="ED516" t="s">
        <v>183</v>
      </c>
    </row>
    <row r="517" spans="1:134" hidden="1" x14ac:dyDescent="0.25">
      <c r="A517">
        <v>1542</v>
      </c>
      <c r="B517" s="1">
        <v>45625.405466932869</v>
      </c>
      <c r="C517" s="1">
        <v>45625.410190659721</v>
      </c>
      <c r="D517" t="s">
        <v>179</v>
      </c>
      <c r="E517" t="s">
        <v>156</v>
      </c>
      <c r="F517" t="s">
        <v>127</v>
      </c>
      <c r="G517" t="s">
        <v>128</v>
      </c>
      <c r="H517" t="s">
        <v>129</v>
      </c>
      <c r="I517" t="s">
        <v>130</v>
      </c>
      <c r="J517" t="s">
        <v>130</v>
      </c>
      <c r="K517" t="s">
        <v>130</v>
      </c>
      <c r="L517" t="s">
        <v>130</v>
      </c>
      <c r="M517" t="s">
        <v>158</v>
      </c>
      <c r="N517" t="s">
        <v>129</v>
      </c>
      <c r="O517" t="s">
        <v>130</v>
      </c>
      <c r="P517" t="s">
        <v>130</v>
      </c>
      <c r="Q517" t="s">
        <v>129</v>
      </c>
      <c r="R517" t="s">
        <v>130</v>
      </c>
      <c r="AB517">
        <v>0</v>
      </c>
      <c r="AC517">
        <v>0</v>
      </c>
      <c r="AD517">
        <v>0</v>
      </c>
      <c r="AE517">
        <v>0</v>
      </c>
      <c r="AF517">
        <v>0</v>
      </c>
      <c r="AG517">
        <v>0</v>
      </c>
      <c r="AI517" t="s">
        <v>130</v>
      </c>
      <c r="AJ517" t="s">
        <v>130</v>
      </c>
      <c r="AK517" t="s">
        <v>129</v>
      </c>
      <c r="AL517" t="s">
        <v>129</v>
      </c>
      <c r="AM517" t="s">
        <v>130</v>
      </c>
      <c r="AN517" t="s">
        <v>133</v>
      </c>
      <c r="AO517" t="s">
        <v>133</v>
      </c>
      <c r="AP517" t="s">
        <v>133</v>
      </c>
      <c r="AZ517" t="s">
        <v>135</v>
      </c>
      <c r="BA517" t="s">
        <v>135</v>
      </c>
      <c r="BB517" t="s">
        <v>135</v>
      </c>
      <c r="BL517" t="s">
        <v>136</v>
      </c>
      <c r="BM517" t="s">
        <v>136</v>
      </c>
      <c r="BN517" t="s">
        <v>138</v>
      </c>
      <c r="BO517" t="s">
        <v>129</v>
      </c>
      <c r="BP517" t="s">
        <v>130</v>
      </c>
      <c r="BQ517" t="s">
        <v>130</v>
      </c>
      <c r="BR517" t="s">
        <v>137</v>
      </c>
      <c r="BS517" t="s">
        <v>152</v>
      </c>
      <c r="BT517" t="s">
        <v>138</v>
      </c>
      <c r="BV517" t="s">
        <v>217</v>
      </c>
      <c r="BW517" t="s">
        <v>140</v>
      </c>
      <c r="BX517">
        <v>0</v>
      </c>
      <c r="BY517">
        <v>0</v>
      </c>
      <c r="BZ517">
        <v>0</v>
      </c>
      <c r="CA517" t="s">
        <v>130</v>
      </c>
      <c r="CB517" t="s">
        <v>129</v>
      </c>
      <c r="CC517" t="s">
        <v>130</v>
      </c>
      <c r="CD517" t="s">
        <v>129</v>
      </c>
      <c r="CE517" t="s">
        <v>130</v>
      </c>
      <c r="CF517" t="s">
        <v>129</v>
      </c>
      <c r="CG517" t="s">
        <v>130</v>
      </c>
      <c r="CH517" t="s">
        <v>130</v>
      </c>
      <c r="CI517" t="s">
        <v>130</v>
      </c>
      <c r="CJ517" t="s">
        <v>140</v>
      </c>
      <c r="CK517" t="s">
        <v>130</v>
      </c>
      <c r="CL517" t="s">
        <v>130</v>
      </c>
      <c r="CM517" t="s">
        <v>129</v>
      </c>
      <c r="CN517" t="s">
        <v>130</v>
      </c>
      <c r="CO517" t="s">
        <v>130</v>
      </c>
      <c r="CP517" t="s">
        <v>129</v>
      </c>
      <c r="CQ517" t="s">
        <v>129</v>
      </c>
      <c r="CR517" t="s">
        <v>130</v>
      </c>
      <c r="CS517" t="s">
        <v>130</v>
      </c>
      <c r="CT517" t="s">
        <v>130</v>
      </c>
      <c r="CU517" t="s">
        <v>130</v>
      </c>
      <c r="CV517" t="s">
        <v>130</v>
      </c>
      <c r="CW517" t="s">
        <v>140</v>
      </c>
      <c r="CX517" t="s">
        <v>130</v>
      </c>
      <c r="CY517" t="s">
        <v>142</v>
      </c>
      <c r="CZ517" t="s">
        <v>168</v>
      </c>
      <c r="DA517" t="s">
        <v>168</v>
      </c>
      <c r="DB517" t="s">
        <v>142</v>
      </c>
      <c r="DC517" t="s">
        <v>168</v>
      </c>
      <c r="DD517" t="s">
        <v>168</v>
      </c>
      <c r="DE517" t="s">
        <v>168</v>
      </c>
      <c r="DF517" t="s">
        <v>142</v>
      </c>
      <c r="DG517" t="s">
        <v>142</v>
      </c>
      <c r="DH517" t="s">
        <v>129</v>
      </c>
      <c r="DI517" t="s">
        <v>130</v>
      </c>
      <c r="DJ517" t="s">
        <v>130</v>
      </c>
      <c r="DK517" t="s">
        <v>130</v>
      </c>
      <c r="DL517" t="s">
        <v>130</v>
      </c>
      <c r="DM517" t="s">
        <v>130</v>
      </c>
      <c r="DN517" t="s">
        <v>130</v>
      </c>
      <c r="DO517" t="s">
        <v>129</v>
      </c>
      <c r="DP517" t="s">
        <v>130</v>
      </c>
      <c r="DQ517" t="s">
        <v>130</v>
      </c>
      <c r="DR517" t="s">
        <v>129</v>
      </c>
      <c r="DS517" t="s">
        <v>135</v>
      </c>
      <c r="DT517" t="s">
        <v>132</v>
      </c>
      <c r="DU517" t="s">
        <v>199</v>
      </c>
      <c r="DV517">
        <v>5</v>
      </c>
      <c r="DW517" t="s">
        <v>135</v>
      </c>
      <c r="DX517" t="s">
        <v>144</v>
      </c>
      <c r="DY517" t="s">
        <v>140</v>
      </c>
      <c r="DZ517" t="s">
        <v>145</v>
      </c>
      <c r="EA517" t="s">
        <v>140</v>
      </c>
      <c r="EB517">
        <v>66</v>
      </c>
      <c r="EC517" t="s">
        <v>162</v>
      </c>
      <c r="ED517" t="s">
        <v>163</v>
      </c>
    </row>
    <row r="518" spans="1:134" hidden="1" x14ac:dyDescent="0.25">
      <c r="A518">
        <v>1543</v>
      </c>
      <c r="B518" s="1">
        <v>45625.406228043983</v>
      </c>
      <c r="C518" s="1">
        <v>45625.415574618055</v>
      </c>
      <c r="D518" t="s">
        <v>124</v>
      </c>
      <c r="E518" t="s">
        <v>156</v>
      </c>
      <c r="F518" t="s">
        <v>180</v>
      </c>
      <c r="G518" t="s">
        <v>128</v>
      </c>
      <c r="H518" t="s">
        <v>129</v>
      </c>
      <c r="I518" t="s">
        <v>130</v>
      </c>
      <c r="J518" t="s">
        <v>130</v>
      </c>
      <c r="K518" t="s">
        <v>130</v>
      </c>
      <c r="L518" t="s">
        <v>130</v>
      </c>
      <c r="M518" t="s">
        <v>184</v>
      </c>
      <c r="N518" t="s">
        <v>129</v>
      </c>
      <c r="O518" t="s">
        <v>129</v>
      </c>
      <c r="P518" t="s">
        <v>130</v>
      </c>
      <c r="Q518" t="s">
        <v>129</v>
      </c>
      <c r="R518" t="s">
        <v>130</v>
      </c>
      <c r="AB518">
        <v>0</v>
      </c>
      <c r="AC518">
        <v>0</v>
      </c>
      <c r="AD518">
        <v>0</v>
      </c>
      <c r="AE518">
        <v>0</v>
      </c>
      <c r="AF518">
        <v>0</v>
      </c>
      <c r="AG518">
        <v>0</v>
      </c>
      <c r="AI518" t="s">
        <v>129</v>
      </c>
      <c r="AJ518" t="s">
        <v>130</v>
      </c>
      <c r="AK518" t="s">
        <v>130</v>
      </c>
      <c r="AL518" t="s">
        <v>130</v>
      </c>
      <c r="AM518" t="s">
        <v>130</v>
      </c>
      <c r="AN518" t="s">
        <v>133</v>
      </c>
      <c r="AO518" t="s">
        <v>133</v>
      </c>
      <c r="AP518" t="s">
        <v>133</v>
      </c>
      <c r="AZ518" t="s">
        <v>129</v>
      </c>
      <c r="BA518" t="s">
        <v>135</v>
      </c>
      <c r="BB518" t="s">
        <v>135</v>
      </c>
      <c r="BL518" t="s">
        <v>136</v>
      </c>
      <c r="BM518" t="s">
        <v>152</v>
      </c>
      <c r="BN518" t="s">
        <v>136</v>
      </c>
      <c r="BO518" t="s">
        <v>129</v>
      </c>
      <c r="BP518" t="s">
        <v>130</v>
      </c>
      <c r="BQ518" t="s">
        <v>130</v>
      </c>
      <c r="BR518" t="s">
        <v>137</v>
      </c>
      <c r="BS518" t="s">
        <v>138</v>
      </c>
      <c r="BT518" t="s">
        <v>166</v>
      </c>
      <c r="BX518">
        <v>0</v>
      </c>
      <c r="BY518">
        <v>0</v>
      </c>
      <c r="BZ518">
        <v>0</v>
      </c>
      <c r="CA518" t="s">
        <v>130</v>
      </c>
      <c r="CB518" t="s">
        <v>130</v>
      </c>
      <c r="CC518" t="s">
        <v>130</v>
      </c>
      <c r="CD518" t="s">
        <v>130</v>
      </c>
      <c r="CE518" t="s">
        <v>130</v>
      </c>
      <c r="CF518" t="s">
        <v>130</v>
      </c>
      <c r="CG518" t="s">
        <v>130</v>
      </c>
      <c r="CH518" t="s">
        <v>130</v>
      </c>
      <c r="CI518" t="s">
        <v>130</v>
      </c>
      <c r="CJ518" t="s">
        <v>140</v>
      </c>
      <c r="CK518" t="s">
        <v>129</v>
      </c>
      <c r="CL518" t="s">
        <v>129</v>
      </c>
      <c r="CM518" t="s">
        <v>129</v>
      </c>
      <c r="CN518" t="s">
        <v>130</v>
      </c>
      <c r="CO518" t="s">
        <v>130</v>
      </c>
      <c r="CP518" t="s">
        <v>130</v>
      </c>
      <c r="CQ518" t="s">
        <v>130</v>
      </c>
      <c r="CR518" t="s">
        <v>130</v>
      </c>
      <c r="CS518" t="s">
        <v>130</v>
      </c>
      <c r="CT518" t="s">
        <v>129</v>
      </c>
      <c r="CU518" t="s">
        <v>130</v>
      </c>
      <c r="CV518" t="s">
        <v>130</v>
      </c>
      <c r="CW518" t="s">
        <v>140</v>
      </c>
      <c r="CX518" t="s">
        <v>130</v>
      </c>
      <c r="CY518" t="s">
        <v>175</v>
      </c>
      <c r="CZ518" t="s">
        <v>175</v>
      </c>
      <c r="DA518" t="s">
        <v>175</v>
      </c>
      <c r="DB518" t="s">
        <v>175</v>
      </c>
      <c r="DC518" t="s">
        <v>175</v>
      </c>
      <c r="DD518" t="s">
        <v>175</v>
      </c>
      <c r="DE518" t="s">
        <v>142</v>
      </c>
      <c r="DF518" t="s">
        <v>141</v>
      </c>
      <c r="DG518" t="s">
        <v>141</v>
      </c>
      <c r="DH518" t="s">
        <v>130</v>
      </c>
      <c r="DI518" t="s">
        <v>130</v>
      </c>
      <c r="DJ518" t="s">
        <v>130</v>
      </c>
      <c r="DK518" t="s">
        <v>130</v>
      </c>
      <c r="DL518" t="s">
        <v>130</v>
      </c>
      <c r="DM518" t="s">
        <v>130</v>
      </c>
      <c r="DN518" t="s">
        <v>130</v>
      </c>
      <c r="DO518" t="s">
        <v>130</v>
      </c>
      <c r="DP518" t="s">
        <v>129</v>
      </c>
      <c r="DQ518" t="s">
        <v>130</v>
      </c>
      <c r="DR518" t="s">
        <v>135</v>
      </c>
      <c r="DS518" t="s">
        <v>132</v>
      </c>
      <c r="DT518" t="s">
        <v>129</v>
      </c>
      <c r="DU518" t="s">
        <v>199</v>
      </c>
      <c r="DV518">
        <v>4</v>
      </c>
      <c r="DW518" t="s">
        <v>135</v>
      </c>
      <c r="DX518" t="s">
        <v>144</v>
      </c>
      <c r="DY518" t="s">
        <v>140</v>
      </c>
      <c r="DZ518" t="s">
        <v>145</v>
      </c>
      <c r="EA518" t="s">
        <v>140</v>
      </c>
      <c r="EB518">
        <v>72</v>
      </c>
      <c r="EC518" t="s">
        <v>162</v>
      </c>
      <c r="ED518" t="s">
        <v>163</v>
      </c>
    </row>
    <row r="519" spans="1:134" x14ac:dyDescent="0.25">
      <c r="A519">
        <v>1546</v>
      </c>
      <c r="B519" s="1">
        <v>45625.408977858795</v>
      </c>
      <c r="C519" s="1">
        <v>45625.413262812501</v>
      </c>
      <c r="D519" t="s">
        <v>124</v>
      </c>
      <c r="E519" t="s">
        <v>187</v>
      </c>
      <c r="F519" t="s">
        <v>127</v>
      </c>
      <c r="G519" t="s">
        <v>148</v>
      </c>
      <c r="H519" t="s">
        <v>129</v>
      </c>
      <c r="I519" t="s">
        <v>129</v>
      </c>
      <c r="J519" t="s">
        <v>130</v>
      </c>
      <c r="K519" t="s">
        <v>130</v>
      </c>
      <c r="L519" t="s">
        <v>130</v>
      </c>
      <c r="M519" t="s">
        <v>184</v>
      </c>
      <c r="N519" t="s">
        <v>130</v>
      </c>
      <c r="O519" t="s">
        <v>129</v>
      </c>
      <c r="P519" t="s">
        <v>130</v>
      </c>
      <c r="Q519" t="s">
        <v>130</v>
      </c>
      <c r="R519" t="s">
        <v>130</v>
      </c>
      <c r="S519" t="s">
        <v>150</v>
      </c>
      <c r="T519" t="s">
        <v>140</v>
      </c>
      <c r="U519" t="s">
        <v>130</v>
      </c>
      <c r="V519" t="s">
        <v>130</v>
      </c>
      <c r="W519" t="s">
        <v>130</v>
      </c>
      <c r="X519" t="s">
        <v>130</v>
      </c>
      <c r="Y519" t="s">
        <v>130</v>
      </c>
      <c r="AA519" t="s">
        <v>140</v>
      </c>
      <c r="AB519">
        <v>0</v>
      </c>
      <c r="AC519">
        <v>0</v>
      </c>
      <c r="AD519">
        <v>0</v>
      </c>
      <c r="AE519">
        <v>0</v>
      </c>
      <c r="AF519">
        <v>0</v>
      </c>
      <c r="AG519">
        <v>0</v>
      </c>
      <c r="AH519" t="s">
        <v>129</v>
      </c>
      <c r="AI519" t="s">
        <v>130</v>
      </c>
      <c r="AJ519" t="s">
        <v>130</v>
      </c>
      <c r="AK519" t="s">
        <v>130</v>
      </c>
      <c r="AL519" t="s">
        <v>129</v>
      </c>
      <c r="AM519" t="s">
        <v>130</v>
      </c>
      <c r="AN519" t="s">
        <v>132</v>
      </c>
      <c r="AO519" t="s">
        <v>172</v>
      </c>
      <c r="AP519" t="s">
        <v>133</v>
      </c>
      <c r="AQ519" t="s">
        <v>132</v>
      </c>
      <c r="AR519" t="s">
        <v>172</v>
      </c>
      <c r="AS519" t="s">
        <v>133</v>
      </c>
      <c r="AZ519" t="s">
        <v>129</v>
      </c>
      <c r="BA519" t="s">
        <v>135</v>
      </c>
      <c r="BB519" t="s">
        <v>135</v>
      </c>
      <c r="BC519" t="s">
        <v>135</v>
      </c>
      <c r="BD519" t="s">
        <v>135</v>
      </c>
      <c r="BE519" t="s">
        <v>135</v>
      </c>
      <c r="BL519" t="s">
        <v>166</v>
      </c>
      <c r="BM519" t="s">
        <v>136</v>
      </c>
      <c r="BN519" t="s">
        <v>160</v>
      </c>
      <c r="BO519" t="s">
        <v>129</v>
      </c>
      <c r="BP519" t="s">
        <v>130</v>
      </c>
      <c r="BQ519" t="s">
        <v>130</v>
      </c>
      <c r="BR519" t="s">
        <v>137</v>
      </c>
      <c r="BS519" t="s">
        <v>136</v>
      </c>
      <c r="BT519" t="s">
        <v>160</v>
      </c>
      <c r="BU519" t="s">
        <v>638</v>
      </c>
      <c r="BX519">
        <v>0</v>
      </c>
      <c r="BY519">
        <v>0</v>
      </c>
      <c r="BZ519">
        <v>0</v>
      </c>
      <c r="CA519" t="s">
        <v>130</v>
      </c>
      <c r="CB519" t="s">
        <v>130</v>
      </c>
      <c r="CC519" t="s">
        <v>130</v>
      </c>
      <c r="CD519" t="s">
        <v>129</v>
      </c>
      <c r="CE519" t="s">
        <v>130</v>
      </c>
      <c r="CF519" t="s">
        <v>130</v>
      </c>
      <c r="CG519" t="s">
        <v>130</v>
      </c>
      <c r="CH519" t="s">
        <v>130</v>
      </c>
      <c r="CI519" t="s">
        <v>130</v>
      </c>
      <c r="CJ519" t="s">
        <v>140</v>
      </c>
      <c r="CK519" t="s">
        <v>130</v>
      </c>
      <c r="CL519" t="s">
        <v>130</v>
      </c>
      <c r="CM519" t="s">
        <v>130</v>
      </c>
      <c r="CN519" t="s">
        <v>130</v>
      </c>
      <c r="CO519" t="s">
        <v>130</v>
      </c>
      <c r="CP519" t="s">
        <v>129</v>
      </c>
      <c r="CQ519" t="s">
        <v>130</v>
      </c>
      <c r="CR519" t="s">
        <v>130</v>
      </c>
      <c r="CS519" t="s">
        <v>130</v>
      </c>
      <c r="CT519" t="s">
        <v>130</v>
      </c>
      <c r="CU519" t="s">
        <v>130</v>
      </c>
      <c r="CV519" t="s">
        <v>130</v>
      </c>
      <c r="CW519" t="s">
        <v>140</v>
      </c>
      <c r="CX519" t="s">
        <v>130</v>
      </c>
      <c r="DW519" t="s">
        <v>135</v>
      </c>
      <c r="DX519" t="s">
        <v>193</v>
      </c>
      <c r="DY519" t="s">
        <v>140</v>
      </c>
      <c r="DZ519" t="s">
        <v>145</v>
      </c>
      <c r="EA519" t="s">
        <v>140</v>
      </c>
      <c r="EB519">
        <v>75</v>
      </c>
      <c r="EC519" t="s">
        <v>162</v>
      </c>
      <c r="ED519" t="s">
        <v>210</v>
      </c>
    </row>
    <row r="520" spans="1:134" x14ac:dyDescent="0.25">
      <c r="A520">
        <v>1547</v>
      </c>
      <c r="B520" s="1">
        <v>45625.411334722223</v>
      </c>
      <c r="C520" s="1">
        <v>45625.417354247686</v>
      </c>
      <c r="D520" t="s">
        <v>124</v>
      </c>
      <c r="E520" t="s">
        <v>187</v>
      </c>
      <c r="F520" t="s">
        <v>180</v>
      </c>
      <c r="G520" t="s">
        <v>148</v>
      </c>
      <c r="H520" t="s">
        <v>130</v>
      </c>
      <c r="I520" t="s">
        <v>129</v>
      </c>
      <c r="J520" t="s">
        <v>130</v>
      </c>
      <c r="K520" t="s">
        <v>130</v>
      </c>
      <c r="L520" t="s">
        <v>130</v>
      </c>
      <c r="M520" t="s">
        <v>158</v>
      </c>
      <c r="N520" t="s">
        <v>129</v>
      </c>
      <c r="O520" t="s">
        <v>129</v>
      </c>
      <c r="P520" t="s">
        <v>130</v>
      </c>
      <c r="Q520" t="s">
        <v>129</v>
      </c>
      <c r="R520" t="s">
        <v>130</v>
      </c>
      <c r="S520" t="s">
        <v>150</v>
      </c>
      <c r="T520" t="s">
        <v>140</v>
      </c>
      <c r="U520" t="s">
        <v>130</v>
      </c>
      <c r="V520" t="s">
        <v>130</v>
      </c>
      <c r="W520" t="s">
        <v>130</v>
      </c>
      <c r="X520" t="s">
        <v>129</v>
      </c>
      <c r="Y520" t="s">
        <v>130</v>
      </c>
      <c r="AA520" t="s">
        <v>140</v>
      </c>
      <c r="AB520">
        <v>0</v>
      </c>
      <c r="AC520">
        <v>0</v>
      </c>
      <c r="AD520">
        <v>0</v>
      </c>
      <c r="AE520">
        <v>0</v>
      </c>
      <c r="AF520">
        <v>0</v>
      </c>
      <c r="AG520">
        <v>0</v>
      </c>
      <c r="AH520" t="s">
        <v>130</v>
      </c>
      <c r="AI520" t="s">
        <v>130</v>
      </c>
      <c r="AJ520" t="s">
        <v>129</v>
      </c>
      <c r="AK520" t="s">
        <v>130</v>
      </c>
      <c r="AL520" t="s">
        <v>130</v>
      </c>
      <c r="AM520" t="s">
        <v>130</v>
      </c>
      <c r="AQ520" t="s">
        <v>129</v>
      </c>
      <c r="AR520" t="s">
        <v>172</v>
      </c>
      <c r="AS520" t="s">
        <v>133</v>
      </c>
      <c r="BC520" t="s">
        <v>135</v>
      </c>
      <c r="BD520" t="s">
        <v>135</v>
      </c>
      <c r="BE520" t="s">
        <v>135</v>
      </c>
      <c r="BL520" t="s">
        <v>152</v>
      </c>
      <c r="BM520" t="s">
        <v>152</v>
      </c>
      <c r="BN520" t="s">
        <v>136</v>
      </c>
      <c r="BO520" t="s">
        <v>129</v>
      </c>
      <c r="BP520" t="s">
        <v>130</v>
      </c>
      <c r="BQ520" t="s">
        <v>130</v>
      </c>
      <c r="BR520" t="s">
        <v>137</v>
      </c>
      <c r="BS520" t="s">
        <v>152</v>
      </c>
      <c r="BT520" t="s">
        <v>152</v>
      </c>
      <c r="BV520" t="s">
        <v>174</v>
      </c>
      <c r="BW520" t="s">
        <v>140</v>
      </c>
      <c r="BX520">
        <v>0</v>
      </c>
      <c r="BY520">
        <v>0</v>
      </c>
      <c r="BZ520">
        <v>0</v>
      </c>
      <c r="CA520" t="s">
        <v>130</v>
      </c>
      <c r="CB520" t="s">
        <v>129</v>
      </c>
      <c r="CC520" t="s">
        <v>130</v>
      </c>
      <c r="CD520" t="s">
        <v>129</v>
      </c>
      <c r="CE520" t="s">
        <v>130</v>
      </c>
      <c r="CF520" t="s">
        <v>130</v>
      </c>
      <c r="CG520" t="s">
        <v>130</v>
      </c>
      <c r="CH520" t="s">
        <v>129</v>
      </c>
      <c r="CI520" t="s">
        <v>130</v>
      </c>
      <c r="CJ520" t="s">
        <v>140</v>
      </c>
      <c r="CK520" t="s">
        <v>130</v>
      </c>
      <c r="CL520" t="s">
        <v>130</v>
      </c>
      <c r="CM520" t="s">
        <v>130</v>
      </c>
      <c r="CN520" t="s">
        <v>129</v>
      </c>
      <c r="CO520" t="s">
        <v>130</v>
      </c>
      <c r="CP520" t="s">
        <v>129</v>
      </c>
      <c r="CQ520" t="s">
        <v>130</v>
      </c>
      <c r="CR520" t="s">
        <v>130</v>
      </c>
      <c r="CS520" t="s">
        <v>130</v>
      </c>
      <c r="CT520" t="s">
        <v>130</v>
      </c>
      <c r="CU520" t="s">
        <v>129</v>
      </c>
      <c r="CV520" t="s">
        <v>130</v>
      </c>
      <c r="CW520" t="s">
        <v>140</v>
      </c>
      <c r="CX520" t="s">
        <v>130</v>
      </c>
      <c r="CY520" t="s">
        <v>182</v>
      </c>
      <c r="CZ520" t="s">
        <v>182</v>
      </c>
      <c r="DA520" t="s">
        <v>182</v>
      </c>
      <c r="DB520" t="s">
        <v>182</v>
      </c>
      <c r="DC520" t="s">
        <v>141</v>
      </c>
      <c r="DD520" t="s">
        <v>182</v>
      </c>
      <c r="DE520" t="s">
        <v>182</v>
      </c>
      <c r="DF520" t="s">
        <v>182</v>
      </c>
      <c r="DG520" t="s">
        <v>142</v>
      </c>
      <c r="DH520" t="s">
        <v>130</v>
      </c>
      <c r="DI520" t="s">
        <v>130</v>
      </c>
      <c r="DJ520" t="s">
        <v>130</v>
      </c>
      <c r="DK520" t="s">
        <v>130</v>
      </c>
      <c r="DL520" t="s">
        <v>130</v>
      </c>
      <c r="DM520" t="s">
        <v>130</v>
      </c>
      <c r="DN520" t="s">
        <v>130</v>
      </c>
      <c r="DO520" t="s">
        <v>130</v>
      </c>
      <c r="DP520" t="s">
        <v>130</v>
      </c>
      <c r="DQ520" t="s">
        <v>129</v>
      </c>
      <c r="DR520" t="s">
        <v>135</v>
      </c>
      <c r="DS520" t="s">
        <v>129</v>
      </c>
      <c r="DT520" t="s">
        <v>132</v>
      </c>
      <c r="DU520" t="s">
        <v>143</v>
      </c>
      <c r="DV520">
        <v>2</v>
      </c>
      <c r="DW520" t="s">
        <v>132</v>
      </c>
      <c r="DX520" t="s">
        <v>144</v>
      </c>
      <c r="DY520" t="s">
        <v>140</v>
      </c>
      <c r="DZ520" t="s">
        <v>177</v>
      </c>
      <c r="EA520" t="s">
        <v>140</v>
      </c>
      <c r="EB520">
        <v>63</v>
      </c>
      <c r="EC520" t="s">
        <v>169</v>
      </c>
      <c r="ED520" t="s">
        <v>146</v>
      </c>
    </row>
    <row r="521" spans="1:134" hidden="1" x14ac:dyDescent="0.25">
      <c r="A521">
        <v>1548</v>
      </c>
      <c r="B521" s="1">
        <v>45625.411489201389</v>
      </c>
      <c r="C521" s="1">
        <v>45625.415320717591</v>
      </c>
      <c r="D521" t="s">
        <v>179</v>
      </c>
      <c r="E521" t="s">
        <v>211</v>
      </c>
      <c r="F521" t="s">
        <v>180</v>
      </c>
      <c r="G521" t="s">
        <v>128</v>
      </c>
      <c r="H521" t="s">
        <v>129</v>
      </c>
      <c r="I521" t="s">
        <v>130</v>
      </c>
      <c r="J521" t="s">
        <v>130</v>
      </c>
      <c r="K521" t="s">
        <v>130</v>
      </c>
      <c r="L521" t="s">
        <v>130</v>
      </c>
      <c r="M521" t="s">
        <v>184</v>
      </c>
      <c r="N521" t="s">
        <v>130</v>
      </c>
      <c r="O521" t="s">
        <v>130</v>
      </c>
      <c r="P521" t="s">
        <v>129</v>
      </c>
      <c r="Q521" t="s">
        <v>130</v>
      </c>
      <c r="R521" t="s">
        <v>130</v>
      </c>
      <c r="AB521">
        <v>0</v>
      </c>
      <c r="AC521">
        <v>0</v>
      </c>
      <c r="AD521">
        <v>0</v>
      </c>
      <c r="AE521">
        <v>0</v>
      </c>
      <c r="AF521">
        <v>0</v>
      </c>
      <c r="AG521">
        <v>0</v>
      </c>
      <c r="AI521" t="s">
        <v>130</v>
      </c>
      <c r="AJ521" t="s">
        <v>129</v>
      </c>
      <c r="AK521" t="s">
        <v>129</v>
      </c>
      <c r="AL521" t="s">
        <v>130</v>
      </c>
      <c r="AM521" t="s">
        <v>130</v>
      </c>
      <c r="AN521" t="s">
        <v>129</v>
      </c>
      <c r="AO521" t="s">
        <v>172</v>
      </c>
      <c r="AP521" t="s">
        <v>133</v>
      </c>
      <c r="AZ521" t="s">
        <v>129</v>
      </c>
      <c r="BA521" t="s">
        <v>129</v>
      </c>
      <c r="BB521" t="s">
        <v>135</v>
      </c>
      <c r="BL521" t="s">
        <v>152</v>
      </c>
      <c r="BM521" t="s">
        <v>152</v>
      </c>
      <c r="BN521" t="s">
        <v>136</v>
      </c>
      <c r="BO521" t="s">
        <v>130</v>
      </c>
      <c r="BP521" t="s">
        <v>130</v>
      </c>
      <c r="BQ521" t="s">
        <v>129</v>
      </c>
      <c r="BR521" t="s">
        <v>137</v>
      </c>
      <c r="BS521" t="s">
        <v>152</v>
      </c>
      <c r="BT521" t="s">
        <v>152</v>
      </c>
      <c r="BV521" t="s">
        <v>197</v>
      </c>
      <c r="BW521" t="s">
        <v>140</v>
      </c>
      <c r="BX521">
        <v>0</v>
      </c>
      <c r="BY521">
        <v>0</v>
      </c>
      <c r="BZ521">
        <v>0</v>
      </c>
      <c r="CA521" t="s">
        <v>130</v>
      </c>
      <c r="CB521" t="s">
        <v>129</v>
      </c>
      <c r="CC521" t="s">
        <v>129</v>
      </c>
      <c r="CD521" t="s">
        <v>130</v>
      </c>
      <c r="CE521" t="s">
        <v>130</v>
      </c>
      <c r="CF521" t="s">
        <v>130</v>
      </c>
      <c r="CG521" t="s">
        <v>130</v>
      </c>
      <c r="CH521" t="s">
        <v>129</v>
      </c>
      <c r="CI521" t="s">
        <v>130</v>
      </c>
      <c r="CJ521" t="s">
        <v>140</v>
      </c>
      <c r="CK521" t="s">
        <v>130</v>
      </c>
      <c r="CL521" t="s">
        <v>129</v>
      </c>
      <c r="CM521" t="s">
        <v>130</v>
      </c>
      <c r="CN521" t="s">
        <v>130</v>
      </c>
      <c r="CO521" t="s">
        <v>130</v>
      </c>
      <c r="CP521" t="s">
        <v>130</v>
      </c>
      <c r="CQ521" t="s">
        <v>129</v>
      </c>
      <c r="CR521" t="s">
        <v>130</v>
      </c>
      <c r="CS521" t="s">
        <v>129</v>
      </c>
      <c r="CT521" t="s">
        <v>130</v>
      </c>
      <c r="CU521" t="s">
        <v>130</v>
      </c>
      <c r="CV521" t="s">
        <v>130</v>
      </c>
      <c r="CW521" t="s">
        <v>140</v>
      </c>
      <c r="CX521" t="s">
        <v>130</v>
      </c>
      <c r="CY521" t="s">
        <v>182</v>
      </c>
      <c r="CZ521" t="s">
        <v>182</v>
      </c>
      <c r="DA521" t="s">
        <v>182</v>
      </c>
      <c r="DB521" t="s">
        <v>141</v>
      </c>
      <c r="DC521" t="s">
        <v>182</v>
      </c>
      <c r="DD521" t="s">
        <v>182</v>
      </c>
      <c r="DE521" t="s">
        <v>182</v>
      </c>
      <c r="DF521" t="s">
        <v>141</v>
      </c>
      <c r="DG521" t="s">
        <v>182</v>
      </c>
      <c r="DH521" t="s">
        <v>129</v>
      </c>
      <c r="DI521" t="s">
        <v>129</v>
      </c>
      <c r="DJ521" t="s">
        <v>129</v>
      </c>
      <c r="DK521" t="s">
        <v>129</v>
      </c>
      <c r="DL521" t="s">
        <v>129</v>
      </c>
      <c r="DM521" t="s">
        <v>129</v>
      </c>
      <c r="DN521" t="s">
        <v>129</v>
      </c>
      <c r="DO521" t="s">
        <v>129</v>
      </c>
      <c r="DP521" t="s">
        <v>129</v>
      </c>
      <c r="DQ521" t="s">
        <v>130</v>
      </c>
      <c r="DR521" t="s">
        <v>132</v>
      </c>
      <c r="DS521" t="s">
        <v>129</v>
      </c>
      <c r="DT521" t="s">
        <v>135</v>
      </c>
      <c r="DU521" t="s">
        <v>143</v>
      </c>
      <c r="DV521">
        <v>7</v>
      </c>
      <c r="DW521" t="s">
        <v>132</v>
      </c>
      <c r="DX521" t="s">
        <v>161</v>
      </c>
      <c r="DY521" t="s">
        <v>140</v>
      </c>
      <c r="DZ521" t="s">
        <v>177</v>
      </c>
      <c r="EA521" t="s">
        <v>140</v>
      </c>
      <c r="EB521">
        <v>38</v>
      </c>
      <c r="EC521" t="s">
        <v>200</v>
      </c>
      <c r="ED521" t="s">
        <v>210</v>
      </c>
    </row>
    <row r="522" spans="1:134" hidden="1" x14ac:dyDescent="0.25">
      <c r="A522">
        <v>1550</v>
      </c>
      <c r="B522" s="1">
        <v>45625.412722534726</v>
      </c>
      <c r="C522" s="1">
        <v>45625.416163506947</v>
      </c>
      <c r="D522" t="s">
        <v>179</v>
      </c>
      <c r="E522" t="s">
        <v>196</v>
      </c>
      <c r="F522" t="s">
        <v>149</v>
      </c>
      <c r="G522" t="s">
        <v>128</v>
      </c>
      <c r="H522" t="s">
        <v>129</v>
      </c>
      <c r="I522" t="s">
        <v>130</v>
      </c>
      <c r="J522" t="s">
        <v>130</v>
      </c>
      <c r="K522" t="s">
        <v>130</v>
      </c>
      <c r="L522" t="s">
        <v>130</v>
      </c>
      <c r="M522" t="s">
        <v>248</v>
      </c>
      <c r="N522" t="s">
        <v>129</v>
      </c>
      <c r="O522" t="s">
        <v>129</v>
      </c>
      <c r="P522" t="s">
        <v>130</v>
      </c>
      <c r="Q522" t="s">
        <v>129</v>
      </c>
      <c r="R522" t="s">
        <v>130</v>
      </c>
      <c r="AB522">
        <v>0</v>
      </c>
      <c r="AC522">
        <v>0</v>
      </c>
      <c r="AD522">
        <v>0</v>
      </c>
      <c r="AE522">
        <v>0</v>
      </c>
      <c r="AF522">
        <v>0</v>
      </c>
      <c r="AG522">
        <v>0</v>
      </c>
      <c r="AI522" t="s">
        <v>129</v>
      </c>
      <c r="AJ522" t="s">
        <v>130</v>
      </c>
      <c r="AK522" t="s">
        <v>130</v>
      </c>
      <c r="AL522" t="s">
        <v>130</v>
      </c>
      <c r="AM522" t="s">
        <v>130</v>
      </c>
      <c r="AN522" t="s">
        <v>133</v>
      </c>
      <c r="AO522" t="s">
        <v>133</v>
      </c>
      <c r="AP522" t="s">
        <v>133</v>
      </c>
      <c r="AZ522" t="s">
        <v>135</v>
      </c>
      <c r="BA522" t="s">
        <v>135</v>
      </c>
      <c r="BB522" t="s">
        <v>135</v>
      </c>
      <c r="BL522" t="s">
        <v>152</v>
      </c>
      <c r="BM522" t="s">
        <v>152</v>
      </c>
      <c r="BN522" t="s">
        <v>152</v>
      </c>
      <c r="BO522" t="s">
        <v>130</v>
      </c>
      <c r="BP522" t="s">
        <v>130</v>
      </c>
      <c r="BQ522" t="s">
        <v>129</v>
      </c>
      <c r="BR522" t="s">
        <v>159</v>
      </c>
      <c r="BS522" t="s">
        <v>160</v>
      </c>
      <c r="BT522" t="s">
        <v>160</v>
      </c>
      <c r="BX522">
        <v>0</v>
      </c>
      <c r="BY522">
        <v>0</v>
      </c>
      <c r="BZ522">
        <v>0</v>
      </c>
      <c r="CA522" t="s">
        <v>130</v>
      </c>
      <c r="CB522" t="s">
        <v>130</v>
      </c>
      <c r="CC522" t="s">
        <v>130</v>
      </c>
      <c r="CD522" t="s">
        <v>130</v>
      </c>
      <c r="CE522" t="s">
        <v>130</v>
      </c>
      <c r="CF522" t="s">
        <v>130</v>
      </c>
      <c r="CG522" t="s">
        <v>130</v>
      </c>
      <c r="CH522" t="s">
        <v>130</v>
      </c>
      <c r="CI522" t="s">
        <v>130</v>
      </c>
      <c r="CJ522" t="s">
        <v>140</v>
      </c>
      <c r="CK522" t="s">
        <v>129</v>
      </c>
      <c r="CL522" t="s">
        <v>130</v>
      </c>
      <c r="CM522" t="s">
        <v>130</v>
      </c>
      <c r="CN522" t="s">
        <v>130</v>
      </c>
      <c r="CO522" t="s">
        <v>130</v>
      </c>
      <c r="CP522" t="s">
        <v>130</v>
      </c>
      <c r="CQ522" t="s">
        <v>130</v>
      </c>
      <c r="CR522" t="s">
        <v>130</v>
      </c>
      <c r="CS522" t="s">
        <v>130</v>
      </c>
      <c r="CT522" t="s">
        <v>130</v>
      </c>
      <c r="CU522" t="s">
        <v>130</v>
      </c>
      <c r="CV522" t="s">
        <v>130</v>
      </c>
      <c r="CW522" t="s">
        <v>140</v>
      </c>
      <c r="CX522" t="s">
        <v>129</v>
      </c>
      <c r="DW522" t="s">
        <v>135</v>
      </c>
      <c r="DX522" t="s">
        <v>144</v>
      </c>
      <c r="DY522" t="s">
        <v>140</v>
      </c>
      <c r="DZ522" t="s">
        <v>177</v>
      </c>
      <c r="EA522" t="s">
        <v>140</v>
      </c>
      <c r="EB522">
        <v>58</v>
      </c>
      <c r="EC522" t="s">
        <v>169</v>
      </c>
      <c r="ED522" t="s">
        <v>146</v>
      </c>
    </row>
    <row r="523" spans="1:134" hidden="1" x14ac:dyDescent="0.25">
      <c r="A523">
        <v>1551</v>
      </c>
      <c r="B523" s="1">
        <v>45625.413383680556</v>
      </c>
      <c r="C523" s="1">
        <v>45625.419746608794</v>
      </c>
      <c r="D523" t="s">
        <v>179</v>
      </c>
      <c r="E523" t="s">
        <v>187</v>
      </c>
      <c r="F523" t="s">
        <v>127</v>
      </c>
      <c r="G523" t="s">
        <v>148</v>
      </c>
      <c r="H523" t="s">
        <v>129</v>
      </c>
      <c r="I523" t="s">
        <v>130</v>
      </c>
      <c r="J523" t="s">
        <v>130</v>
      </c>
      <c r="K523" t="s">
        <v>130</v>
      </c>
      <c r="L523" t="s">
        <v>130</v>
      </c>
      <c r="M523" t="s">
        <v>184</v>
      </c>
      <c r="N523" t="s">
        <v>129</v>
      </c>
      <c r="O523" t="s">
        <v>129</v>
      </c>
      <c r="P523" t="s">
        <v>130</v>
      </c>
      <c r="Q523" t="s">
        <v>129</v>
      </c>
      <c r="R523" t="s">
        <v>130</v>
      </c>
      <c r="AB523">
        <v>0</v>
      </c>
      <c r="AC523">
        <v>0</v>
      </c>
      <c r="AD523">
        <v>0</v>
      </c>
      <c r="AE523">
        <v>0</v>
      </c>
      <c r="AF523">
        <v>0</v>
      </c>
      <c r="AG523">
        <v>0</v>
      </c>
      <c r="AI523" t="s">
        <v>130</v>
      </c>
      <c r="AJ523" t="s">
        <v>129</v>
      </c>
      <c r="AK523" t="s">
        <v>130</v>
      </c>
      <c r="AL523" t="s">
        <v>130</v>
      </c>
      <c r="AM523" t="s">
        <v>130</v>
      </c>
      <c r="AN523" t="s">
        <v>135</v>
      </c>
      <c r="AO523" t="s">
        <v>172</v>
      </c>
      <c r="AP523" t="s">
        <v>133</v>
      </c>
      <c r="AZ523" t="s">
        <v>129</v>
      </c>
      <c r="BA523" t="s">
        <v>135</v>
      </c>
      <c r="BB523" t="s">
        <v>135</v>
      </c>
      <c r="BL523" t="s">
        <v>152</v>
      </c>
      <c r="BM523" t="s">
        <v>136</v>
      </c>
      <c r="BN523" t="s">
        <v>138</v>
      </c>
      <c r="BO523" t="s">
        <v>129</v>
      </c>
      <c r="BP523" t="s">
        <v>129</v>
      </c>
      <c r="BQ523" t="s">
        <v>130</v>
      </c>
      <c r="BR523" t="s">
        <v>159</v>
      </c>
      <c r="BS523" t="s">
        <v>152</v>
      </c>
      <c r="BT523" t="s">
        <v>152</v>
      </c>
      <c r="BU523" t="s">
        <v>639</v>
      </c>
      <c r="BV523" t="s">
        <v>197</v>
      </c>
      <c r="BW523" t="s">
        <v>140</v>
      </c>
      <c r="BX523">
        <v>0</v>
      </c>
      <c r="BY523">
        <v>0</v>
      </c>
      <c r="BZ523">
        <v>0</v>
      </c>
      <c r="CA523" t="s">
        <v>130</v>
      </c>
      <c r="CB523" t="s">
        <v>130</v>
      </c>
      <c r="CC523" t="s">
        <v>129</v>
      </c>
      <c r="CD523" t="s">
        <v>129</v>
      </c>
      <c r="CE523" t="s">
        <v>130</v>
      </c>
      <c r="CF523" t="s">
        <v>129</v>
      </c>
      <c r="CG523" t="s">
        <v>130</v>
      </c>
      <c r="CH523" t="s">
        <v>130</v>
      </c>
      <c r="CI523" t="s">
        <v>130</v>
      </c>
      <c r="CJ523" t="s">
        <v>140</v>
      </c>
      <c r="CK523" t="s">
        <v>130</v>
      </c>
      <c r="CL523" t="s">
        <v>129</v>
      </c>
      <c r="CM523" t="s">
        <v>130</v>
      </c>
      <c r="CN523" t="s">
        <v>129</v>
      </c>
      <c r="CO523" t="s">
        <v>129</v>
      </c>
      <c r="CP523" t="s">
        <v>130</v>
      </c>
      <c r="CQ523" t="s">
        <v>130</v>
      </c>
      <c r="CR523" t="s">
        <v>130</v>
      </c>
      <c r="CS523" t="s">
        <v>130</v>
      </c>
      <c r="CT523" t="s">
        <v>130</v>
      </c>
      <c r="CU523" t="s">
        <v>130</v>
      </c>
      <c r="CV523" t="s">
        <v>130</v>
      </c>
      <c r="CW523" t="s">
        <v>140</v>
      </c>
      <c r="CX523" t="s">
        <v>130</v>
      </c>
      <c r="CY523" t="s">
        <v>142</v>
      </c>
      <c r="CZ523" t="s">
        <v>142</v>
      </c>
      <c r="DA523" t="s">
        <v>142</v>
      </c>
      <c r="DB523" t="s">
        <v>142</v>
      </c>
      <c r="DC523" t="s">
        <v>142</v>
      </c>
      <c r="DD523" t="s">
        <v>142</v>
      </c>
      <c r="DE523" t="s">
        <v>142</v>
      </c>
      <c r="DF523" t="s">
        <v>142</v>
      </c>
      <c r="DG523" t="s">
        <v>141</v>
      </c>
      <c r="DH523" t="s">
        <v>130</v>
      </c>
      <c r="DI523" t="s">
        <v>130</v>
      </c>
      <c r="DJ523" t="s">
        <v>130</v>
      </c>
      <c r="DK523" t="s">
        <v>130</v>
      </c>
      <c r="DL523" t="s">
        <v>129</v>
      </c>
      <c r="DM523" t="s">
        <v>129</v>
      </c>
      <c r="DN523" t="s">
        <v>130</v>
      </c>
      <c r="DO523" t="s">
        <v>129</v>
      </c>
      <c r="DP523" t="s">
        <v>129</v>
      </c>
      <c r="DQ523" t="s">
        <v>130</v>
      </c>
      <c r="DR523" t="s">
        <v>132</v>
      </c>
      <c r="DS523" t="s">
        <v>129</v>
      </c>
      <c r="DT523" t="s">
        <v>135</v>
      </c>
      <c r="DU523" t="s">
        <v>143</v>
      </c>
      <c r="DV523">
        <v>5</v>
      </c>
      <c r="DW523" t="s">
        <v>172</v>
      </c>
      <c r="DX523" t="s">
        <v>144</v>
      </c>
      <c r="DY523" t="s">
        <v>140</v>
      </c>
      <c r="DZ523" t="s">
        <v>145</v>
      </c>
      <c r="EA523" t="s">
        <v>140</v>
      </c>
      <c r="EB523">
        <v>60</v>
      </c>
      <c r="EC523" t="s">
        <v>169</v>
      </c>
      <c r="ED523" t="s">
        <v>146</v>
      </c>
    </row>
    <row r="524" spans="1:134" hidden="1" x14ac:dyDescent="0.25">
      <c r="A524">
        <v>1552</v>
      </c>
      <c r="B524" s="1">
        <v>45625.41465309028</v>
      </c>
      <c r="C524" s="1">
        <v>45625.420533796299</v>
      </c>
      <c r="D524" t="s">
        <v>124</v>
      </c>
      <c r="E524" t="s">
        <v>187</v>
      </c>
      <c r="F524" t="s">
        <v>180</v>
      </c>
      <c r="G524" t="s">
        <v>148</v>
      </c>
      <c r="H524" t="s">
        <v>129</v>
      </c>
      <c r="I524" t="s">
        <v>130</v>
      </c>
      <c r="J524" t="s">
        <v>130</v>
      </c>
      <c r="K524" t="s">
        <v>129</v>
      </c>
      <c r="L524" t="s">
        <v>130</v>
      </c>
      <c r="M524" t="s">
        <v>131</v>
      </c>
      <c r="N524" t="s">
        <v>129</v>
      </c>
      <c r="O524" t="s">
        <v>129</v>
      </c>
      <c r="P524" t="s">
        <v>129</v>
      </c>
      <c r="Q524" t="s">
        <v>129</v>
      </c>
      <c r="R524" t="s">
        <v>130</v>
      </c>
      <c r="AB524">
        <v>0</v>
      </c>
      <c r="AC524">
        <v>0</v>
      </c>
      <c r="AD524">
        <v>0</v>
      </c>
      <c r="AE524">
        <v>0</v>
      </c>
      <c r="AF524">
        <v>0</v>
      </c>
      <c r="AG524">
        <v>0</v>
      </c>
      <c r="AI524" t="s">
        <v>130</v>
      </c>
      <c r="AJ524" t="s">
        <v>130</v>
      </c>
      <c r="AK524" t="s">
        <v>130</v>
      </c>
      <c r="AL524" t="s">
        <v>129</v>
      </c>
      <c r="AM524" t="s">
        <v>130</v>
      </c>
      <c r="AN524" t="s">
        <v>132</v>
      </c>
      <c r="AO524" t="s">
        <v>133</v>
      </c>
      <c r="AP524" t="s">
        <v>133</v>
      </c>
      <c r="AW524" t="s">
        <v>132</v>
      </c>
      <c r="AX524" t="s">
        <v>133</v>
      </c>
      <c r="AY524" t="s">
        <v>133</v>
      </c>
      <c r="AZ524" t="s">
        <v>135</v>
      </c>
      <c r="BA524" t="s">
        <v>135</v>
      </c>
      <c r="BB524" t="s">
        <v>135</v>
      </c>
      <c r="BI524" t="s">
        <v>135</v>
      </c>
      <c r="BJ524" t="s">
        <v>135</v>
      </c>
      <c r="BK524" t="s">
        <v>135</v>
      </c>
      <c r="BL524" t="s">
        <v>152</v>
      </c>
      <c r="BM524" t="s">
        <v>136</v>
      </c>
      <c r="BN524" t="s">
        <v>136</v>
      </c>
      <c r="BO524" t="s">
        <v>130</v>
      </c>
      <c r="BP524" t="s">
        <v>130</v>
      </c>
      <c r="BQ524" t="s">
        <v>129</v>
      </c>
      <c r="BR524" t="s">
        <v>137</v>
      </c>
      <c r="BS524" t="s">
        <v>136</v>
      </c>
      <c r="BT524" t="s">
        <v>166</v>
      </c>
      <c r="BU524" t="s">
        <v>640</v>
      </c>
      <c r="BX524">
        <v>0</v>
      </c>
      <c r="BY524">
        <v>0</v>
      </c>
      <c r="BZ524">
        <v>0</v>
      </c>
      <c r="CA524" t="s">
        <v>130</v>
      </c>
      <c r="CB524" t="s">
        <v>129</v>
      </c>
      <c r="CC524" t="s">
        <v>129</v>
      </c>
      <c r="CD524" t="s">
        <v>130</v>
      </c>
      <c r="CE524" t="s">
        <v>129</v>
      </c>
      <c r="CF524" t="s">
        <v>130</v>
      </c>
      <c r="CG524" t="s">
        <v>130</v>
      </c>
      <c r="CH524" t="s">
        <v>130</v>
      </c>
      <c r="CI524" t="s">
        <v>130</v>
      </c>
      <c r="CJ524" t="s">
        <v>140</v>
      </c>
      <c r="CK524" t="s">
        <v>130</v>
      </c>
      <c r="CL524" t="s">
        <v>129</v>
      </c>
      <c r="CM524" t="s">
        <v>130</v>
      </c>
      <c r="CN524" t="s">
        <v>130</v>
      </c>
      <c r="CO524" t="s">
        <v>130</v>
      </c>
      <c r="CP524" t="s">
        <v>130</v>
      </c>
      <c r="CQ524" t="s">
        <v>129</v>
      </c>
      <c r="CR524" t="s">
        <v>130</v>
      </c>
      <c r="CS524" t="s">
        <v>130</v>
      </c>
      <c r="CT524" t="s">
        <v>130</v>
      </c>
      <c r="CU524" t="s">
        <v>130</v>
      </c>
      <c r="CV524" t="s">
        <v>130</v>
      </c>
      <c r="CW524" t="s">
        <v>140</v>
      </c>
      <c r="CX524" t="s">
        <v>130</v>
      </c>
      <c r="CY524" t="s">
        <v>168</v>
      </c>
      <c r="CZ524" t="s">
        <v>168</v>
      </c>
      <c r="DA524" t="s">
        <v>168</v>
      </c>
      <c r="DB524" t="s">
        <v>175</v>
      </c>
      <c r="DC524" t="s">
        <v>175</v>
      </c>
      <c r="DD524" t="s">
        <v>175</v>
      </c>
      <c r="DE524" t="s">
        <v>175</v>
      </c>
      <c r="DF524" t="s">
        <v>175</v>
      </c>
      <c r="DG524" t="s">
        <v>175</v>
      </c>
      <c r="DH524" t="s">
        <v>130</v>
      </c>
      <c r="DI524" t="s">
        <v>129</v>
      </c>
      <c r="DJ524" t="s">
        <v>130</v>
      </c>
      <c r="DK524" t="s">
        <v>130</v>
      </c>
      <c r="DL524" t="s">
        <v>129</v>
      </c>
      <c r="DM524" t="s">
        <v>130</v>
      </c>
      <c r="DN524" t="s">
        <v>130</v>
      </c>
      <c r="DO524" t="s">
        <v>129</v>
      </c>
      <c r="DP524" t="s">
        <v>130</v>
      </c>
      <c r="DQ524" t="s">
        <v>130</v>
      </c>
      <c r="DR524" t="s">
        <v>129</v>
      </c>
      <c r="DS524" t="s">
        <v>135</v>
      </c>
      <c r="DT524" t="s">
        <v>132</v>
      </c>
      <c r="DU524" t="s">
        <v>155</v>
      </c>
      <c r="DV524">
        <v>3</v>
      </c>
      <c r="DW524" t="s">
        <v>135</v>
      </c>
      <c r="DX524" t="s">
        <v>144</v>
      </c>
      <c r="DY524" t="s">
        <v>140</v>
      </c>
      <c r="DZ524" t="s">
        <v>145</v>
      </c>
      <c r="EA524" t="s">
        <v>140</v>
      </c>
      <c r="EB524">
        <v>74</v>
      </c>
      <c r="EC524" t="s">
        <v>162</v>
      </c>
      <c r="ED524" t="s">
        <v>163</v>
      </c>
    </row>
    <row r="525" spans="1:134" x14ac:dyDescent="0.25">
      <c r="A525">
        <v>1555</v>
      </c>
      <c r="B525" s="1">
        <v>45625.419613043981</v>
      </c>
      <c r="C525" s="1">
        <v>45625.424318483798</v>
      </c>
      <c r="D525" t="s">
        <v>124</v>
      </c>
      <c r="E525" t="s">
        <v>164</v>
      </c>
      <c r="F525" t="s">
        <v>127</v>
      </c>
      <c r="G525" t="s">
        <v>148</v>
      </c>
      <c r="H525" t="s">
        <v>130</v>
      </c>
      <c r="I525" t="s">
        <v>129</v>
      </c>
      <c r="J525" t="s">
        <v>130</v>
      </c>
      <c r="K525" t="s">
        <v>130</v>
      </c>
      <c r="L525" t="s">
        <v>130</v>
      </c>
      <c r="M525" t="s">
        <v>158</v>
      </c>
      <c r="N525" t="s">
        <v>130</v>
      </c>
      <c r="O525" t="s">
        <v>130</v>
      </c>
      <c r="P525" t="s">
        <v>129</v>
      </c>
      <c r="Q525" t="s">
        <v>130</v>
      </c>
      <c r="R525" t="s">
        <v>130</v>
      </c>
      <c r="S525" t="s">
        <v>150</v>
      </c>
      <c r="T525" t="s">
        <v>140</v>
      </c>
      <c r="U525" t="s">
        <v>130</v>
      </c>
      <c r="V525" t="s">
        <v>130</v>
      </c>
      <c r="W525" t="s">
        <v>129</v>
      </c>
      <c r="X525" t="s">
        <v>130</v>
      </c>
      <c r="Y525" t="s">
        <v>130</v>
      </c>
      <c r="AA525" t="s">
        <v>140</v>
      </c>
      <c r="AB525">
        <v>0</v>
      </c>
      <c r="AC525">
        <v>0</v>
      </c>
      <c r="AD525">
        <v>0</v>
      </c>
      <c r="AE525">
        <v>0</v>
      </c>
      <c r="AF525">
        <v>0</v>
      </c>
      <c r="AG525">
        <v>0</v>
      </c>
      <c r="AH525" t="s">
        <v>130</v>
      </c>
      <c r="AI525" t="s">
        <v>130</v>
      </c>
      <c r="AJ525" t="s">
        <v>129</v>
      </c>
      <c r="AK525" t="s">
        <v>130</v>
      </c>
      <c r="AL525" t="s">
        <v>130</v>
      </c>
      <c r="AM525" t="s">
        <v>130</v>
      </c>
      <c r="AQ525" t="s">
        <v>133</v>
      </c>
      <c r="AR525" t="s">
        <v>133</v>
      </c>
      <c r="AS525" t="s">
        <v>133</v>
      </c>
      <c r="BC525" t="s">
        <v>129</v>
      </c>
      <c r="BD525" t="s">
        <v>129</v>
      </c>
      <c r="BE525" t="s">
        <v>135</v>
      </c>
      <c r="BL525" t="s">
        <v>136</v>
      </c>
      <c r="BM525" t="s">
        <v>136</v>
      </c>
      <c r="BN525" t="s">
        <v>138</v>
      </c>
      <c r="BO525" t="s">
        <v>129</v>
      </c>
      <c r="BP525" t="s">
        <v>130</v>
      </c>
      <c r="BQ525" t="s">
        <v>130</v>
      </c>
      <c r="BR525" t="s">
        <v>153</v>
      </c>
      <c r="BS525" t="s">
        <v>152</v>
      </c>
      <c r="BT525" t="s">
        <v>152</v>
      </c>
      <c r="BU525" t="s">
        <v>641</v>
      </c>
      <c r="BV525" t="s">
        <v>174</v>
      </c>
      <c r="BW525" t="s">
        <v>140</v>
      </c>
      <c r="BX525">
        <v>0</v>
      </c>
      <c r="BY525">
        <v>0</v>
      </c>
      <c r="BZ525">
        <v>0</v>
      </c>
      <c r="CA525" t="s">
        <v>129</v>
      </c>
      <c r="CB525" t="s">
        <v>130</v>
      </c>
      <c r="CC525" t="s">
        <v>130</v>
      </c>
      <c r="CD525" t="s">
        <v>130</v>
      </c>
      <c r="CE525" t="s">
        <v>129</v>
      </c>
      <c r="CF525" t="s">
        <v>129</v>
      </c>
      <c r="CG525" t="s">
        <v>130</v>
      </c>
      <c r="CH525" t="s">
        <v>130</v>
      </c>
      <c r="CI525" t="s">
        <v>130</v>
      </c>
      <c r="CJ525" t="s">
        <v>140</v>
      </c>
      <c r="CK525" t="s">
        <v>130</v>
      </c>
      <c r="CL525" t="s">
        <v>129</v>
      </c>
      <c r="CM525" t="s">
        <v>130</v>
      </c>
      <c r="CN525" t="s">
        <v>130</v>
      </c>
      <c r="CO525" t="s">
        <v>130</v>
      </c>
      <c r="CP525" t="s">
        <v>130</v>
      </c>
      <c r="CQ525" t="s">
        <v>130</v>
      </c>
      <c r="CR525" t="s">
        <v>130</v>
      </c>
      <c r="CS525" t="s">
        <v>129</v>
      </c>
      <c r="CT525" t="s">
        <v>130</v>
      </c>
      <c r="CU525" t="s">
        <v>130</v>
      </c>
      <c r="CV525" t="s">
        <v>130</v>
      </c>
      <c r="CW525" t="s">
        <v>140</v>
      </c>
      <c r="CX525" t="s">
        <v>130</v>
      </c>
      <c r="CY525" t="s">
        <v>141</v>
      </c>
      <c r="CZ525" t="s">
        <v>168</v>
      </c>
      <c r="DA525" t="s">
        <v>182</v>
      </c>
      <c r="DB525" t="s">
        <v>175</v>
      </c>
      <c r="DC525" t="s">
        <v>141</v>
      </c>
      <c r="DD525" t="s">
        <v>182</v>
      </c>
      <c r="DE525" t="s">
        <v>142</v>
      </c>
      <c r="DF525" t="s">
        <v>182</v>
      </c>
      <c r="DG525" t="s">
        <v>142</v>
      </c>
      <c r="DH525" t="s">
        <v>129</v>
      </c>
      <c r="DI525" t="s">
        <v>129</v>
      </c>
      <c r="DJ525" t="s">
        <v>129</v>
      </c>
      <c r="DK525" t="s">
        <v>130</v>
      </c>
      <c r="DL525" t="s">
        <v>130</v>
      </c>
      <c r="DM525" t="s">
        <v>129</v>
      </c>
      <c r="DN525" t="s">
        <v>130</v>
      </c>
      <c r="DO525" t="s">
        <v>130</v>
      </c>
      <c r="DP525" t="s">
        <v>129</v>
      </c>
      <c r="DQ525" t="s">
        <v>130</v>
      </c>
      <c r="DR525" t="s">
        <v>135</v>
      </c>
      <c r="DS525" t="s">
        <v>129</v>
      </c>
      <c r="DT525" t="s">
        <v>132</v>
      </c>
      <c r="DU525" t="s">
        <v>199</v>
      </c>
      <c r="DV525">
        <v>5</v>
      </c>
      <c r="DW525" t="s">
        <v>135</v>
      </c>
      <c r="DX525" t="s">
        <v>193</v>
      </c>
      <c r="DY525" t="s">
        <v>140</v>
      </c>
      <c r="DZ525" t="s">
        <v>214</v>
      </c>
      <c r="EA525" t="s">
        <v>140</v>
      </c>
      <c r="EB525">
        <v>46</v>
      </c>
      <c r="EC525" t="s">
        <v>178</v>
      </c>
      <c r="ED525" t="s">
        <v>210</v>
      </c>
    </row>
    <row r="526" spans="1:134" x14ac:dyDescent="0.25">
      <c r="A526">
        <v>1558</v>
      </c>
      <c r="B526" s="1">
        <v>45625.441506134259</v>
      </c>
      <c r="C526" s="1">
        <v>45625.446419328706</v>
      </c>
      <c r="D526" t="s">
        <v>124</v>
      </c>
      <c r="E526" t="s">
        <v>164</v>
      </c>
      <c r="F526" t="s">
        <v>127</v>
      </c>
      <c r="G526" t="s">
        <v>148</v>
      </c>
      <c r="H526" t="s">
        <v>130</v>
      </c>
      <c r="I526" t="s">
        <v>129</v>
      </c>
      <c r="J526" t="s">
        <v>130</v>
      </c>
      <c r="K526" t="s">
        <v>130</v>
      </c>
      <c r="L526" t="s">
        <v>130</v>
      </c>
      <c r="M526" t="s">
        <v>131</v>
      </c>
      <c r="N526" t="s">
        <v>129</v>
      </c>
      <c r="O526" t="s">
        <v>129</v>
      </c>
      <c r="P526" t="s">
        <v>130</v>
      </c>
      <c r="Q526" t="s">
        <v>130</v>
      </c>
      <c r="R526" t="s">
        <v>130</v>
      </c>
      <c r="S526" t="s">
        <v>150</v>
      </c>
      <c r="T526" t="s">
        <v>140</v>
      </c>
      <c r="U526" t="s">
        <v>130</v>
      </c>
      <c r="V526" t="s">
        <v>130</v>
      </c>
      <c r="W526" t="s">
        <v>129</v>
      </c>
      <c r="X526" t="s">
        <v>129</v>
      </c>
      <c r="Y526" t="s">
        <v>130</v>
      </c>
      <c r="AA526" t="s">
        <v>140</v>
      </c>
      <c r="AB526">
        <v>0</v>
      </c>
      <c r="AC526">
        <v>0</v>
      </c>
      <c r="AD526">
        <v>0</v>
      </c>
      <c r="AE526">
        <v>0</v>
      </c>
      <c r="AF526">
        <v>0</v>
      </c>
      <c r="AG526">
        <v>0</v>
      </c>
      <c r="AH526" t="s">
        <v>130</v>
      </c>
      <c r="AI526" t="s">
        <v>130</v>
      </c>
      <c r="AJ526" t="s">
        <v>129</v>
      </c>
      <c r="AK526" t="s">
        <v>130</v>
      </c>
      <c r="AL526" t="s">
        <v>130</v>
      </c>
      <c r="AM526" t="s">
        <v>130</v>
      </c>
      <c r="AQ526" t="s">
        <v>172</v>
      </c>
      <c r="AR526" t="s">
        <v>133</v>
      </c>
      <c r="AS526" t="s">
        <v>133</v>
      </c>
      <c r="BC526" t="s">
        <v>129</v>
      </c>
      <c r="BD526" t="s">
        <v>135</v>
      </c>
      <c r="BE526" t="s">
        <v>135</v>
      </c>
      <c r="BL526" t="s">
        <v>152</v>
      </c>
      <c r="BM526" t="s">
        <v>152</v>
      </c>
      <c r="BN526" t="s">
        <v>152</v>
      </c>
      <c r="BO526" t="s">
        <v>129</v>
      </c>
      <c r="BP526" t="s">
        <v>129</v>
      </c>
      <c r="BQ526" t="s">
        <v>130</v>
      </c>
      <c r="BR526" t="s">
        <v>153</v>
      </c>
      <c r="BS526" t="s">
        <v>152</v>
      </c>
      <c r="BT526" t="s">
        <v>152</v>
      </c>
      <c r="BU526" t="s">
        <v>642</v>
      </c>
      <c r="BV526" t="s">
        <v>174</v>
      </c>
      <c r="BW526" t="s">
        <v>140</v>
      </c>
      <c r="BX526">
        <v>0</v>
      </c>
      <c r="BY526">
        <v>0</v>
      </c>
      <c r="BZ526">
        <v>0</v>
      </c>
      <c r="CA526" t="s">
        <v>129</v>
      </c>
      <c r="CB526" t="s">
        <v>130</v>
      </c>
      <c r="CC526" t="s">
        <v>130</v>
      </c>
      <c r="CD526" t="s">
        <v>130</v>
      </c>
      <c r="CE526" t="s">
        <v>129</v>
      </c>
      <c r="CF526" t="s">
        <v>130</v>
      </c>
      <c r="CG526" t="s">
        <v>129</v>
      </c>
      <c r="CH526" t="s">
        <v>130</v>
      </c>
      <c r="CI526" t="s">
        <v>130</v>
      </c>
      <c r="CJ526" t="s">
        <v>140</v>
      </c>
      <c r="CK526" t="s">
        <v>130</v>
      </c>
      <c r="CL526" t="s">
        <v>130</v>
      </c>
      <c r="CM526" t="s">
        <v>130</v>
      </c>
      <c r="CN526" t="s">
        <v>130</v>
      </c>
      <c r="CO526" t="s">
        <v>130</v>
      </c>
      <c r="CP526" t="s">
        <v>129</v>
      </c>
      <c r="CQ526" t="s">
        <v>130</v>
      </c>
      <c r="CR526" t="s">
        <v>129</v>
      </c>
      <c r="CS526" t="s">
        <v>130</v>
      </c>
      <c r="CT526" t="s">
        <v>130</v>
      </c>
      <c r="CU526" t="s">
        <v>129</v>
      </c>
      <c r="CV526" t="s">
        <v>130</v>
      </c>
      <c r="CW526" t="s">
        <v>140</v>
      </c>
      <c r="CX526" t="s">
        <v>130</v>
      </c>
      <c r="CY526" t="s">
        <v>182</v>
      </c>
      <c r="CZ526" t="s">
        <v>182</v>
      </c>
      <c r="DA526" t="s">
        <v>182</v>
      </c>
      <c r="DB526" t="s">
        <v>168</v>
      </c>
      <c r="DC526" t="s">
        <v>182</v>
      </c>
      <c r="DD526" t="s">
        <v>182</v>
      </c>
      <c r="DE526" t="s">
        <v>142</v>
      </c>
      <c r="DF526" t="s">
        <v>141</v>
      </c>
      <c r="DG526" t="s">
        <v>175</v>
      </c>
      <c r="DH526" t="s">
        <v>130</v>
      </c>
      <c r="DI526" t="s">
        <v>130</v>
      </c>
      <c r="DJ526" t="s">
        <v>130</v>
      </c>
      <c r="DK526" t="s">
        <v>130</v>
      </c>
      <c r="DL526" t="s">
        <v>130</v>
      </c>
      <c r="DM526" t="s">
        <v>130</v>
      </c>
      <c r="DN526" t="s">
        <v>130</v>
      </c>
      <c r="DO526" t="s">
        <v>130</v>
      </c>
      <c r="DP526" t="s">
        <v>130</v>
      </c>
      <c r="DQ526" t="s">
        <v>129</v>
      </c>
      <c r="DR526" t="s">
        <v>129</v>
      </c>
      <c r="DS526" t="s">
        <v>135</v>
      </c>
      <c r="DT526" t="s">
        <v>132</v>
      </c>
      <c r="DU526" t="s">
        <v>192</v>
      </c>
      <c r="DV526">
        <v>5</v>
      </c>
      <c r="DW526" t="s">
        <v>135</v>
      </c>
      <c r="DX526" t="s">
        <v>144</v>
      </c>
      <c r="DY526" t="s">
        <v>140</v>
      </c>
      <c r="DZ526" t="s">
        <v>145</v>
      </c>
      <c r="EA526" t="s">
        <v>140</v>
      </c>
      <c r="EB526">
        <v>60</v>
      </c>
      <c r="EC526" t="s">
        <v>169</v>
      </c>
      <c r="ED526" t="s">
        <v>146</v>
      </c>
    </row>
    <row r="527" spans="1:134" x14ac:dyDescent="0.25">
      <c r="A527">
        <v>1559</v>
      </c>
      <c r="B527" s="1">
        <v>45625.442692013887</v>
      </c>
      <c r="C527" s="1">
        <v>45625.453926041664</v>
      </c>
      <c r="D527" t="s">
        <v>124</v>
      </c>
      <c r="E527" t="s">
        <v>125</v>
      </c>
      <c r="F527" t="s">
        <v>157</v>
      </c>
      <c r="G527" t="s">
        <v>148</v>
      </c>
      <c r="H527" t="s">
        <v>130</v>
      </c>
      <c r="I527" t="s">
        <v>129</v>
      </c>
      <c r="J527" t="s">
        <v>130</v>
      </c>
      <c r="K527" t="s">
        <v>130</v>
      </c>
      <c r="L527" t="s">
        <v>130</v>
      </c>
      <c r="M527" t="s">
        <v>131</v>
      </c>
      <c r="N527" t="s">
        <v>129</v>
      </c>
      <c r="O527" t="s">
        <v>129</v>
      </c>
      <c r="P527" t="s">
        <v>130</v>
      </c>
      <c r="Q527" t="s">
        <v>129</v>
      </c>
      <c r="R527" t="s">
        <v>130</v>
      </c>
      <c r="S527" t="s">
        <v>150</v>
      </c>
      <c r="T527" t="s">
        <v>140</v>
      </c>
      <c r="U527" t="s">
        <v>130</v>
      </c>
      <c r="V527" t="s">
        <v>129</v>
      </c>
      <c r="W527" t="s">
        <v>130</v>
      </c>
      <c r="X527" t="s">
        <v>129</v>
      </c>
      <c r="Y527" t="s">
        <v>130</v>
      </c>
      <c r="AA527" t="s">
        <v>140</v>
      </c>
      <c r="AB527">
        <v>0</v>
      </c>
      <c r="AC527">
        <v>0</v>
      </c>
      <c r="AD527">
        <v>0</v>
      </c>
      <c r="AE527">
        <v>0</v>
      </c>
      <c r="AF527">
        <v>0</v>
      </c>
      <c r="AG527">
        <v>0</v>
      </c>
      <c r="AH527" t="s">
        <v>130</v>
      </c>
      <c r="AI527" t="s">
        <v>130</v>
      </c>
      <c r="AJ527" t="s">
        <v>129</v>
      </c>
      <c r="AK527" t="s">
        <v>130</v>
      </c>
      <c r="AL527" t="s">
        <v>130</v>
      </c>
      <c r="AM527" t="s">
        <v>130</v>
      </c>
      <c r="AQ527" t="s">
        <v>172</v>
      </c>
      <c r="AR527" t="s">
        <v>133</v>
      </c>
      <c r="AS527" t="s">
        <v>133</v>
      </c>
      <c r="BC527" t="s">
        <v>129</v>
      </c>
      <c r="BD527" t="s">
        <v>135</v>
      </c>
      <c r="BE527" t="s">
        <v>135</v>
      </c>
      <c r="BL527" t="s">
        <v>152</v>
      </c>
      <c r="BM527" t="s">
        <v>152</v>
      </c>
      <c r="BN527" t="s">
        <v>136</v>
      </c>
      <c r="BO527" t="s">
        <v>129</v>
      </c>
      <c r="BP527" t="s">
        <v>129</v>
      </c>
      <c r="BQ527" t="s">
        <v>130</v>
      </c>
      <c r="BR527" t="s">
        <v>153</v>
      </c>
      <c r="BS527" t="s">
        <v>152</v>
      </c>
      <c r="BT527" t="s">
        <v>152</v>
      </c>
      <c r="BU527" t="s">
        <v>643</v>
      </c>
      <c r="BV527" t="s">
        <v>174</v>
      </c>
      <c r="BW527" t="s">
        <v>140</v>
      </c>
      <c r="BX527">
        <v>0</v>
      </c>
      <c r="BY527">
        <v>0</v>
      </c>
      <c r="BZ527">
        <v>0</v>
      </c>
      <c r="CA527" t="s">
        <v>129</v>
      </c>
      <c r="CB527" t="s">
        <v>130</v>
      </c>
      <c r="CC527" t="s">
        <v>130</v>
      </c>
      <c r="CD527" t="s">
        <v>130</v>
      </c>
      <c r="CE527" t="s">
        <v>129</v>
      </c>
      <c r="CF527" t="s">
        <v>129</v>
      </c>
      <c r="CG527" t="s">
        <v>130</v>
      </c>
      <c r="CH527" t="s">
        <v>130</v>
      </c>
      <c r="CI527" t="s">
        <v>130</v>
      </c>
      <c r="CJ527" t="s">
        <v>140</v>
      </c>
      <c r="CK527" t="s">
        <v>130</v>
      </c>
      <c r="CL527" t="s">
        <v>130</v>
      </c>
      <c r="CM527" t="s">
        <v>130</v>
      </c>
      <c r="CN527" t="s">
        <v>130</v>
      </c>
      <c r="CO527" t="s">
        <v>130</v>
      </c>
      <c r="CP527" t="s">
        <v>129</v>
      </c>
      <c r="CQ527" t="s">
        <v>130</v>
      </c>
      <c r="CR527" t="s">
        <v>130</v>
      </c>
      <c r="CS527" t="s">
        <v>129</v>
      </c>
      <c r="CT527" t="s">
        <v>129</v>
      </c>
      <c r="CU527" t="s">
        <v>130</v>
      </c>
      <c r="CV527" t="s">
        <v>130</v>
      </c>
      <c r="CW527" t="s">
        <v>140</v>
      </c>
      <c r="CX527" t="s">
        <v>130</v>
      </c>
      <c r="CY527" t="s">
        <v>182</v>
      </c>
      <c r="CZ527" t="s">
        <v>182</v>
      </c>
      <c r="DA527" t="s">
        <v>182</v>
      </c>
      <c r="DB527" t="s">
        <v>142</v>
      </c>
      <c r="DC527" t="s">
        <v>141</v>
      </c>
      <c r="DD527" t="s">
        <v>182</v>
      </c>
      <c r="DE527" t="s">
        <v>182</v>
      </c>
      <c r="DF527" t="s">
        <v>182</v>
      </c>
      <c r="DG527" t="s">
        <v>142</v>
      </c>
      <c r="DH527" t="s">
        <v>129</v>
      </c>
      <c r="DI527" t="s">
        <v>129</v>
      </c>
      <c r="DJ527" t="s">
        <v>129</v>
      </c>
      <c r="DK527" t="s">
        <v>130</v>
      </c>
      <c r="DL527" t="s">
        <v>130</v>
      </c>
      <c r="DM527" t="s">
        <v>129</v>
      </c>
      <c r="DN527" t="s">
        <v>129</v>
      </c>
      <c r="DO527" t="s">
        <v>130</v>
      </c>
      <c r="DP527" t="s">
        <v>130</v>
      </c>
      <c r="DQ527" t="s">
        <v>130</v>
      </c>
      <c r="DR527" t="s">
        <v>135</v>
      </c>
      <c r="DS527" t="s">
        <v>129</v>
      </c>
      <c r="DT527" t="s">
        <v>132</v>
      </c>
      <c r="DU527" t="s">
        <v>143</v>
      </c>
      <c r="DV527">
        <v>2</v>
      </c>
      <c r="DW527" t="s">
        <v>135</v>
      </c>
      <c r="DX527" t="s">
        <v>144</v>
      </c>
      <c r="DY527" t="s">
        <v>140</v>
      </c>
      <c r="DZ527" t="s">
        <v>145</v>
      </c>
      <c r="EA527" t="s">
        <v>140</v>
      </c>
      <c r="EB527">
        <v>79</v>
      </c>
      <c r="EC527" t="s">
        <v>162</v>
      </c>
      <c r="ED527" t="s">
        <v>163</v>
      </c>
    </row>
    <row r="528" spans="1:134" hidden="1" x14ac:dyDescent="0.25">
      <c r="A528">
        <v>1560</v>
      </c>
      <c r="B528" s="1">
        <v>45625.443236724539</v>
      </c>
      <c r="C528" s="1">
        <v>45625.446089814817</v>
      </c>
      <c r="D528" t="s">
        <v>179</v>
      </c>
      <c r="E528" t="s">
        <v>156</v>
      </c>
      <c r="F528" t="s">
        <v>180</v>
      </c>
      <c r="G528" t="s">
        <v>128</v>
      </c>
      <c r="H528" t="s">
        <v>129</v>
      </c>
      <c r="I528" t="s">
        <v>130</v>
      </c>
      <c r="J528" t="s">
        <v>130</v>
      </c>
      <c r="K528" t="s">
        <v>130</v>
      </c>
      <c r="L528" t="s">
        <v>130</v>
      </c>
      <c r="M528" t="s">
        <v>184</v>
      </c>
      <c r="N528" t="s">
        <v>130</v>
      </c>
      <c r="O528" t="s">
        <v>129</v>
      </c>
      <c r="P528" t="s">
        <v>130</v>
      </c>
      <c r="Q528" t="s">
        <v>130</v>
      </c>
      <c r="R528" t="s">
        <v>130</v>
      </c>
      <c r="AB528">
        <v>0</v>
      </c>
      <c r="AC528">
        <v>0</v>
      </c>
      <c r="AD528">
        <v>0</v>
      </c>
      <c r="AE528">
        <v>0</v>
      </c>
      <c r="AF528">
        <v>0</v>
      </c>
      <c r="AG528">
        <v>0</v>
      </c>
      <c r="AI528" t="s">
        <v>130</v>
      </c>
      <c r="AJ528" t="s">
        <v>130</v>
      </c>
      <c r="AK528" t="s">
        <v>130</v>
      </c>
      <c r="AL528" t="s">
        <v>130</v>
      </c>
      <c r="AM528" t="s">
        <v>129</v>
      </c>
      <c r="AN528" t="s">
        <v>132</v>
      </c>
      <c r="AO528" t="s">
        <v>133</v>
      </c>
      <c r="AP528" t="s">
        <v>133</v>
      </c>
      <c r="AZ528" t="s">
        <v>129</v>
      </c>
      <c r="BA528" t="s">
        <v>135</v>
      </c>
      <c r="BB528" t="s">
        <v>135</v>
      </c>
      <c r="BL528" t="s">
        <v>136</v>
      </c>
      <c r="BM528" t="s">
        <v>152</v>
      </c>
      <c r="BN528" t="s">
        <v>136</v>
      </c>
      <c r="BO528" t="s">
        <v>130</v>
      </c>
      <c r="BP528" t="s">
        <v>130</v>
      </c>
      <c r="BQ528" t="s">
        <v>129</v>
      </c>
      <c r="BR528" t="s">
        <v>159</v>
      </c>
      <c r="BS528" t="s">
        <v>136</v>
      </c>
      <c r="BT528" t="s">
        <v>166</v>
      </c>
      <c r="BX528">
        <v>0</v>
      </c>
      <c r="BY528">
        <v>0</v>
      </c>
      <c r="BZ528">
        <v>0</v>
      </c>
      <c r="CA528" t="s">
        <v>129</v>
      </c>
      <c r="CB528" t="s">
        <v>130</v>
      </c>
      <c r="CC528" t="s">
        <v>129</v>
      </c>
      <c r="CD528" t="s">
        <v>130</v>
      </c>
      <c r="CE528" t="s">
        <v>130</v>
      </c>
      <c r="CF528" t="s">
        <v>130</v>
      </c>
      <c r="CG528" t="s">
        <v>129</v>
      </c>
      <c r="CH528" t="s">
        <v>130</v>
      </c>
      <c r="CI528" t="s">
        <v>130</v>
      </c>
      <c r="CJ528" t="s">
        <v>140</v>
      </c>
      <c r="CK528" t="s">
        <v>130</v>
      </c>
      <c r="CL528" t="s">
        <v>130</v>
      </c>
      <c r="CM528" t="s">
        <v>130</v>
      </c>
      <c r="CN528" t="s">
        <v>130</v>
      </c>
      <c r="CO528" t="s">
        <v>130</v>
      </c>
      <c r="CP528" t="s">
        <v>130</v>
      </c>
      <c r="CQ528" t="s">
        <v>130</v>
      </c>
      <c r="CR528" t="s">
        <v>130</v>
      </c>
      <c r="CS528" t="s">
        <v>130</v>
      </c>
      <c r="CT528" t="s">
        <v>130</v>
      </c>
      <c r="CU528" t="s">
        <v>130</v>
      </c>
      <c r="CV528" t="s">
        <v>129</v>
      </c>
      <c r="CW528" t="s">
        <v>644</v>
      </c>
      <c r="CX528" t="s">
        <v>130</v>
      </c>
      <c r="CY528" t="s">
        <v>168</v>
      </c>
      <c r="CZ528" t="s">
        <v>142</v>
      </c>
      <c r="DA528" t="s">
        <v>168</v>
      </c>
      <c r="DB528" t="s">
        <v>175</v>
      </c>
      <c r="DC528" t="s">
        <v>175</v>
      </c>
      <c r="DD528" t="s">
        <v>175</v>
      </c>
      <c r="DE528" t="s">
        <v>175</v>
      </c>
      <c r="DF528" t="s">
        <v>175</v>
      </c>
      <c r="DG528" t="s">
        <v>175</v>
      </c>
      <c r="DH528" t="s">
        <v>130</v>
      </c>
      <c r="DI528" t="s">
        <v>130</v>
      </c>
      <c r="DJ528" t="s">
        <v>130</v>
      </c>
      <c r="DK528" t="s">
        <v>130</v>
      </c>
      <c r="DL528" t="s">
        <v>130</v>
      </c>
      <c r="DM528" t="s">
        <v>130</v>
      </c>
      <c r="DN528" t="s">
        <v>130</v>
      </c>
      <c r="DO528" t="s">
        <v>130</v>
      </c>
      <c r="DP528" t="s">
        <v>130</v>
      </c>
      <c r="DQ528" t="s">
        <v>129</v>
      </c>
      <c r="DR528" t="s">
        <v>129</v>
      </c>
      <c r="DS528" t="s">
        <v>132</v>
      </c>
      <c r="DT528" t="s">
        <v>135</v>
      </c>
      <c r="DU528" t="s">
        <v>176</v>
      </c>
      <c r="DV528">
        <v>5</v>
      </c>
      <c r="DW528" t="s">
        <v>135</v>
      </c>
      <c r="DX528" t="s">
        <v>161</v>
      </c>
      <c r="DY528" t="s">
        <v>140</v>
      </c>
      <c r="DZ528" t="s">
        <v>145</v>
      </c>
      <c r="EA528" t="s">
        <v>140</v>
      </c>
      <c r="EB528">
        <v>70</v>
      </c>
      <c r="EC528" t="s">
        <v>162</v>
      </c>
      <c r="ED528" t="s">
        <v>163</v>
      </c>
    </row>
    <row r="529" spans="1:134" hidden="1" x14ac:dyDescent="0.25">
      <c r="A529">
        <v>1562</v>
      </c>
      <c r="B529" s="1">
        <v>45625.44500605324</v>
      </c>
      <c r="C529" s="1">
        <v>45625.450182141205</v>
      </c>
      <c r="D529" t="s">
        <v>179</v>
      </c>
      <c r="E529" t="s">
        <v>203</v>
      </c>
      <c r="F529" t="s">
        <v>157</v>
      </c>
      <c r="G529" t="s">
        <v>148</v>
      </c>
      <c r="H529" t="s">
        <v>129</v>
      </c>
      <c r="I529" t="s">
        <v>130</v>
      </c>
      <c r="J529" t="s">
        <v>130</v>
      </c>
      <c r="K529" t="s">
        <v>130</v>
      </c>
      <c r="L529" t="s">
        <v>130</v>
      </c>
      <c r="M529" t="s">
        <v>184</v>
      </c>
      <c r="N529" t="s">
        <v>129</v>
      </c>
      <c r="O529" t="s">
        <v>129</v>
      </c>
      <c r="P529" t="s">
        <v>130</v>
      </c>
      <c r="Q529" t="s">
        <v>129</v>
      </c>
      <c r="R529" t="s">
        <v>130</v>
      </c>
      <c r="AB529">
        <v>0</v>
      </c>
      <c r="AC529">
        <v>0</v>
      </c>
      <c r="AD529">
        <v>0</v>
      </c>
      <c r="AE529">
        <v>0</v>
      </c>
      <c r="AF529">
        <v>0</v>
      </c>
      <c r="AG529">
        <v>0</v>
      </c>
      <c r="AI529" t="s">
        <v>130</v>
      </c>
      <c r="AJ529" t="s">
        <v>129</v>
      </c>
      <c r="AK529" t="s">
        <v>129</v>
      </c>
      <c r="AL529" t="s">
        <v>129</v>
      </c>
      <c r="AM529" t="s">
        <v>130</v>
      </c>
      <c r="AN529" t="s">
        <v>165</v>
      </c>
      <c r="AO529" t="s">
        <v>133</v>
      </c>
      <c r="AP529" t="s">
        <v>133</v>
      </c>
      <c r="AZ529" t="s">
        <v>129</v>
      </c>
      <c r="BA529" t="s">
        <v>129</v>
      </c>
      <c r="BB529" t="s">
        <v>135</v>
      </c>
      <c r="BL529" t="s">
        <v>136</v>
      </c>
      <c r="BM529" t="s">
        <v>136</v>
      </c>
      <c r="BN529" t="s">
        <v>138</v>
      </c>
      <c r="BO529" t="s">
        <v>130</v>
      </c>
      <c r="BP529" t="s">
        <v>130</v>
      </c>
      <c r="BQ529" t="s">
        <v>129</v>
      </c>
      <c r="BR529" t="s">
        <v>159</v>
      </c>
      <c r="BS529" t="s">
        <v>136</v>
      </c>
      <c r="BT529" t="s">
        <v>136</v>
      </c>
      <c r="BU529" t="s">
        <v>645</v>
      </c>
      <c r="BV529" t="s">
        <v>197</v>
      </c>
      <c r="BW529" t="s">
        <v>140</v>
      </c>
      <c r="BX529">
        <v>0</v>
      </c>
      <c r="BY529">
        <v>0</v>
      </c>
      <c r="BZ529">
        <v>0</v>
      </c>
      <c r="CA529" t="s">
        <v>130</v>
      </c>
      <c r="CB529" t="s">
        <v>130</v>
      </c>
      <c r="CC529" t="s">
        <v>130</v>
      </c>
      <c r="CD529" t="s">
        <v>129</v>
      </c>
      <c r="CE529" t="s">
        <v>130</v>
      </c>
      <c r="CF529" t="s">
        <v>130</v>
      </c>
      <c r="CG529" t="s">
        <v>130</v>
      </c>
      <c r="CH529" t="s">
        <v>130</v>
      </c>
      <c r="CI529" t="s">
        <v>130</v>
      </c>
      <c r="CJ529" t="s">
        <v>140</v>
      </c>
      <c r="CK529" t="s">
        <v>130</v>
      </c>
      <c r="CL529" t="s">
        <v>130</v>
      </c>
      <c r="CM529" t="s">
        <v>129</v>
      </c>
      <c r="CN529" t="s">
        <v>130</v>
      </c>
      <c r="CO529" t="s">
        <v>130</v>
      </c>
      <c r="CP529" t="s">
        <v>130</v>
      </c>
      <c r="CQ529" t="s">
        <v>130</v>
      </c>
      <c r="CR529" t="s">
        <v>130</v>
      </c>
      <c r="CS529" t="s">
        <v>130</v>
      </c>
      <c r="CT529" t="s">
        <v>130</v>
      </c>
      <c r="CU529" t="s">
        <v>130</v>
      </c>
      <c r="CV529" t="s">
        <v>130</v>
      </c>
      <c r="CW529" t="s">
        <v>140</v>
      </c>
      <c r="CX529" t="s">
        <v>130</v>
      </c>
      <c r="CY529" t="s">
        <v>142</v>
      </c>
      <c r="CZ529" t="s">
        <v>142</v>
      </c>
      <c r="DA529" t="s">
        <v>142</v>
      </c>
      <c r="DB529" t="s">
        <v>142</v>
      </c>
      <c r="DC529" t="s">
        <v>142</v>
      </c>
      <c r="DD529" t="s">
        <v>142</v>
      </c>
      <c r="DE529" t="s">
        <v>142</v>
      </c>
      <c r="DF529" t="s">
        <v>142</v>
      </c>
      <c r="DG529" t="s">
        <v>142</v>
      </c>
      <c r="DH529" t="s">
        <v>130</v>
      </c>
      <c r="DI529" t="s">
        <v>130</v>
      </c>
      <c r="DJ529" t="s">
        <v>130</v>
      </c>
      <c r="DK529" t="s">
        <v>130</v>
      </c>
      <c r="DL529" t="s">
        <v>130</v>
      </c>
      <c r="DM529" t="s">
        <v>130</v>
      </c>
      <c r="DN529" t="s">
        <v>129</v>
      </c>
      <c r="DO529" t="s">
        <v>130</v>
      </c>
      <c r="DP529" t="s">
        <v>130</v>
      </c>
      <c r="DQ529" t="s">
        <v>130</v>
      </c>
      <c r="DR529" t="s">
        <v>129</v>
      </c>
      <c r="DS529" t="s">
        <v>132</v>
      </c>
      <c r="DT529" t="s">
        <v>135</v>
      </c>
      <c r="DU529" t="s">
        <v>199</v>
      </c>
      <c r="DV529">
        <v>2</v>
      </c>
      <c r="DW529" t="s">
        <v>132</v>
      </c>
      <c r="DX529" t="s">
        <v>144</v>
      </c>
      <c r="DY529" t="s">
        <v>140</v>
      </c>
      <c r="DZ529" t="s">
        <v>177</v>
      </c>
      <c r="EA529" t="s">
        <v>140</v>
      </c>
      <c r="EB529">
        <v>50</v>
      </c>
      <c r="EC529" t="s">
        <v>178</v>
      </c>
      <c r="ED529" t="s">
        <v>195</v>
      </c>
    </row>
    <row r="530" spans="1:134" hidden="1" x14ac:dyDescent="0.25">
      <c r="A530">
        <v>1564</v>
      </c>
      <c r="B530" s="1">
        <v>45625.448296608796</v>
      </c>
      <c r="C530" s="1">
        <v>45625.452451238423</v>
      </c>
      <c r="D530" t="s">
        <v>124</v>
      </c>
      <c r="E530" t="s">
        <v>125</v>
      </c>
      <c r="F530" t="s">
        <v>180</v>
      </c>
      <c r="G530" t="s">
        <v>148</v>
      </c>
      <c r="H530" t="s">
        <v>130</v>
      </c>
      <c r="I530" t="s">
        <v>130</v>
      </c>
      <c r="J530" t="s">
        <v>130</v>
      </c>
      <c r="K530" t="s">
        <v>129</v>
      </c>
      <c r="L530" t="s">
        <v>130</v>
      </c>
      <c r="M530" t="s">
        <v>131</v>
      </c>
      <c r="N530" t="s">
        <v>129</v>
      </c>
      <c r="O530" t="s">
        <v>129</v>
      </c>
      <c r="P530" t="s">
        <v>130</v>
      </c>
      <c r="Q530" t="s">
        <v>130</v>
      </c>
      <c r="R530" t="s">
        <v>130</v>
      </c>
      <c r="AB530">
        <v>0</v>
      </c>
      <c r="AC530">
        <v>0</v>
      </c>
      <c r="AD530">
        <v>0</v>
      </c>
      <c r="AE530">
        <v>0</v>
      </c>
      <c r="AF530">
        <v>0</v>
      </c>
      <c r="AG530">
        <v>0</v>
      </c>
      <c r="AI530" t="s">
        <v>130</v>
      </c>
      <c r="AJ530" t="s">
        <v>130</v>
      </c>
      <c r="AK530" t="s">
        <v>130</v>
      </c>
      <c r="AL530" t="s">
        <v>129</v>
      </c>
      <c r="AM530" t="s">
        <v>130</v>
      </c>
      <c r="AW530" t="s">
        <v>133</v>
      </c>
      <c r="AX530" t="s">
        <v>133</v>
      </c>
      <c r="AY530" t="s">
        <v>133</v>
      </c>
      <c r="BI530" t="s">
        <v>135</v>
      </c>
      <c r="BJ530" t="s">
        <v>135</v>
      </c>
      <c r="BK530" t="s">
        <v>135</v>
      </c>
      <c r="BL530" t="s">
        <v>152</v>
      </c>
      <c r="BM530" t="s">
        <v>152</v>
      </c>
      <c r="BN530" t="s">
        <v>138</v>
      </c>
      <c r="BO530" t="s">
        <v>130</v>
      </c>
      <c r="BP530" t="s">
        <v>130</v>
      </c>
      <c r="BQ530" t="s">
        <v>129</v>
      </c>
      <c r="BR530" t="s">
        <v>159</v>
      </c>
      <c r="BS530" t="s">
        <v>136</v>
      </c>
      <c r="BT530" t="s">
        <v>138</v>
      </c>
      <c r="BV530" t="s">
        <v>217</v>
      </c>
      <c r="BW530" t="s">
        <v>140</v>
      </c>
      <c r="BX530">
        <v>0</v>
      </c>
      <c r="BY530">
        <v>0</v>
      </c>
      <c r="BZ530">
        <v>0</v>
      </c>
      <c r="CA530" t="s">
        <v>129</v>
      </c>
      <c r="CB530" t="s">
        <v>129</v>
      </c>
      <c r="CC530" t="s">
        <v>130</v>
      </c>
      <c r="CD530" t="s">
        <v>129</v>
      </c>
      <c r="CE530" t="s">
        <v>130</v>
      </c>
      <c r="CF530" t="s">
        <v>130</v>
      </c>
      <c r="CG530" t="s">
        <v>130</v>
      </c>
      <c r="CH530" t="s">
        <v>130</v>
      </c>
      <c r="CI530" t="s">
        <v>130</v>
      </c>
      <c r="CJ530" t="s">
        <v>140</v>
      </c>
      <c r="CK530" t="s">
        <v>130</v>
      </c>
      <c r="CL530" t="s">
        <v>129</v>
      </c>
      <c r="CM530" t="s">
        <v>129</v>
      </c>
      <c r="CN530" t="s">
        <v>130</v>
      </c>
      <c r="CO530" t="s">
        <v>130</v>
      </c>
      <c r="CP530" t="s">
        <v>130</v>
      </c>
      <c r="CQ530" t="s">
        <v>130</v>
      </c>
      <c r="CR530" t="s">
        <v>130</v>
      </c>
      <c r="CS530" t="s">
        <v>130</v>
      </c>
      <c r="CT530" t="s">
        <v>130</v>
      </c>
      <c r="CU530" t="s">
        <v>129</v>
      </c>
      <c r="CV530" t="s">
        <v>130</v>
      </c>
      <c r="CW530" t="s">
        <v>140</v>
      </c>
      <c r="CX530" t="s">
        <v>130</v>
      </c>
      <c r="CY530" t="s">
        <v>142</v>
      </c>
      <c r="CZ530" t="s">
        <v>142</v>
      </c>
      <c r="DA530" t="s">
        <v>142</v>
      </c>
      <c r="DB530" t="s">
        <v>175</v>
      </c>
      <c r="DC530" t="s">
        <v>168</v>
      </c>
      <c r="DD530" t="s">
        <v>168</v>
      </c>
      <c r="DE530" t="s">
        <v>168</v>
      </c>
      <c r="DF530" t="s">
        <v>168</v>
      </c>
      <c r="DG530" t="s">
        <v>168</v>
      </c>
      <c r="DH530" t="s">
        <v>129</v>
      </c>
      <c r="DI530" t="s">
        <v>130</v>
      </c>
      <c r="DJ530" t="s">
        <v>130</v>
      </c>
      <c r="DK530" t="s">
        <v>130</v>
      </c>
      <c r="DL530" t="s">
        <v>130</v>
      </c>
      <c r="DM530" t="s">
        <v>130</v>
      </c>
      <c r="DN530" t="s">
        <v>130</v>
      </c>
      <c r="DO530" t="s">
        <v>130</v>
      </c>
      <c r="DP530" t="s">
        <v>130</v>
      </c>
      <c r="DQ530" t="s">
        <v>130</v>
      </c>
      <c r="DR530" t="s">
        <v>135</v>
      </c>
      <c r="DS530" t="s">
        <v>129</v>
      </c>
      <c r="DT530" t="s">
        <v>132</v>
      </c>
      <c r="DU530" t="s">
        <v>143</v>
      </c>
      <c r="DV530">
        <v>15</v>
      </c>
      <c r="DW530" t="s">
        <v>135</v>
      </c>
      <c r="DX530" t="s">
        <v>144</v>
      </c>
      <c r="DY530" t="s">
        <v>140</v>
      </c>
      <c r="DZ530" t="s">
        <v>145</v>
      </c>
      <c r="EA530" t="s">
        <v>140</v>
      </c>
      <c r="EB530">
        <v>78</v>
      </c>
      <c r="EC530" t="s">
        <v>162</v>
      </c>
      <c r="ED530" t="s">
        <v>146</v>
      </c>
    </row>
    <row r="531" spans="1:134" hidden="1" x14ac:dyDescent="0.25">
      <c r="A531">
        <v>1565</v>
      </c>
      <c r="B531" s="1">
        <v>45625.448577581017</v>
      </c>
      <c r="C531" s="1">
        <v>45625.452785879628</v>
      </c>
      <c r="D531" t="s">
        <v>350</v>
      </c>
      <c r="E531" t="s">
        <v>187</v>
      </c>
      <c r="F531" t="s">
        <v>127</v>
      </c>
      <c r="G531" t="s">
        <v>128</v>
      </c>
      <c r="H531" t="s">
        <v>129</v>
      </c>
      <c r="I531" t="s">
        <v>130</v>
      </c>
      <c r="J531" t="s">
        <v>130</v>
      </c>
      <c r="K531" t="s">
        <v>130</v>
      </c>
      <c r="L531" t="s">
        <v>130</v>
      </c>
      <c r="M531" t="s">
        <v>131</v>
      </c>
      <c r="N531" t="s">
        <v>129</v>
      </c>
      <c r="O531" t="s">
        <v>130</v>
      </c>
      <c r="P531" t="s">
        <v>130</v>
      </c>
      <c r="Q531" t="s">
        <v>130</v>
      </c>
      <c r="R531" t="s">
        <v>130</v>
      </c>
      <c r="AB531">
        <v>0</v>
      </c>
      <c r="AC531">
        <v>0</v>
      </c>
      <c r="AD531">
        <v>0</v>
      </c>
      <c r="AE531">
        <v>0</v>
      </c>
      <c r="AF531">
        <v>0</v>
      </c>
      <c r="AG531">
        <v>0</v>
      </c>
      <c r="AI531" t="s">
        <v>130</v>
      </c>
      <c r="AJ531" t="s">
        <v>130</v>
      </c>
      <c r="AK531" t="s">
        <v>130</v>
      </c>
      <c r="AL531" t="s">
        <v>129</v>
      </c>
      <c r="AM531" t="s">
        <v>130</v>
      </c>
      <c r="AN531" t="s">
        <v>135</v>
      </c>
      <c r="AO531" t="s">
        <v>133</v>
      </c>
      <c r="AP531" t="s">
        <v>133</v>
      </c>
      <c r="AZ531" t="s">
        <v>129</v>
      </c>
      <c r="BA531" t="s">
        <v>135</v>
      </c>
      <c r="BB531" t="s">
        <v>135</v>
      </c>
      <c r="BL531" t="s">
        <v>152</v>
      </c>
      <c r="BM531" t="s">
        <v>138</v>
      </c>
      <c r="BN531" t="s">
        <v>136</v>
      </c>
      <c r="BO531" t="s">
        <v>129</v>
      </c>
      <c r="BP531" t="s">
        <v>130</v>
      </c>
      <c r="BQ531" t="s">
        <v>130</v>
      </c>
      <c r="BR531" t="s">
        <v>159</v>
      </c>
      <c r="BS531" t="s">
        <v>138</v>
      </c>
      <c r="BT531" t="s">
        <v>160</v>
      </c>
      <c r="BU531" t="s">
        <v>646</v>
      </c>
      <c r="BX531">
        <v>0</v>
      </c>
      <c r="BY531">
        <v>0</v>
      </c>
      <c r="BZ531">
        <v>0</v>
      </c>
      <c r="CA531" t="s">
        <v>130</v>
      </c>
      <c r="CB531" t="s">
        <v>130</v>
      </c>
      <c r="CC531" t="s">
        <v>130</v>
      </c>
      <c r="CD531" t="s">
        <v>130</v>
      </c>
      <c r="CE531" t="s">
        <v>130</v>
      </c>
      <c r="CF531" t="s">
        <v>130</v>
      </c>
      <c r="CG531" t="s">
        <v>130</v>
      </c>
      <c r="CH531" t="s">
        <v>130</v>
      </c>
      <c r="CI531" t="s">
        <v>130</v>
      </c>
      <c r="CJ531" t="s">
        <v>140</v>
      </c>
      <c r="CK531" t="s">
        <v>129</v>
      </c>
      <c r="CL531" t="s">
        <v>130</v>
      </c>
      <c r="CM531" t="s">
        <v>129</v>
      </c>
      <c r="CN531" t="s">
        <v>130</v>
      </c>
      <c r="CO531" t="s">
        <v>130</v>
      </c>
      <c r="CP531" t="s">
        <v>129</v>
      </c>
      <c r="CQ531" t="s">
        <v>129</v>
      </c>
      <c r="CR531" t="s">
        <v>130</v>
      </c>
      <c r="CS531" t="s">
        <v>130</v>
      </c>
      <c r="CT531" t="s">
        <v>130</v>
      </c>
      <c r="CU531" t="s">
        <v>130</v>
      </c>
      <c r="CV531" t="s">
        <v>130</v>
      </c>
      <c r="CW531" t="s">
        <v>140</v>
      </c>
      <c r="CX531" t="s">
        <v>130</v>
      </c>
      <c r="DW531" t="s">
        <v>132</v>
      </c>
      <c r="DX531" t="s">
        <v>144</v>
      </c>
      <c r="DY531" t="s">
        <v>140</v>
      </c>
      <c r="DZ531" t="s">
        <v>145</v>
      </c>
      <c r="EA531" t="s">
        <v>140</v>
      </c>
      <c r="EB531">
        <v>67</v>
      </c>
      <c r="EC531" t="s">
        <v>162</v>
      </c>
      <c r="ED531" t="s">
        <v>146</v>
      </c>
    </row>
    <row r="532" spans="1:134" x14ac:dyDescent="0.25">
      <c r="A532">
        <v>1566</v>
      </c>
      <c r="B532" s="1">
        <v>45625.448709490738</v>
      </c>
      <c r="C532" s="1">
        <v>45625.464293483798</v>
      </c>
      <c r="D532" t="s">
        <v>124</v>
      </c>
      <c r="E532" t="s">
        <v>187</v>
      </c>
      <c r="F532" t="s">
        <v>180</v>
      </c>
      <c r="G532" t="s">
        <v>148</v>
      </c>
      <c r="H532" t="s">
        <v>129</v>
      </c>
      <c r="I532" t="s">
        <v>129</v>
      </c>
      <c r="J532" t="s">
        <v>130</v>
      </c>
      <c r="K532" t="s">
        <v>129</v>
      </c>
      <c r="L532" t="s">
        <v>130</v>
      </c>
      <c r="M532" t="s">
        <v>248</v>
      </c>
      <c r="N532" t="s">
        <v>129</v>
      </c>
      <c r="O532" t="s">
        <v>130</v>
      </c>
      <c r="P532" t="s">
        <v>130</v>
      </c>
      <c r="Q532" t="s">
        <v>129</v>
      </c>
      <c r="R532" t="s">
        <v>130</v>
      </c>
      <c r="S532" t="s">
        <v>150</v>
      </c>
      <c r="T532" t="s">
        <v>140</v>
      </c>
      <c r="U532" t="s">
        <v>130</v>
      </c>
      <c r="V532" t="s">
        <v>130</v>
      </c>
      <c r="W532" t="s">
        <v>130</v>
      </c>
      <c r="X532" t="s">
        <v>130</v>
      </c>
      <c r="Y532" t="s">
        <v>129</v>
      </c>
      <c r="Z532">
        <v>0</v>
      </c>
      <c r="AA532" t="s">
        <v>647</v>
      </c>
      <c r="AB532">
        <v>0</v>
      </c>
      <c r="AC532">
        <v>0</v>
      </c>
      <c r="AD532">
        <v>1</v>
      </c>
      <c r="AE532">
        <v>0</v>
      </c>
      <c r="AF532">
        <v>0</v>
      </c>
      <c r="AG532">
        <v>0</v>
      </c>
      <c r="AH532" t="s">
        <v>130</v>
      </c>
      <c r="AI532" t="s">
        <v>130</v>
      </c>
      <c r="AJ532" t="s">
        <v>130</v>
      </c>
      <c r="AK532" t="s">
        <v>130</v>
      </c>
      <c r="AL532" t="s">
        <v>130</v>
      </c>
      <c r="AM532" t="s">
        <v>129</v>
      </c>
      <c r="AN532" t="s">
        <v>165</v>
      </c>
      <c r="AO532" t="s">
        <v>135</v>
      </c>
      <c r="AP532" t="s">
        <v>133</v>
      </c>
      <c r="AQ532" t="s">
        <v>133</v>
      </c>
      <c r="AR532" t="s">
        <v>132</v>
      </c>
      <c r="AS532" t="s">
        <v>133</v>
      </c>
      <c r="AW532" t="s">
        <v>133</v>
      </c>
      <c r="AX532" t="s">
        <v>133</v>
      </c>
      <c r="AY532" t="s">
        <v>133</v>
      </c>
      <c r="AZ532" t="s">
        <v>129</v>
      </c>
      <c r="BA532" t="s">
        <v>129</v>
      </c>
      <c r="BB532" t="s">
        <v>129</v>
      </c>
      <c r="BC532" t="s">
        <v>135</v>
      </c>
      <c r="BD532" t="s">
        <v>135</v>
      </c>
      <c r="BE532" t="s">
        <v>135</v>
      </c>
      <c r="BI532" t="s">
        <v>135</v>
      </c>
      <c r="BJ532" t="s">
        <v>135</v>
      </c>
      <c r="BK532" t="s">
        <v>135</v>
      </c>
      <c r="BL532" t="s">
        <v>152</v>
      </c>
      <c r="BM532" t="s">
        <v>152</v>
      </c>
      <c r="BN532" t="s">
        <v>138</v>
      </c>
      <c r="BO532" t="s">
        <v>129</v>
      </c>
      <c r="BP532" t="s">
        <v>130</v>
      </c>
      <c r="BQ532" t="s">
        <v>130</v>
      </c>
      <c r="BR532" t="s">
        <v>153</v>
      </c>
      <c r="BS532" t="s">
        <v>152</v>
      </c>
      <c r="BT532" t="s">
        <v>166</v>
      </c>
      <c r="BU532" t="s">
        <v>648</v>
      </c>
      <c r="BX532">
        <v>0</v>
      </c>
      <c r="BY532">
        <v>0</v>
      </c>
      <c r="BZ532">
        <v>0</v>
      </c>
      <c r="CA532" t="s">
        <v>129</v>
      </c>
      <c r="CB532" t="s">
        <v>129</v>
      </c>
      <c r="CC532" t="s">
        <v>130</v>
      </c>
      <c r="CD532" t="s">
        <v>129</v>
      </c>
      <c r="CE532" t="s">
        <v>130</v>
      </c>
      <c r="CF532" t="s">
        <v>130</v>
      </c>
      <c r="CG532" t="s">
        <v>130</v>
      </c>
      <c r="CH532" t="s">
        <v>130</v>
      </c>
      <c r="CI532" t="s">
        <v>130</v>
      </c>
      <c r="CJ532" t="s">
        <v>140</v>
      </c>
      <c r="CK532" t="s">
        <v>130</v>
      </c>
      <c r="CL532" t="s">
        <v>130</v>
      </c>
      <c r="CM532" t="s">
        <v>130</v>
      </c>
      <c r="CN532" t="s">
        <v>130</v>
      </c>
      <c r="CO532" t="s">
        <v>130</v>
      </c>
      <c r="CP532" t="s">
        <v>129</v>
      </c>
      <c r="CQ532" t="s">
        <v>130</v>
      </c>
      <c r="CR532" t="s">
        <v>129</v>
      </c>
      <c r="CS532" t="s">
        <v>130</v>
      </c>
      <c r="CT532" t="s">
        <v>130</v>
      </c>
      <c r="CU532" t="s">
        <v>129</v>
      </c>
      <c r="CV532" t="s">
        <v>130</v>
      </c>
      <c r="CW532" t="s">
        <v>140</v>
      </c>
      <c r="CX532" t="s">
        <v>130</v>
      </c>
      <c r="CY532" t="s">
        <v>168</v>
      </c>
      <c r="CZ532" t="s">
        <v>142</v>
      </c>
      <c r="DA532" t="s">
        <v>175</v>
      </c>
      <c r="DB532" t="s">
        <v>175</v>
      </c>
      <c r="DC532" t="s">
        <v>175</v>
      </c>
      <c r="DD532" t="s">
        <v>175</v>
      </c>
      <c r="DE532" t="s">
        <v>175</v>
      </c>
      <c r="DF532" t="s">
        <v>168</v>
      </c>
      <c r="DG532" t="s">
        <v>175</v>
      </c>
      <c r="DH532" t="s">
        <v>130</v>
      </c>
      <c r="DI532" t="s">
        <v>130</v>
      </c>
      <c r="DJ532" t="s">
        <v>130</v>
      </c>
      <c r="DK532" t="s">
        <v>130</v>
      </c>
      <c r="DL532" t="s">
        <v>130</v>
      </c>
      <c r="DM532" t="s">
        <v>130</v>
      </c>
      <c r="DN532" t="s">
        <v>130</v>
      </c>
      <c r="DO532" t="s">
        <v>130</v>
      </c>
      <c r="DP532" t="s">
        <v>130</v>
      </c>
      <c r="DQ532" t="s">
        <v>129</v>
      </c>
      <c r="DR532" t="s">
        <v>135</v>
      </c>
      <c r="DS532" t="s">
        <v>129</v>
      </c>
      <c r="DT532" t="s">
        <v>132</v>
      </c>
      <c r="DU532" t="s">
        <v>143</v>
      </c>
      <c r="DV532">
        <v>5</v>
      </c>
      <c r="DW532" t="s">
        <v>172</v>
      </c>
      <c r="DX532" t="s">
        <v>144</v>
      </c>
      <c r="DY532" t="s">
        <v>140</v>
      </c>
      <c r="DZ532" t="s">
        <v>177</v>
      </c>
      <c r="EA532" t="s">
        <v>140</v>
      </c>
      <c r="EB532">
        <v>80</v>
      </c>
      <c r="EC532" t="s">
        <v>162</v>
      </c>
      <c r="ED532" t="s">
        <v>210</v>
      </c>
    </row>
    <row r="533" spans="1:134" x14ac:dyDescent="0.25">
      <c r="A533">
        <v>1567</v>
      </c>
      <c r="B533" s="1">
        <v>45625.449765509256</v>
      </c>
      <c r="C533" s="1">
        <v>45625.455933101854</v>
      </c>
      <c r="D533" t="s">
        <v>124</v>
      </c>
      <c r="E533" t="s">
        <v>156</v>
      </c>
      <c r="F533" t="s">
        <v>149</v>
      </c>
      <c r="G533" t="s">
        <v>148</v>
      </c>
      <c r="H533" t="s">
        <v>129</v>
      </c>
      <c r="I533" t="s">
        <v>129</v>
      </c>
      <c r="J533" t="s">
        <v>130</v>
      </c>
      <c r="K533" t="s">
        <v>130</v>
      </c>
      <c r="L533" t="s">
        <v>130</v>
      </c>
      <c r="M533" t="s">
        <v>158</v>
      </c>
      <c r="N533" t="s">
        <v>129</v>
      </c>
      <c r="O533" t="s">
        <v>129</v>
      </c>
      <c r="P533" t="s">
        <v>130</v>
      </c>
      <c r="Q533" t="s">
        <v>130</v>
      </c>
      <c r="R533" t="s">
        <v>130</v>
      </c>
      <c r="S533" t="s">
        <v>150</v>
      </c>
      <c r="T533" t="s">
        <v>140</v>
      </c>
      <c r="U533" t="s">
        <v>130</v>
      </c>
      <c r="V533" t="s">
        <v>130</v>
      </c>
      <c r="W533" t="s">
        <v>129</v>
      </c>
      <c r="X533" t="s">
        <v>130</v>
      </c>
      <c r="Y533" t="s">
        <v>129</v>
      </c>
      <c r="Z533">
        <v>0</v>
      </c>
      <c r="AA533" t="s">
        <v>649</v>
      </c>
      <c r="AB533">
        <v>1</v>
      </c>
      <c r="AC533">
        <v>0</v>
      </c>
      <c r="AD533">
        <v>0</v>
      </c>
      <c r="AE533">
        <v>1</v>
      </c>
      <c r="AF533">
        <v>0</v>
      </c>
      <c r="AG533">
        <v>0</v>
      </c>
      <c r="AH533" t="s">
        <v>130</v>
      </c>
      <c r="AI533" t="s">
        <v>130</v>
      </c>
      <c r="AJ533" t="s">
        <v>129</v>
      </c>
      <c r="AK533" t="s">
        <v>130</v>
      </c>
      <c r="AL533" t="s">
        <v>130</v>
      </c>
      <c r="AM533" t="s">
        <v>130</v>
      </c>
      <c r="AN533" t="s">
        <v>133</v>
      </c>
      <c r="AO533" t="s">
        <v>133</v>
      </c>
      <c r="AP533" t="s">
        <v>133</v>
      </c>
      <c r="AQ533" t="s">
        <v>133</v>
      </c>
      <c r="AR533" t="s">
        <v>133</v>
      </c>
      <c r="AS533" t="s">
        <v>133</v>
      </c>
      <c r="AZ533" t="s">
        <v>135</v>
      </c>
      <c r="BA533" t="s">
        <v>135</v>
      </c>
      <c r="BB533" t="s">
        <v>135</v>
      </c>
      <c r="BC533" t="s">
        <v>129</v>
      </c>
      <c r="BD533" t="s">
        <v>129</v>
      </c>
      <c r="BE533" t="s">
        <v>135</v>
      </c>
      <c r="BL533" t="s">
        <v>152</v>
      </c>
      <c r="BM533" t="s">
        <v>152</v>
      </c>
      <c r="BN533" t="s">
        <v>160</v>
      </c>
      <c r="BO533" t="s">
        <v>129</v>
      </c>
      <c r="BP533" t="s">
        <v>130</v>
      </c>
      <c r="BQ533" t="s">
        <v>130</v>
      </c>
      <c r="BR533" t="s">
        <v>153</v>
      </c>
      <c r="BS533" t="s">
        <v>152</v>
      </c>
      <c r="BT533" t="s">
        <v>152</v>
      </c>
      <c r="BV533" t="s">
        <v>174</v>
      </c>
      <c r="BW533" t="s">
        <v>140</v>
      </c>
      <c r="BX533">
        <v>0</v>
      </c>
      <c r="BY533">
        <v>0</v>
      </c>
      <c r="BZ533">
        <v>0</v>
      </c>
      <c r="CA533" t="s">
        <v>130</v>
      </c>
      <c r="CB533" t="s">
        <v>129</v>
      </c>
      <c r="CC533" t="s">
        <v>129</v>
      </c>
      <c r="CD533" t="s">
        <v>129</v>
      </c>
      <c r="CE533" t="s">
        <v>130</v>
      </c>
      <c r="CF533" t="s">
        <v>130</v>
      </c>
      <c r="CG533" t="s">
        <v>130</v>
      </c>
      <c r="CH533" t="s">
        <v>130</v>
      </c>
      <c r="CI533" t="s">
        <v>130</v>
      </c>
      <c r="CJ533" t="s">
        <v>140</v>
      </c>
      <c r="CK533" t="s">
        <v>130</v>
      </c>
      <c r="CL533" t="s">
        <v>130</v>
      </c>
      <c r="CM533" t="s">
        <v>130</v>
      </c>
      <c r="CN533" t="s">
        <v>130</v>
      </c>
      <c r="CO533" t="s">
        <v>130</v>
      </c>
      <c r="CP533" t="s">
        <v>129</v>
      </c>
      <c r="CQ533" t="s">
        <v>129</v>
      </c>
      <c r="CR533" t="s">
        <v>129</v>
      </c>
      <c r="CS533" t="s">
        <v>130</v>
      </c>
      <c r="CT533" t="s">
        <v>130</v>
      </c>
      <c r="CU533" t="s">
        <v>130</v>
      </c>
      <c r="CV533" t="s">
        <v>130</v>
      </c>
      <c r="CW533" t="s">
        <v>140</v>
      </c>
      <c r="CX533" t="s">
        <v>130</v>
      </c>
      <c r="CY533" t="s">
        <v>182</v>
      </c>
      <c r="CZ533" t="s">
        <v>182</v>
      </c>
      <c r="DA533" t="s">
        <v>182</v>
      </c>
      <c r="DB533" t="s">
        <v>182</v>
      </c>
      <c r="DC533" t="s">
        <v>182</v>
      </c>
      <c r="DD533" t="s">
        <v>182</v>
      </c>
      <c r="DE533" t="s">
        <v>182</v>
      </c>
      <c r="DF533" t="s">
        <v>182</v>
      </c>
      <c r="DG533" t="s">
        <v>182</v>
      </c>
      <c r="DH533" t="s">
        <v>129</v>
      </c>
      <c r="DI533" t="s">
        <v>129</v>
      </c>
      <c r="DJ533" t="s">
        <v>129</v>
      </c>
      <c r="DK533" t="s">
        <v>129</v>
      </c>
      <c r="DL533" t="s">
        <v>129</v>
      </c>
      <c r="DM533" t="s">
        <v>129</v>
      </c>
      <c r="DN533" t="s">
        <v>129</v>
      </c>
      <c r="DO533" t="s">
        <v>129</v>
      </c>
      <c r="DP533" t="s">
        <v>129</v>
      </c>
      <c r="DQ533" t="s">
        <v>130</v>
      </c>
      <c r="DR533" t="s">
        <v>135</v>
      </c>
      <c r="DS533" t="s">
        <v>129</v>
      </c>
      <c r="DT533" t="s">
        <v>132</v>
      </c>
      <c r="DU533" t="s">
        <v>143</v>
      </c>
      <c r="DV533">
        <v>5</v>
      </c>
      <c r="DW533" t="s">
        <v>135</v>
      </c>
      <c r="DX533" t="s">
        <v>144</v>
      </c>
      <c r="DY533" t="s">
        <v>140</v>
      </c>
      <c r="DZ533" t="s">
        <v>145</v>
      </c>
      <c r="EA533" t="s">
        <v>140</v>
      </c>
      <c r="EB533">
        <v>63</v>
      </c>
      <c r="EC533" t="s">
        <v>169</v>
      </c>
      <c r="ED533" t="s">
        <v>195</v>
      </c>
    </row>
    <row r="534" spans="1:134" hidden="1" x14ac:dyDescent="0.25">
      <c r="A534">
        <v>1569</v>
      </c>
      <c r="B534" s="1">
        <v>45625.450693981482</v>
      </c>
      <c r="C534" s="1">
        <v>45625.454450578705</v>
      </c>
      <c r="D534" t="s">
        <v>124</v>
      </c>
      <c r="E534" t="s">
        <v>156</v>
      </c>
      <c r="F534" t="s">
        <v>180</v>
      </c>
      <c r="G534" t="s">
        <v>128</v>
      </c>
      <c r="H534" t="s">
        <v>129</v>
      </c>
      <c r="I534" t="s">
        <v>130</v>
      </c>
      <c r="J534" t="s">
        <v>130</v>
      </c>
      <c r="K534" t="s">
        <v>130</v>
      </c>
      <c r="L534" t="s">
        <v>130</v>
      </c>
      <c r="M534" t="s">
        <v>184</v>
      </c>
      <c r="N534" t="s">
        <v>130</v>
      </c>
      <c r="O534" t="s">
        <v>129</v>
      </c>
      <c r="P534" t="s">
        <v>130</v>
      </c>
      <c r="Q534" t="s">
        <v>130</v>
      </c>
      <c r="R534" t="s">
        <v>130</v>
      </c>
      <c r="AB534">
        <v>0</v>
      </c>
      <c r="AC534">
        <v>0</v>
      </c>
      <c r="AD534">
        <v>0</v>
      </c>
      <c r="AE534">
        <v>0</v>
      </c>
      <c r="AF534">
        <v>0</v>
      </c>
      <c r="AG534">
        <v>0</v>
      </c>
      <c r="AI534" t="s">
        <v>129</v>
      </c>
      <c r="AJ534" t="s">
        <v>130</v>
      </c>
      <c r="AK534" t="s">
        <v>130</v>
      </c>
      <c r="AL534" t="s">
        <v>130</v>
      </c>
      <c r="AM534" t="s">
        <v>130</v>
      </c>
      <c r="AN534" t="s">
        <v>165</v>
      </c>
      <c r="AO534" t="s">
        <v>172</v>
      </c>
      <c r="AP534" t="s">
        <v>133</v>
      </c>
      <c r="AZ534" t="s">
        <v>129</v>
      </c>
      <c r="BA534" t="s">
        <v>129</v>
      </c>
      <c r="BB534" t="s">
        <v>135</v>
      </c>
      <c r="BL534" t="s">
        <v>136</v>
      </c>
      <c r="BM534" t="s">
        <v>136</v>
      </c>
      <c r="BN534" t="s">
        <v>138</v>
      </c>
      <c r="BO534" t="s">
        <v>129</v>
      </c>
      <c r="BP534" t="s">
        <v>129</v>
      </c>
      <c r="BQ534" t="s">
        <v>130</v>
      </c>
      <c r="BR534" t="s">
        <v>137</v>
      </c>
      <c r="BS534" t="s">
        <v>138</v>
      </c>
      <c r="BT534" t="s">
        <v>160</v>
      </c>
      <c r="BU534" t="s">
        <v>650</v>
      </c>
      <c r="BX534">
        <v>0</v>
      </c>
      <c r="BY534">
        <v>0</v>
      </c>
      <c r="BZ534">
        <v>0</v>
      </c>
      <c r="CA534" t="s">
        <v>130</v>
      </c>
      <c r="CB534" t="s">
        <v>130</v>
      </c>
      <c r="CC534" t="s">
        <v>130</v>
      </c>
      <c r="CD534" t="s">
        <v>129</v>
      </c>
      <c r="CE534" t="s">
        <v>130</v>
      </c>
      <c r="CF534" t="s">
        <v>130</v>
      </c>
      <c r="CG534" t="s">
        <v>130</v>
      </c>
      <c r="CH534" t="s">
        <v>130</v>
      </c>
      <c r="CI534" t="s">
        <v>130</v>
      </c>
      <c r="CJ534" t="s">
        <v>140</v>
      </c>
      <c r="CK534" t="s">
        <v>130</v>
      </c>
      <c r="CL534" t="s">
        <v>129</v>
      </c>
      <c r="CM534" t="s">
        <v>129</v>
      </c>
      <c r="CN534" t="s">
        <v>130</v>
      </c>
      <c r="CO534" t="s">
        <v>130</v>
      </c>
      <c r="CP534" t="s">
        <v>129</v>
      </c>
      <c r="CQ534" t="s">
        <v>130</v>
      </c>
      <c r="CR534" t="s">
        <v>130</v>
      </c>
      <c r="CS534" t="s">
        <v>130</v>
      </c>
      <c r="CT534" t="s">
        <v>130</v>
      </c>
      <c r="CU534" t="s">
        <v>130</v>
      </c>
      <c r="CV534" t="s">
        <v>130</v>
      </c>
      <c r="CW534" t="s">
        <v>140</v>
      </c>
      <c r="CX534" t="s">
        <v>130</v>
      </c>
      <c r="DW534" t="s">
        <v>172</v>
      </c>
      <c r="DX534" t="s">
        <v>144</v>
      </c>
      <c r="DY534" t="s">
        <v>140</v>
      </c>
      <c r="DZ534" t="s">
        <v>145</v>
      </c>
      <c r="EA534" t="s">
        <v>140</v>
      </c>
      <c r="EB534">
        <v>54</v>
      </c>
      <c r="EC534" t="s">
        <v>178</v>
      </c>
      <c r="ED534" t="s">
        <v>194</v>
      </c>
    </row>
    <row r="535" spans="1:134" x14ac:dyDescent="0.25">
      <c r="A535">
        <v>1570</v>
      </c>
      <c r="B535" s="1">
        <v>45625.452332141205</v>
      </c>
      <c r="C535" s="1">
        <v>45625.460914930554</v>
      </c>
      <c r="D535" t="s">
        <v>124</v>
      </c>
      <c r="E535" t="s">
        <v>156</v>
      </c>
      <c r="F535" t="s">
        <v>149</v>
      </c>
      <c r="G535" t="s">
        <v>148</v>
      </c>
      <c r="H535" t="s">
        <v>129</v>
      </c>
      <c r="I535" t="s">
        <v>129</v>
      </c>
      <c r="J535" t="s">
        <v>130</v>
      </c>
      <c r="K535" t="s">
        <v>130</v>
      </c>
      <c r="L535" t="s">
        <v>130</v>
      </c>
      <c r="M535" t="s">
        <v>158</v>
      </c>
      <c r="N535" t="s">
        <v>129</v>
      </c>
      <c r="O535" t="s">
        <v>129</v>
      </c>
      <c r="P535" t="s">
        <v>130</v>
      </c>
      <c r="Q535" t="s">
        <v>130</v>
      </c>
      <c r="R535" t="s">
        <v>130</v>
      </c>
      <c r="S535" t="s">
        <v>150</v>
      </c>
      <c r="T535" t="s">
        <v>140</v>
      </c>
      <c r="U535" t="s">
        <v>130</v>
      </c>
      <c r="V535" t="s">
        <v>130</v>
      </c>
      <c r="W535" t="s">
        <v>129</v>
      </c>
      <c r="X535" t="s">
        <v>130</v>
      </c>
      <c r="Y535" t="s">
        <v>130</v>
      </c>
      <c r="AA535" t="s">
        <v>140</v>
      </c>
      <c r="AB535">
        <v>0</v>
      </c>
      <c r="AC535">
        <v>0</v>
      </c>
      <c r="AD535">
        <v>0</v>
      </c>
      <c r="AE535">
        <v>0</v>
      </c>
      <c r="AF535">
        <v>0</v>
      </c>
      <c r="AG535">
        <v>0</v>
      </c>
      <c r="AH535" t="s">
        <v>130</v>
      </c>
      <c r="AI535" t="s">
        <v>130</v>
      </c>
      <c r="AJ535" t="s">
        <v>129</v>
      </c>
      <c r="AK535" t="s">
        <v>130</v>
      </c>
      <c r="AL535" t="s">
        <v>130</v>
      </c>
      <c r="AM535" t="s">
        <v>130</v>
      </c>
      <c r="AN535" t="s">
        <v>132</v>
      </c>
      <c r="AO535" t="s">
        <v>172</v>
      </c>
      <c r="AP535" t="s">
        <v>133</v>
      </c>
      <c r="AQ535" t="s">
        <v>135</v>
      </c>
      <c r="AR535" t="s">
        <v>132</v>
      </c>
      <c r="AS535" t="s">
        <v>133</v>
      </c>
      <c r="AZ535" t="s">
        <v>129</v>
      </c>
      <c r="BA535" t="s">
        <v>129</v>
      </c>
      <c r="BB535" t="s">
        <v>135</v>
      </c>
      <c r="BC535" t="s">
        <v>129</v>
      </c>
      <c r="BD535" t="s">
        <v>129</v>
      </c>
      <c r="BE535" t="s">
        <v>135</v>
      </c>
      <c r="BL535" t="s">
        <v>136</v>
      </c>
      <c r="BM535" t="s">
        <v>152</v>
      </c>
      <c r="BN535" t="s">
        <v>138</v>
      </c>
      <c r="BO535" t="s">
        <v>129</v>
      </c>
      <c r="BP535" t="s">
        <v>130</v>
      </c>
      <c r="BQ535" t="s">
        <v>130</v>
      </c>
      <c r="BR535" t="s">
        <v>159</v>
      </c>
      <c r="BS535" t="s">
        <v>136</v>
      </c>
      <c r="BT535" t="s">
        <v>136</v>
      </c>
      <c r="BV535" t="s">
        <v>139</v>
      </c>
      <c r="BW535" t="s">
        <v>140</v>
      </c>
      <c r="BX535">
        <v>0</v>
      </c>
      <c r="BY535">
        <v>0</v>
      </c>
      <c r="BZ535">
        <v>0</v>
      </c>
      <c r="CA535" t="s">
        <v>130</v>
      </c>
      <c r="CB535" t="s">
        <v>129</v>
      </c>
      <c r="CC535" t="s">
        <v>129</v>
      </c>
      <c r="CD535" t="s">
        <v>129</v>
      </c>
      <c r="CE535" t="s">
        <v>130</v>
      </c>
      <c r="CF535" t="s">
        <v>130</v>
      </c>
      <c r="CG535" t="s">
        <v>130</v>
      </c>
      <c r="CH535" t="s">
        <v>130</v>
      </c>
      <c r="CI535" t="s">
        <v>130</v>
      </c>
      <c r="CJ535" t="s">
        <v>140</v>
      </c>
      <c r="CK535" t="s">
        <v>130</v>
      </c>
      <c r="CL535" t="s">
        <v>130</v>
      </c>
      <c r="CM535" t="s">
        <v>130</v>
      </c>
      <c r="CN535" t="s">
        <v>129</v>
      </c>
      <c r="CO535" t="s">
        <v>130</v>
      </c>
      <c r="CP535" t="s">
        <v>129</v>
      </c>
      <c r="CQ535" t="s">
        <v>129</v>
      </c>
      <c r="CR535" t="s">
        <v>130</v>
      </c>
      <c r="CS535" t="s">
        <v>130</v>
      </c>
      <c r="CT535" t="s">
        <v>130</v>
      </c>
      <c r="CU535" t="s">
        <v>130</v>
      </c>
      <c r="CV535" t="s">
        <v>130</v>
      </c>
      <c r="CW535" t="s">
        <v>140</v>
      </c>
      <c r="CX535" t="s">
        <v>130</v>
      </c>
      <c r="CY535" t="s">
        <v>141</v>
      </c>
      <c r="CZ535" t="s">
        <v>141</v>
      </c>
      <c r="DA535" t="s">
        <v>141</v>
      </c>
      <c r="DB535" t="s">
        <v>142</v>
      </c>
      <c r="DC535" t="s">
        <v>141</v>
      </c>
      <c r="DD535" t="s">
        <v>142</v>
      </c>
      <c r="DE535" t="s">
        <v>142</v>
      </c>
      <c r="DF535" t="s">
        <v>142</v>
      </c>
      <c r="DG535" t="s">
        <v>142</v>
      </c>
      <c r="DH535" t="s">
        <v>129</v>
      </c>
      <c r="DI535" t="s">
        <v>130</v>
      </c>
      <c r="DJ535" t="s">
        <v>130</v>
      </c>
      <c r="DK535" t="s">
        <v>130</v>
      </c>
      <c r="DL535" t="s">
        <v>129</v>
      </c>
      <c r="DM535" t="s">
        <v>130</v>
      </c>
      <c r="DN535" t="s">
        <v>129</v>
      </c>
      <c r="DO535" t="s">
        <v>130</v>
      </c>
      <c r="DP535" t="s">
        <v>130</v>
      </c>
      <c r="DQ535" t="s">
        <v>130</v>
      </c>
      <c r="DR535" t="s">
        <v>129</v>
      </c>
      <c r="DS535" t="s">
        <v>135</v>
      </c>
      <c r="DT535" t="s">
        <v>132</v>
      </c>
      <c r="DU535" t="s">
        <v>155</v>
      </c>
      <c r="DV535">
        <v>3</v>
      </c>
      <c r="DW535" t="s">
        <v>135</v>
      </c>
      <c r="DX535" t="s">
        <v>144</v>
      </c>
      <c r="DY535" t="s">
        <v>140</v>
      </c>
      <c r="DZ535" t="s">
        <v>145</v>
      </c>
      <c r="EA535" t="s">
        <v>140</v>
      </c>
      <c r="EB535">
        <v>68</v>
      </c>
      <c r="EC535" t="s">
        <v>162</v>
      </c>
      <c r="ED535" t="s">
        <v>146</v>
      </c>
    </row>
    <row r="536" spans="1:134" hidden="1" x14ac:dyDescent="0.25">
      <c r="A536">
        <v>1571</v>
      </c>
      <c r="B536" s="1">
        <v>45625.453470914355</v>
      </c>
      <c r="C536" s="1">
        <v>45625.456818715276</v>
      </c>
      <c r="D536" t="s">
        <v>124</v>
      </c>
      <c r="E536" t="s">
        <v>187</v>
      </c>
      <c r="F536" t="s">
        <v>127</v>
      </c>
      <c r="G536" t="s">
        <v>128</v>
      </c>
      <c r="H536" t="s">
        <v>129</v>
      </c>
      <c r="I536" t="s">
        <v>130</v>
      </c>
      <c r="J536" t="s">
        <v>130</v>
      </c>
      <c r="K536" t="s">
        <v>130</v>
      </c>
      <c r="L536" t="s">
        <v>130</v>
      </c>
      <c r="M536" t="s">
        <v>131</v>
      </c>
      <c r="N536" t="s">
        <v>129</v>
      </c>
      <c r="O536" t="s">
        <v>130</v>
      </c>
      <c r="P536" t="s">
        <v>130</v>
      </c>
      <c r="Q536" t="s">
        <v>130</v>
      </c>
      <c r="R536" t="s">
        <v>130</v>
      </c>
      <c r="AB536">
        <v>0</v>
      </c>
      <c r="AC536">
        <v>0</v>
      </c>
      <c r="AD536">
        <v>0</v>
      </c>
      <c r="AE536">
        <v>0</v>
      </c>
      <c r="AF536">
        <v>0</v>
      </c>
      <c r="AG536">
        <v>0</v>
      </c>
      <c r="AI536" t="s">
        <v>129</v>
      </c>
      <c r="AJ536" t="s">
        <v>130</v>
      </c>
      <c r="AK536" t="s">
        <v>130</v>
      </c>
      <c r="AL536" t="s">
        <v>130</v>
      </c>
      <c r="AM536" t="s">
        <v>130</v>
      </c>
      <c r="AN536" t="s">
        <v>135</v>
      </c>
      <c r="AO536" t="s">
        <v>133</v>
      </c>
      <c r="AP536" t="s">
        <v>133</v>
      </c>
      <c r="AZ536" t="s">
        <v>135</v>
      </c>
      <c r="BA536" t="s">
        <v>135</v>
      </c>
      <c r="BB536" t="s">
        <v>135</v>
      </c>
      <c r="BL536" t="s">
        <v>136</v>
      </c>
      <c r="BM536" t="s">
        <v>136</v>
      </c>
      <c r="BN536" t="s">
        <v>138</v>
      </c>
      <c r="BO536" t="s">
        <v>130</v>
      </c>
      <c r="BP536" t="s">
        <v>130</v>
      </c>
      <c r="BQ536" t="s">
        <v>129</v>
      </c>
      <c r="BR536" t="s">
        <v>159</v>
      </c>
      <c r="BS536" t="s">
        <v>160</v>
      </c>
      <c r="BT536" t="s">
        <v>160</v>
      </c>
      <c r="BX536">
        <v>0</v>
      </c>
      <c r="BY536">
        <v>0</v>
      </c>
      <c r="BZ536">
        <v>0</v>
      </c>
      <c r="CA536" t="s">
        <v>130</v>
      </c>
      <c r="CB536" t="s">
        <v>130</v>
      </c>
      <c r="CC536" t="s">
        <v>130</v>
      </c>
      <c r="CD536" t="s">
        <v>130</v>
      </c>
      <c r="CE536" t="s">
        <v>130</v>
      </c>
      <c r="CF536" t="s">
        <v>130</v>
      </c>
      <c r="CG536" t="s">
        <v>130</v>
      </c>
      <c r="CH536" t="s">
        <v>130</v>
      </c>
      <c r="CI536" t="s">
        <v>130</v>
      </c>
      <c r="CJ536" t="s">
        <v>140</v>
      </c>
      <c r="CK536" t="s">
        <v>129</v>
      </c>
      <c r="CL536" t="s">
        <v>130</v>
      </c>
      <c r="CM536" t="s">
        <v>130</v>
      </c>
      <c r="CN536" t="s">
        <v>130</v>
      </c>
      <c r="CO536" t="s">
        <v>130</v>
      </c>
      <c r="CP536" t="s">
        <v>130</v>
      </c>
      <c r="CQ536" t="s">
        <v>130</v>
      </c>
      <c r="CR536" t="s">
        <v>130</v>
      </c>
      <c r="CS536" t="s">
        <v>130</v>
      </c>
      <c r="CT536" t="s">
        <v>130</v>
      </c>
      <c r="CU536" t="s">
        <v>130</v>
      </c>
      <c r="CV536" t="s">
        <v>130</v>
      </c>
      <c r="CW536" t="s">
        <v>140</v>
      </c>
      <c r="CX536" t="s">
        <v>129</v>
      </c>
      <c r="DW536" t="s">
        <v>135</v>
      </c>
      <c r="DX536" t="s">
        <v>144</v>
      </c>
      <c r="DY536" t="s">
        <v>140</v>
      </c>
      <c r="DZ536" t="s">
        <v>145</v>
      </c>
      <c r="EA536" t="s">
        <v>140</v>
      </c>
      <c r="EB536">
        <v>80</v>
      </c>
      <c r="EC536" t="s">
        <v>162</v>
      </c>
      <c r="ED536" t="s">
        <v>146</v>
      </c>
    </row>
    <row r="537" spans="1:134" x14ac:dyDescent="0.25">
      <c r="A537">
        <v>1572</v>
      </c>
      <c r="B537" s="1">
        <v>45625.45387380787</v>
      </c>
      <c r="C537" s="1">
        <v>45625.46021365741</v>
      </c>
      <c r="D537" t="s">
        <v>179</v>
      </c>
      <c r="E537" t="s">
        <v>125</v>
      </c>
      <c r="F537" t="s">
        <v>149</v>
      </c>
      <c r="G537" t="s">
        <v>148</v>
      </c>
      <c r="H537" t="s">
        <v>129</v>
      </c>
      <c r="I537" t="s">
        <v>129</v>
      </c>
      <c r="J537" t="s">
        <v>130</v>
      </c>
      <c r="K537" t="s">
        <v>130</v>
      </c>
      <c r="L537" t="s">
        <v>130</v>
      </c>
      <c r="M537" t="s">
        <v>131</v>
      </c>
      <c r="N537" t="s">
        <v>129</v>
      </c>
      <c r="O537" t="s">
        <v>129</v>
      </c>
      <c r="P537" t="s">
        <v>130</v>
      </c>
      <c r="Q537" t="s">
        <v>129</v>
      </c>
      <c r="R537" t="s">
        <v>130</v>
      </c>
      <c r="S537" t="s">
        <v>150</v>
      </c>
      <c r="T537" t="s">
        <v>140</v>
      </c>
      <c r="U537" t="s">
        <v>130</v>
      </c>
      <c r="V537" t="s">
        <v>130</v>
      </c>
      <c r="W537" t="s">
        <v>129</v>
      </c>
      <c r="X537" t="s">
        <v>130</v>
      </c>
      <c r="Y537" t="s">
        <v>130</v>
      </c>
      <c r="AA537" t="s">
        <v>140</v>
      </c>
      <c r="AB537">
        <v>0</v>
      </c>
      <c r="AC537">
        <v>0</v>
      </c>
      <c r="AD537">
        <v>0</v>
      </c>
      <c r="AE537">
        <v>0</v>
      </c>
      <c r="AF537">
        <v>0</v>
      </c>
      <c r="AG537">
        <v>0</v>
      </c>
      <c r="AH537" t="s">
        <v>130</v>
      </c>
      <c r="AI537" t="s">
        <v>130</v>
      </c>
      <c r="AJ537" t="s">
        <v>129</v>
      </c>
      <c r="AK537" t="s">
        <v>129</v>
      </c>
      <c r="AL537" t="s">
        <v>130</v>
      </c>
      <c r="AM537" t="s">
        <v>130</v>
      </c>
      <c r="AN537" t="s">
        <v>135</v>
      </c>
      <c r="AO537" t="s">
        <v>132</v>
      </c>
      <c r="AP537" t="s">
        <v>133</v>
      </c>
      <c r="AQ537" t="s">
        <v>129</v>
      </c>
      <c r="AR537" t="s">
        <v>135</v>
      </c>
      <c r="AS537" t="s">
        <v>133</v>
      </c>
      <c r="AZ537" t="s">
        <v>134</v>
      </c>
      <c r="BA537" t="s">
        <v>129</v>
      </c>
      <c r="BB537" t="s">
        <v>135</v>
      </c>
      <c r="BC537" t="s">
        <v>129</v>
      </c>
      <c r="BD537" t="s">
        <v>129</v>
      </c>
      <c r="BE537" t="s">
        <v>129</v>
      </c>
      <c r="BL537" t="s">
        <v>136</v>
      </c>
      <c r="BM537" t="s">
        <v>136</v>
      </c>
      <c r="BN537" t="s">
        <v>136</v>
      </c>
      <c r="BO537" t="s">
        <v>129</v>
      </c>
      <c r="BP537" t="s">
        <v>129</v>
      </c>
      <c r="BQ537" t="s">
        <v>130</v>
      </c>
      <c r="BR537" t="s">
        <v>137</v>
      </c>
      <c r="BS537" t="s">
        <v>166</v>
      </c>
      <c r="BT537" t="s">
        <v>166</v>
      </c>
      <c r="BU537" t="s">
        <v>651</v>
      </c>
      <c r="BX537">
        <v>0</v>
      </c>
      <c r="BY537">
        <v>0</v>
      </c>
      <c r="BZ537">
        <v>0</v>
      </c>
      <c r="CA537" t="s">
        <v>130</v>
      </c>
      <c r="CB537" t="s">
        <v>129</v>
      </c>
      <c r="CC537" t="s">
        <v>129</v>
      </c>
      <c r="CD537" t="s">
        <v>130</v>
      </c>
      <c r="CE537" t="s">
        <v>130</v>
      </c>
      <c r="CF537" t="s">
        <v>129</v>
      </c>
      <c r="CG537" t="s">
        <v>130</v>
      </c>
      <c r="CH537" t="s">
        <v>130</v>
      </c>
      <c r="CI537" t="s">
        <v>130</v>
      </c>
      <c r="CJ537" t="s">
        <v>140</v>
      </c>
      <c r="CK537" t="s">
        <v>130</v>
      </c>
      <c r="CL537" t="s">
        <v>130</v>
      </c>
      <c r="CM537" t="s">
        <v>130</v>
      </c>
      <c r="CN537" t="s">
        <v>130</v>
      </c>
      <c r="CO537" t="s">
        <v>130</v>
      </c>
      <c r="CP537" t="s">
        <v>129</v>
      </c>
      <c r="CQ537" t="s">
        <v>129</v>
      </c>
      <c r="CR537" t="s">
        <v>129</v>
      </c>
      <c r="CS537" t="s">
        <v>130</v>
      </c>
      <c r="CT537" t="s">
        <v>130</v>
      </c>
      <c r="CU537" t="s">
        <v>130</v>
      </c>
      <c r="CV537" t="s">
        <v>130</v>
      </c>
      <c r="CW537" t="s">
        <v>140</v>
      </c>
      <c r="CX537" t="s">
        <v>130</v>
      </c>
      <c r="CY537" t="s">
        <v>168</v>
      </c>
      <c r="CZ537" t="s">
        <v>175</v>
      </c>
      <c r="DA537" t="s">
        <v>168</v>
      </c>
      <c r="DB537" t="s">
        <v>168</v>
      </c>
      <c r="DC537" t="s">
        <v>168</v>
      </c>
      <c r="DD537" t="s">
        <v>168</v>
      </c>
      <c r="DE537" t="s">
        <v>168</v>
      </c>
      <c r="DF537" t="s">
        <v>168</v>
      </c>
      <c r="DG537" t="s">
        <v>168</v>
      </c>
      <c r="DH537" t="s">
        <v>130</v>
      </c>
      <c r="DI537" t="s">
        <v>130</v>
      </c>
      <c r="DJ537" t="s">
        <v>130</v>
      </c>
      <c r="DK537" t="s">
        <v>130</v>
      </c>
      <c r="DL537" t="s">
        <v>130</v>
      </c>
      <c r="DM537" t="s">
        <v>130</v>
      </c>
      <c r="DN537" t="s">
        <v>130</v>
      </c>
      <c r="DO537" t="s">
        <v>130</v>
      </c>
      <c r="DP537" t="s">
        <v>130</v>
      </c>
      <c r="DQ537" t="s">
        <v>129</v>
      </c>
      <c r="DR537" t="s">
        <v>129</v>
      </c>
      <c r="DS537" t="s">
        <v>135</v>
      </c>
      <c r="DT537" t="s">
        <v>132</v>
      </c>
      <c r="DU537" t="s">
        <v>155</v>
      </c>
      <c r="DV537">
        <v>10</v>
      </c>
      <c r="DW537" t="s">
        <v>135</v>
      </c>
      <c r="DX537" t="s">
        <v>144</v>
      </c>
      <c r="DY537" t="s">
        <v>140</v>
      </c>
      <c r="DZ537" t="s">
        <v>145</v>
      </c>
      <c r="EA537" t="s">
        <v>140</v>
      </c>
      <c r="EB537">
        <v>75</v>
      </c>
      <c r="EC537" t="s">
        <v>162</v>
      </c>
      <c r="ED537" t="s">
        <v>163</v>
      </c>
    </row>
    <row r="538" spans="1:134" hidden="1" x14ac:dyDescent="0.25">
      <c r="A538">
        <v>1575</v>
      </c>
      <c r="B538" s="1">
        <v>45625.460433101849</v>
      </c>
      <c r="C538" s="1">
        <v>45625.465528622684</v>
      </c>
      <c r="D538" t="s">
        <v>179</v>
      </c>
      <c r="E538" t="s">
        <v>187</v>
      </c>
      <c r="F538" t="s">
        <v>180</v>
      </c>
      <c r="G538" t="s">
        <v>148</v>
      </c>
      <c r="H538" t="s">
        <v>129</v>
      </c>
      <c r="I538" t="s">
        <v>130</v>
      </c>
      <c r="J538" t="s">
        <v>130</v>
      </c>
      <c r="K538" t="s">
        <v>130</v>
      </c>
      <c r="L538" t="s">
        <v>130</v>
      </c>
      <c r="M538" t="s">
        <v>131</v>
      </c>
      <c r="N538" t="s">
        <v>130</v>
      </c>
      <c r="O538" t="s">
        <v>129</v>
      </c>
      <c r="P538" t="s">
        <v>130</v>
      </c>
      <c r="Q538" t="s">
        <v>130</v>
      </c>
      <c r="R538" t="s">
        <v>130</v>
      </c>
      <c r="AB538">
        <v>0</v>
      </c>
      <c r="AC538">
        <v>0</v>
      </c>
      <c r="AD538">
        <v>0</v>
      </c>
      <c r="AE538">
        <v>0</v>
      </c>
      <c r="AF538">
        <v>0</v>
      </c>
      <c r="AG538">
        <v>0</v>
      </c>
      <c r="AI538" t="s">
        <v>130</v>
      </c>
      <c r="AJ538" t="s">
        <v>130</v>
      </c>
      <c r="AK538" t="s">
        <v>130</v>
      </c>
      <c r="AL538" t="s">
        <v>129</v>
      </c>
      <c r="AM538" t="s">
        <v>130</v>
      </c>
      <c r="AN538" t="s">
        <v>135</v>
      </c>
      <c r="AO538" t="s">
        <v>132</v>
      </c>
      <c r="AP538" t="s">
        <v>172</v>
      </c>
      <c r="AZ538" t="s">
        <v>134</v>
      </c>
      <c r="BA538" t="s">
        <v>129</v>
      </c>
      <c r="BB538" t="s">
        <v>129</v>
      </c>
      <c r="BL538" t="s">
        <v>136</v>
      </c>
      <c r="BM538" t="s">
        <v>136</v>
      </c>
      <c r="BN538" t="s">
        <v>136</v>
      </c>
      <c r="BO538" t="s">
        <v>130</v>
      </c>
      <c r="BP538" t="s">
        <v>130</v>
      </c>
      <c r="BQ538" t="s">
        <v>129</v>
      </c>
      <c r="BR538" t="s">
        <v>159</v>
      </c>
      <c r="BS538" t="s">
        <v>136</v>
      </c>
      <c r="BT538" t="s">
        <v>136</v>
      </c>
      <c r="BV538" t="s">
        <v>189</v>
      </c>
      <c r="BW538" t="s">
        <v>652</v>
      </c>
      <c r="BX538">
        <v>0</v>
      </c>
      <c r="BY538">
        <v>1</v>
      </c>
      <c r="BZ538">
        <v>0</v>
      </c>
      <c r="CA538" t="s">
        <v>130</v>
      </c>
      <c r="CB538" t="s">
        <v>129</v>
      </c>
      <c r="CC538" t="s">
        <v>129</v>
      </c>
      <c r="CD538" t="s">
        <v>130</v>
      </c>
      <c r="CE538" t="s">
        <v>130</v>
      </c>
      <c r="CF538" t="s">
        <v>129</v>
      </c>
      <c r="CG538" t="s">
        <v>130</v>
      </c>
      <c r="CH538" t="s">
        <v>130</v>
      </c>
      <c r="CI538" t="s">
        <v>130</v>
      </c>
      <c r="CJ538" t="s">
        <v>140</v>
      </c>
      <c r="CK538" t="s">
        <v>130</v>
      </c>
      <c r="CL538" t="s">
        <v>129</v>
      </c>
      <c r="CM538" t="s">
        <v>130</v>
      </c>
      <c r="CN538" t="s">
        <v>130</v>
      </c>
      <c r="CO538" t="s">
        <v>130</v>
      </c>
      <c r="CP538" t="s">
        <v>129</v>
      </c>
      <c r="CQ538" t="s">
        <v>130</v>
      </c>
      <c r="CR538" t="s">
        <v>129</v>
      </c>
      <c r="CS538" t="s">
        <v>130</v>
      </c>
      <c r="CT538" t="s">
        <v>130</v>
      </c>
      <c r="CU538" t="s">
        <v>130</v>
      </c>
      <c r="CV538" t="s">
        <v>130</v>
      </c>
      <c r="CW538" t="s">
        <v>140</v>
      </c>
      <c r="CX538" t="s">
        <v>130</v>
      </c>
      <c r="CY538" t="s">
        <v>141</v>
      </c>
      <c r="CZ538" t="s">
        <v>141</v>
      </c>
      <c r="DA538" t="s">
        <v>141</v>
      </c>
      <c r="DB538" t="s">
        <v>141</v>
      </c>
      <c r="DC538" t="s">
        <v>141</v>
      </c>
      <c r="DD538" t="s">
        <v>141</v>
      </c>
      <c r="DE538" t="s">
        <v>141</v>
      </c>
      <c r="DF538" t="s">
        <v>141</v>
      </c>
      <c r="DG538" t="s">
        <v>141</v>
      </c>
      <c r="DH538" t="s">
        <v>129</v>
      </c>
      <c r="DI538" t="s">
        <v>130</v>
      </c>
      <c r="DJ538" t="s">
        <v>130</v>
      </c>
      <c r="DK538" t="s">
        <v>129</v>
      </c>
      <c r="DL538" t="s">
        <v>129</v>
      </c>
      <c r="DM538" t="s">
        <v>129</v>
      </c>
      <c r="DN538" t="s">
        <v>129</v>
      </c>
      <c r="DO538" t="s">
        <v>129</v>
      </c>
      <c r="DP538" t="s">
        <v>129</v>
      </c>
      <c r="DQ538" t="s">
        <v>130</v>
      </c>
      <c r="DR538" t="s">
        <v>135</v>
      </c>
      <c r="DS538" t="s">
        <v>129</v>
      </c>
      <c r="DT538" t="s">
        <v>132</v>
      </c>
      <c r="DU538" t="s">
        <v>155</v>
      </c>
      <c r="DV538">
        <v>1</v>
      </c>
      <c r="DW538" t="s">
        <v>135</v>
      </c>
      <c r="DX538" t="s">
        <v>193</v>
      </c>
      <c r="DY538" t="s">
        <v>140</v>
      </c>
      <c r="DZ538" t="s">
        <v>145</v>
      </c>
      <c r="EA538" t="s">
        <v>140</v>
      </c>
      <c r="EB538">
        <v>66</v>
      </c>
      <c r="EC538" t="s">
        <v>162</v>
      </c>
      <c r="ED538" t="s">
        <v>146</v>
      </c>
    </row>
    <row r="539" spans="1:134" hidden="1" x14ac:dyDescent="0.25">
      <c r="A539">
        <v>1576</v>
      </c>
      <c r="B539" s="1">
        <v>45625.461166550929</v>
      </c>
      <c r="C539" s="1">
        <v>45625.464586261573</v>
      </c>
      <c r="D539" t="s">
        <v>124</v>
      </c>
      <c r="E539" t="s">
        <v>187</v>
      </c>
      <c r="F539" t="s">
        <v>127</v>
      </c>
      <c r="G539" t="s">
        <v>148</v>
      </c>
      <c r="H539" t="s">
        <v>129</v>
      </c>
      <c r="I539" t="s">
        <v>130</v>
      </c>
      <c r="J539" t="s">
        <v>130</v>
      </c>
      <c r="K539" t="s">
        <v>129</v>
      </c>
      <c r="L539" t="s">
        <v>130</v>
      </c>
      <c r="M539" t="s">
        <v>184</v>
      </c>
      <c r="N539" t="s">
        <v>130</v>
      </c>
      <c r="O539" t="s">
        <v>129</v>
      </c>
      <c r="P539" t="s">
        <v>130</v>
      </c>
      <c r="Q539" t="s">
        <v>130</v>
      </c>
      <c r="R539" t="s">
        <v>130</v>
      </c>
      <c r="AB539">
        <v>0</v>
      </c>
      <c r="AC539">
        <v>0</v>
      </c>
      <c r="AD539">
        <v>0</v>
      </c>
      <c r="AE539">
        <v>0</v>
      </c>
      <c r="AF539">
        <v>0</v>
      </c>
      <c r="AG539">
        <v>0</v>
      </c>
      <c r="AI539" t="s">
        <v>130</v>
      </c>
      <c r="AJ539" t="s">
        <v>130</v>
      </c>
      <c r="AK539" t="s">
        <v>130</v>
      </c>
      <c r="AL539" t="s">
        <v>129</v>
      </c>
      <c r="AM539" t="s">
        <v>130</v>
      </c>
      <c r="AN539" t="s">
        <v>132</v>
      </c>
      <c r="AO539" t="s">
        <v>132</v>
      </c>
      <c r="AP539" t="s">
        <v>172</v>
      </c>
      <c r="AW539" t="s">
        <v>135</v>
      </c>
      <c r="AX539" t="s">
        <v>135</v>
      </c>
      <c r="AY539" t="s">
        <v>135</v>
      </c>
      <c r="AZ539" t="s">
        <v>129</v>
      </c>
      <c r="BA539" t="s">
        <v>135</v>
      </c>
      <c r="BB539" t="s">
        <v>135</v>
      </c>
      <c r="BI539" t="s">
        <v>129</v>
      </c>
      <c r="BJ539" t="s">
        <v>129</v>
      </c>
      <c r="BK539" t="s">
        <v>129</v>
      </c>
      <c r="BL539" t="s">
        <v>136</v>
      </c>
      <c r="BM539" t="s">
        <v>136</v>
      </c>
      <c r="BN539" t="s">
        <v>136</v>
      </c>
      <c r="BO539" t="s">
        <v>130</v>
      </c>
      <c r="BP539" t="s">
        <v>130</v>
      </c>
      <c r="BQ539" t="s">
        <v>129</v>
      </c>
      <c r="BR539" t="s">
        <v>159</v>
      </c>
      <c r="BS539" t="s">
        <v>152</v>
      </c>
      <c r="BT539" t="s">
        <v>138</v>
      </c>
      <c r="BV539" t="s">
        <v>139</v>
      </c>
      <c r="BW539" t="s">
        <v>140</v>
      </c>
      <c r="BX539">
        <v>0</v>
      </c>
      <c r="BY539">
        <v>0</v>
      </c>
      <c r="BZ539">
        <v>0</v>
      </c>
      <c r="CA539" t="s">
        <v>129</v>
      </c>
      <c r="CB539" t="s">
        <v>129</v>
      </c>
      <c r="CC539" t="s">
        <v>129</v>
      </c>
      <c r="CD539" t="s">
        <v>130</v>
      </c>
      <c r="CE539" t="s">
        <v>130</v>
      </c>
      <c r="CF539" t="s">
        <v>130</v>
      </c>
      <c r="CG539" t="s">
        <v>130</v>
      </c>
      <c r="CH539" t="s">
        <v>130</v>
      </c>
      <c r="CI539" t="s">
        <v>130</v>
      </c>
      <c r="CJ539" t="s">
        <v>140</v>
      </c>
      <c r="CK539" t="s">
        <v>130</v>
      </c>
      <c r="CL539" t="s">
        <v>130</v>
      </c>
      <c r="CM539" t="s">
        <v>130</v>
      </c>
      <c r="CN539" t="s">
        <v>129</v>
      </c>
      <c r="CO539" t="s">
        <v>130</v>
      </c>
      <c r="CP539" t="s">
        <v>130</v>
      </c>
      <c r="CQ539" t="s">
        <v>129</v>
      </c>
      <c r="CR539" t="s">
        <v>130</v>
      </c>
      <c r="CS539" t="s">
        <v>129</v>
      </c>
      <c r="CT539" t="s">
        <v>130</v>
      </c>
      <c r="CU539" t="s">
        <v>130</v>
      </c>
      <c r="CV539" t="s">
        <v>130</v>
      </c>
      <c r="CW539" t="s">
        <v>140</v>
      </c>
      <c r="CX539" t="s">
        <v>130</v>
      </c>
      <c r="CY539" t="s">
        <v>142</v>
      </c>
      <c r="CZ539" t="s">
        <v>142</v>
      </c>
      <c r="DA539" t="s">
        <v>142</v>
      </c>
      <c r="DB539" t="s">
        <v>175</v>
      </c>
      <c r="DC539" t="s">
        <v>175</v>
      </c>
      <c r="DD539" t="s">
        <v>175</v>
      </c>
      <c r="DE539" t="s">
        <v>175</v>
      </c>
      <c r="DF539" t="s">
        <v>175</v>
      </c>
      <c r="DG539" t="s">
        <v>175</v>
      </c>
      <c r="DH539" t="s">
        <v>129</v>
      </c>
      <c r="DI539" t="s">
        <v>130</v>
      </c>
      <c r="DJ539" t="s">
        <v>130</v>
      </c>
      <c r="DK539" t="s">
        <v>130</v>
      </c>
      <c r="DL539" t="s">
        <v>130</v>
      </c>
      <c r="DM539" t="s">
        <v>130</v>
      </c>
      <c r="DN539" t="s">
        <v>130</v>
      </c>
      <c r="DO539" t="s">
        <v>130</v>
      </c>
      <c r="DP539" t="s">
        <v>130</v>
      </c>
      <c r="DQ539" t="s">
        <v>130</v>
      </c>
      <c r="DR539" t="s">
        <v>129</v>
      </c>
      <c r="DS539" t="s">
        <v>135</v>
      </c>
      <c r="DT539" t="s">
        <v>132</v>
      </c>
      <c r="DU539" t="s">
        <v>199</v>
      </c>
      <c r="DV539">
        <v>2</v>
      </c>
      <c r="DW539" t="s">
        <v>132</v>
      </c>
      <c r="DX539" t="s">
        <v>144</v>
      </c>
      <c r="DY539" t="s">
        <v>140</v>
      </c>
      <c r="DZ539" t="s">
        <v>145</v>
      </c>
      <c r="EA539" t="s">
        <v>140</v>
      </c>
      <c r="EB539">
        <v>62</v>
      </c>
      <c r="EC539" t="s">
        <v>169</v>
      </c>
      <c r="ED539" t="s">
        <v>194</v>
      </c>
    </row>
    <row r="540" spans="1:134" hidden="1" x14ac:dyDescent="0.25">
      <c r="A540">
        <v>1577</v>
      </c>
      <c r="B540" s="1">
        <v>45625.462879780091</v>
      </c>
      <c r="C540" s="1">
        <v>45625.467212384261</v>
      </c>
      <c r="D540" t="s">
        <v>179</v>
      </c>
      <c r="E540" t="s">
        <v>187</v>
      </c>
      <c r="F540" t="s">
        <v>127</v>
      </c>
      <c r="G540" t="s">
        <v>148</v>
      </c>
      <c r="H540" t="s">
        <v>130</v>
      </c>
      <c r="I540" t="s">
        <v>130</v>
      </c>
      <c r="J540" t="s">
        <v>130</v>
      </c>
      <c r="K540" t="s">
        <v>129</v>
      </c>
      <c r="L540" t="s">
        <v>130</v>
      </c>
      <c r="M540" t="s">
        <v>184</v>
      </c>
      <c r="N540" t="s">
        <v>130</v>
      </c>
      <c r="O540" t="s">
        <v>130</v>
      </c>
      <c r="P540" t="s">
        <v>129</v>
      </c>
      <c r="Q540" t="s">
        <v>130</v>
      </c>
      <c r="R540" t="s">
        <v>130</v>
      </c>
      <c r="AB540">
        <v>0</v>
      </c>
      <c r="AC540">
        <v>0</v>
      </c>
      <c r="AD540">
        <v>0</v>
      </c>
      <c r="AE540">
        <v>0</v>
      </c>
      <c r="AF540">
        <v>0</v>
      </c>
      <c r="AG540">
        <v>0</v>
      </c>
      <c r="AI540" t="s">
        <v>130</v>
      </c>
      <c r="AJ540" t="s">
        <v>130</v>
      </c>
      <c r="AK540" t="s">
        <v>130</v>
      </c>
      <c r="AL540" t="s">
        <v>129</v>
      </c>
      <c r="AM540" t="s">
        <v>130</v>
      </c>
      <c r="AW540" t="s">
        <v>133</v>
      </c>
      <c r="AX540" t="s">
        <v>129</v>
      </c>
      <c r="AY540" t="s">
        <v>165</v>
      </c>
      <c r="BI540" t="s">
        <v>135</v>
      </c>
      <c r="BJ540" t="s">
        <v>129</v>
      </c>
      <c r="BK540" t="s">
        <v>134</v>
      </c>
      <c r="BL540" t="s">
        <v>160</v>
      </c>
      <c r="BM540" t="s">
        <v>152</v>
      </c>
      <c r="BN540" t="s">
        <v>160</v>
      </c>
      <c r="BO540" t="s">
        <v>130</v>
      </c>
      <c r="BP540" t="s">
        <v>130</v>
      </c>
      <c r="BQ540" t="s">
        <v>129</v>
      </c>
      <c r="BR540" t="s">
        <v>159</v>
      </c>
      <c r="BS540" t="s">
        <v>138</v>
      </c>
      <c r="BT540" t="s">
        <v>160</v>
      </c>
      <c r="BU540" t="s">
        <v>653</v>
      </c>
      <c r="BX540">
        <v>0</v>
      </c>
      <c r="BY540">
        <v>0</v>
      </c>
      <c r="BZ540">
        <v>0</v>
      </c>
      <c r="CA540" t="s">
        <v>130</v>
      </c>
      <c r="CB540" t="s">
        <v>130</v>
      </c>
      <c r="CC540" t="s">
        <v>130</v>
      </c>
      <c r="CD540" t="s">
        <v>130</v>
      </c>
      <c r="CE540" t="s">
        <v>130</v>
      </c>
      <c r="CF540" t="s">
        <v>130</v>
      </c>
      <c r="CG540" t="s">
        <v>130</v>
      </c>
      <c r="CH540" t="s">
        <v>130</v>
      </c>
      <c r="CI540" t="s">
        <v>130</v>
      </c>
      <c r="CJ540" t="s">
        <v>140</v>
      </c>
      <c r="CK540" t="s">
        <v>129</v>
      </c>
      <c r="CL540" t="s">
        <v>130</v>
      </c>
      <c r="CM540" t="s">
        <v>130</v>
      </c>
      <c r="CN540" t="s">
        <v>130</v>
      </c>
      <c r="CO540" t="s">
        <v>130</v>
      </c>
      <c r="CP540" t="s">
        <v>130</v>
      </c>
      <c r="CQ540" t="s">
        <v>130</v>
      </c>
      <c r="CR540" t="s">
        <v>130</v>
      </c>
      <c r="CS540" t="s">
        <v>130</v>
      </c>
      <c r="CT540" t="s">
        <v>130</v>
      </c>
      <c r="CU540" t="s">
        <v>130</v>
      </c>
      <c r="CV540" t="s">
        <v>130</v>
      </c>
      <c r="CW540" t="s">
        <v>140</v>
      </c>
      <c r="CX540" t="s">
        <v>129</v>
      </c>
      <c r="DW540" t="s">
        <v>172</v>
      </c>
      <c r="DX540" t="s">
        <v>193</v>
      </c>
      <c r="DY540" t="s">
        <v>140</v>
      </c>
      <c r="DZ540" t="s">
        <v>145</v>
      </c>
      <c r="EA540" t="s">
        <v>140</v>
      </c>
      <c r="EB540">
        <v>54</v>
      </c>
      <c r="EC540" t="s">
        <v>178</v>
      </c>
      <c r="ED540" t="s">
        <v>210</v>
      </c>
    </row>
    <row r="541" spans="1:134" hidden="1" x14ac:dyDescent="0.25">
      <c r="A541">
        <v>1578</v>
      </c>
      <c r="B541" s="1">
        <v>45625.464331215277</v>
      </c>
      <c r="C541" s="1">
        <v>45625.468898842591</v>
      </c>
      <c r="D541" t="s">
        <v>179</v>
      </c>
      <c r="E541" t="s">
        <v>235</v>
      </c>
      <c r="F541" t="s">
        <v>180</v>
      </c>
      <c r="G541" t="s">
        <v>206</v>
      </c>
      <c r="H541" t="s">
        <v>129</v>
      </c>
      <c r="I541" t="s">
        <v>130</v>
      </c>
      <c r="J541" t="s">
        <v>130</v>
      </c>
      <c r="K541" t="s">
        <v>130</v>
      </c>
      <c r="L541" t="s">
        <v>130</v>
      </c>
      <c r="M541" t="s">
        <v>131</v>
      </c>
      <c r="N541" t="s">
        <v>130</v>
      </c>
      <c r="O541" t="s">
        <v>129</v>
      </c>
      <c r="P541" t="s">
        <v>130</v>
      </c>
      <c r="Q541" t="s">
        <v>130</v>
      </c>
      <c r="R541" t="s">
        <v>130</v>
      </c>
      <c r="AB541">
        <v>0</v>
      </c>
      <c r="AC541">
        <v>0</v>
      </c>
      <c r="AD541">
        <v>0</v>
      </c>
      <c r="AE541">
        <v>0</v>
      </c>
      <c r="AF541">
        <v>0</v>
      </c>
      <c r="AG541">
        <v>0</v>
      </c>
      <c r="AI541" t="s">
        <v>129</v>
      </c>
      <c r="AJ541" t="s">
        <v>130</v>
      </c>
      <c r="AK541" t="s">
        <v>130</v>
      </c>
      <c r="AL541" t="s">
        <v>130</v>
      </c>
      <c r="AM541" t="s">
        <v>130</v>
      </c>
      <c r="AN541" t="s">
        <v>135</v>
      </c>
      <c r="AO541" t="s">
        <v>129</v>
      </c>
      <c r="AP541" t="s">
        <v>132</v>
      </c>
      <c r="AZ541" t="s">
        <v>134</v>
      </c>
      <c r="BA541" t="s">
        <v>134</v>
      </c>
      <c r="BB541" t="s">
        <v>134</v>
      </c>
      <c r="BL541" t="s">
        <v>138</v>
      </c>
      <c r="BM541" t="s">
        <v>152</v>
      </c>
      <c r="BN541" t="s">
        <v>138</v>
      </c>
      <c r="BO541" t="s">
        <v>129</v>
      </c>
      <c r="BP541" t="s">
        <v>130</v>
      </c>
      <c r="BQ541" t="s">
        <v>130</v>
      </c>
      <c r="BR541" t="s">
        <v>159</v>
      </c>
      <c r="BS541" t="s">
        <v>138</v>
      </c>
      <c r="BT541" t="s">
        <v>138</v>
      </c>
      <c r="BV541" t="s">
        <v>139</v>
      </c>
      <c r="BW541" t="s">
        <v>140</v>
      </c>
      <c r="BX541">
        <v>0</v>
      </c>
      <c r="BY541">
        <v>0</v>
      </c>
      <c r="BZ541">
        <v>0</v>
      </c>
      <c r="CA541" t="s">
        <v>130</v>
      </c>
      <c r="CB541" t="s">
        <v>130</v>
      </c>
      <c r="CC541" t="s">
        <v>130</v>
      </c>
      <c r="CD541" t="s">
        <v>130</v>
      </c>
      <c r="CE541" t="s">
        <v>130</v>
      </c>
      <c r="CF541" t="s">
        <v>129</v>
      </c>
      <c r="CG541" t="s">
        <v>130</v>
      </c>
      <c r="CH541" t="s">
        <v>130</v>
      </c>
      <c r="CI541" t="s">
        <v>130</v>
      </c>
      <c r="CJ541" t="s">
        <v>140</v>
      </c>
      <c r="CK541" t="s">
        <v>130</v>
      </c>
      <c r="CL541" t="s">
        <v>129</v>
      </c>
      <c r="CM541" t="s">
        <v>129</v>
      </c>
      <c r="CN541" t="s">
        <v>129</v>
      </c>
      <c r="CO541" t="s">
        <v>130</v>
      </c>
      <c r="CP541" t="s">
        <v>130</v>
      </c>
      <c r="CQ541" t="s">
        <v>130</v>
      </c>
      <c r="CR541" t="s">
        <v>130</v>
      </c>
      <c r="CS541" t="s">
        <v>130</v>
      </c>
      <c r="CT541" t="s">
        <v>130</v>
      </c>
      <c r="CU541" t="s">
        <v>130</v>
      </c>
      <c r="CV541" t="s">
        <v>130</v>
      </c>
      <c r="CW541" t="s">
        <v>140</v>
      </c>
      <c r="CX541" t="s">
        <v>130</v>
      </c>
      <c r="CY541" t="s">
        <v>142</v>
      </c>
      <c r="CZ541" t="s">
        <v>142</v>
      </c>
      <c r="DA541" t="s">
        <v>142</v>
      </c>
      <c r="DB541" t="s">
        <v>142</v>
      </c>
      <c r="DC541" t="s">
        <v>142</v>
      </c>
      <c r="DD541" t="s">
        <v>142</v>
      </c>
      <c r="DE541" t="s">
        <v>142</v>
      </c>
      <c r="DF541" t="s">
        <v>142</v>
      </c>
      <c r="DG541" t="s">
        <v>142</v>
      </c>
      <c r="DH541" t="s">
        <v>129</v>
      </c>
      <c r="DI541" t="s">
        <v>129</v>
      </c>
      <c r="DJ541" t="s">
        <v>129</v>
      </c>
      <c r="DK541" t="s">
        <v>129</v>
      </c>
      <c r="DL541" t="s">
        <v>130</v>
      </c>
      <c r="DM541" t="s">
        <v>130</v>
      </c>
      <c r="DN541" t="s">
        <v>129</v>
      </c>
      <c r="DO541" t="s">
        <v>129</v>
      </c>
      <c r="DP541" t="s">
        <v>130</v>
      </c>
      <c r="DQ541" t="s">
        <v>130</v>
      </c>
      <c r="DR541" t="s">
        <v>129</v>
      </c>
      <c r="DS541" t="s">
        <v>132</v>
      </c>
      <c r="DT541" t="s">
        <v>135</v>
      </c>
      <c r="DU541" t="s">
        <v>143</v>
      </c>
      <c r="DV541">
        <v>5</v>
      </c>
      <c r="DW541" t="s">
        <v>132</v>
      </c>
      <c r="DX541" t="s">
        <v>144</v>
      </c>
      <c r="DY541" t="s">
        <v>140</v>
      </c>
      <c r="DZ541" t="s">
        <v>177</v>
      </c>
      <c r="EA541" t="s">
        <v>140</v>
      </c>
      <c r="EB541">
        <v>38</v>
      </c>
      <c r="EC541" t="s">
        <v>200</v>
      </c>
      <c r="ED541" t="s">
        <v>183</v>
      </c>
    </row>
    <row r="542" spans="1:134" hidden="1" x14ac:dyDescent="0.25">
      <c r="A542">
        <v>1579</v>
      </c>
      <c r="B542" s="1">
        <v>45625.470131365742</v>
      </c>
      <c r="C542" s="1">
        <v>45625.479597569443</v>
      </c>
      <c r="D542" t="s">
        <v>179</v>
      </c>
      <c r="E542" t="s">
        <v>156</v>
      </c>
      <c r="F542" t="s">
        <v>180</v>
      </c>
      <c r="G542" t="s">
        <v>128</v>
      </c>
      <c r="H542" t="s">
        <v>129</v>
      </c>
      <c r="I542" t="s">
        <v>130</v>
      </c>
      <c r="J542" t="s">
        <v>130</v>
      </c>
      <c r="K542" t="s">
        <v>130</v>
      </c>
      <c r="L542" t="s">
        <v>130</v>
      </c>
      <c r="M542" t="s">
        <v>248</v>
      </c>
      <c r="N542" t="s">
        <v>130</v>
      </c>
      <c r="O542" t="s">
        <v>129</v>
      </c>
      <c r="P542" t="s">
        <v>130</v>
      </c>
      <c r="Q542" t="s">
        <v>130</v>
      </c>
      <c r="R542" t="s">
        <v>130</v>
      </c>
      <c r="AB542">
        <v>0</v>
      </c>
      <c r="AC542">
        <v>0</v>
      </c>
      <c r="AD542">
        <v>0</v>
      </c>
      <c r="AE542">
        <v>0</v>
      </c>
      <c r="AF542">
        <v>0</v>
      </c>
      <c r="AG542">
        <v>0</v>
      </c>
      <c r="AI542" t="s">
        <v>130</v>
      </c>
      <c r="AJ542" t="s">
        <v>129</v>
      </c>
      <c r="AK542" t="s">
        <v>130</v>
      </c>
      <c r="AL542" t="s">
        <v>130</v>
      </c>
      <c r="AM542" t="s">
        <v>130</v>
      </c>
      <c r="AN542" t="s">
        <v>165</v>
      </c>
      <c r="AO542" t="s">
        <v>172</v>
      </c>
      <c r="AP542" t="s">
        <v>133</v>
      </c>
      <c r="AZ542" t="s">
        <v>129</v>
      </c>
      <c r="BA542" t="s">
        <v>135</v>
      </c>
      <c r="BB542" t="s">
        <v>135</v>
      </c>
      <c r="BL542" t="s">
        <v>138</v>
      </c>
      <c r="BM542" t="s">
        <v>136</v>
      </c>
      <c r="BN542" t="s">
        <v>138</v>
      </c>
      <c r="BO542" t="s">
        <v>130</v>
      </c>
      <c r="BP542" t="s">
        <v>130</v>
      </c>
      <c r="BQ542" t="s">
        <v>129</v>
      </c>
      <c r="BR542" t="s">
        <v>159</v>
      </c>
      <c r="BS542" t="s">
        <v>136</v>
      </c>
      <c r="BT542" t="s">
        <v>138</v>
      </c>
      <c r="BU542" t="s">
        <v>654</v>
      </c>
      <c r="BV542" t="s">
        <v>139</v>
      </c>
      <c r="BW542" t="s">
        <v>140</v>
      </c>
      <c r="BX542">
        <v>0</v>
      </c>
      <c r="BY542">
        <v>0</v>
      </c>
      <c r="BZ542">
        <v>0</v>
      </c>
      <c r="CA542" t="s">
        <v>129</v>
      </c>
      <c r="CB542" t="s">
        <v>129</v>
      </c>
      <c r="CC542" t="s">
        <v>130</v>
      </c>
      <c r="CD542" t="s">
        <v>130</v>
      </c>
      <c r="CE542" t="s">
        <v>129</v>
      </c>
      <c r="CF542" t="s">
        <v>130</v>
      </c>
      <c r="CG542" t="s">
        <v>130</v>
      </c>
      <c r="CH542" t="s">
        <v>130</v>
      </c>
      <c r="CI542" t="s">
        <v>130</v>
      </c>
      <c r="CJ542" t="s">
        <v>140</v>
      </c>
      <c r="CK542" t="s">
        <v>130</v>
      </c>
      <c r="CL542" t="s">
        <v>129</v>
      </c>
      <c r="CM542" t="s">
        <v>129</v>
      </c>
      <c r="CN542" t="s">
        <v>130</v>
      </c>
      <c r="CO542" t="s">
        <v>129</v>
      </c>
      <c r="CP542" t="s">
        <v>130</v>
      </c>
      <c r="CQ542" t="s">
        <v>130</v>
      </c>
      <c r="CR542" t="s">
        <v>130</v>
      </c>
      <c r="CS542" t="s">
        <v>130</v>
      </c>
      <c r="CT542" t="s">
        <v>130</v>
      </c>
      <c r="CU542" t="s">
        <v>130</v>
      </c>
      <c r="CV542" t="s">
        <v>130</v>
      </c>
      <c r="CW542" t="s">
        <v>140</v>
      </c>
      <c r="CX542" t="s">
        <v>130</v>
      </c>
      <c r="CY542" t="s">
        <v>175</v>
      </c>
      <c r="CZ542" t="s">
        <v>175</v>
      </c>
      <c r="DA542" t="s">
        <v>175</v>
      </c>
      <c r="DB542" t="s">
        <v>175</v>
      </c>
      <c r="DC542" t="s">
        <v>175</v>
      </c>
      <c r="DD542" t="s">
        <v>175</v>
      </c>
      <c r="DE542" t="s">
        <v>175</v>
      </c>
      <c r="DF542" t="s">
        <v>175</v>
      </c>
      <c r="DG542" t="s">
        <v>175</v>
      </c>
      <c r="DH542" t="s">
        <v>130</v>
      </c>
      <c r="DI542" t="s">
        <v>130</v>
      </c>
      <c r="DJ542" t="s">
        <v>130</v>
      </c>
      <c r="DK542" t="s">
        <v>130</v>
      </c>
      <c r="DL542" t="s">
        <v>130</v>
      </c>
      <c r="DM542" t="s">
        <v>130</v>
      </c>
      <c r="DN542" t="s">
        <v>130</v>
      </c>
      <c r="DO542" t="s">
        <v>130</v>
      </c>
      <c r="DP542" t="s">
        <v>130</v>
      </c>
      <c r="DQ542" t="s">
        <v>129</v>
      </c>
      <c r="DR542" t="s">
        <v>135</v>
      </c>
      <c r="DS542" t="s">
        <v>129</v>
      </c>
      <c r="DT542" t="s">
        <v>132</v>
      </c>
      <c r="DU542" t="s">
        <v>143</v>
      </c>
      <c r="DV542">
        <v>7</v>
      </c>
      <c r="DW542" t="s">
        <v>129</v>
      </c>
      <c r="DX542" t="s">
        <v>193</v>
      </c>
      <c r="DY542" t="s">
        <v>140</v>
      </c>
      <c r="DZ542" t="s">
        <v>145</v>
      </c>
      <c r="EA542" t="s">
        <v>140</v>
      </c>
      <c r="EB542">
        <v>64</v>
      </c>
      <c r="EC542" t="s">
        <v>169</v>
      </c>
      <c r="ED542" t="s">
        <v>186</v>
      </c>
    </row>
    <row r="543" spans="1:134" x14ac:dyDescent="0.25">
      <c r="A543">
        <v>1580</v>
      </c>
      <c r="B543" s="1">
        <v>45625.471427048615</v>
      </c>
      <c r="C543" s="1">
        <v>45625.484062928241</v>
      </c>
      <c r="D543" t="s">
        <v>124</v>
      </c>
      <c r="E543" t="s">
        <v>187</v>
      </c>
      <c r="F543" t="s">
        <v>127</v>
      </c>
      <c r="G543" t="s">
        <v>148</v>
      </c>
      <c r="H543" t="s">
        <v>130</v>
      </c>
      <c r="I543" t="s">
        <v>129</v>
      </c>
      <c r="J543" t="s">
        <v>130</v>
      </c>
      <c r="K543" t="s">
        <v>130</v>
      </c>
      <c r="L543" t="s">
        <v>130</v>
      </c>
      <c r="M543" t="s">
        <v>158</v>
      </c>
      <c r="N543" t="s">
        <v>130</v>
      </c>
      <c r="O543" t="s">
        <v>130</v>
      </c>
      <c r="P543" t="s">
        <v>129</v>
      </c>
      <c r="Q543" t="s">
        <v>130</v>
      </c>
      <c r="R543" t="s">
        <v>130</v>
      </c>
      <c r="S543" t="s">
        <v>189</v>
      </c>
      <c r="T543" t="s">
        <v>655</v>
      </c>
      <c r="U543" t="s">
        <v>130</v>
      </c>
      <c r="V543" t="s">
        <v>130</v>
      </c>
      <c r="W543" t="s">
        <v>129</v>
      </c>
      <c r="X543" t="s">
        <v>130</v>
      </c>
      <c r="Y543" t="s">
        <v>130</v>
      </c>
      <c r="AA543" t="s">
        <v>140</v>
      </c>
      <c r="AB543">
        <v>0</v>
      </c>
      <c r="AC543">
        <v>0</v>
      </c>
      <c r="AD543">
        <v>0</v>
      </c>
      <c r="AE543">
        <v>0</v>
      </c>
      <c r="AF543">
        <v>0</v>
      </c>
      <c r="AG543">
        <v>0</v>
      </c>
      <c r="AH543" t="s">
        <v>130</v>
      </c>
      <c r="AI543" t="s">
        <v>130</v>
      </c>
      <c r="AJ543" t="s">
        <v>129</v>
      </c>
      <c r="AK543" t="s">
        <v>130</v>
      </c>
      <c r="AL543" t="s">
        <v>130</v>
      </c>
      <c r="AM543" t="s">
        <v>130</v>
      </c>
      <c r="AQ543" t="s">
        <v>135</v>
      </c>
      <c r="AR543" t="s">
        <v>172</v>
      </c>
      <c r="AS543" t="s">
        <v>133</v>
      </c>
      <c r="BC543" t="s">
        <v>129</v>
      </c>
      <c r="BD543" t="s">
        <v>129</v>
      </c>
      <c r="BE543" t="s">
        <v>135</v>
      </c>
      <c r="BL543" t="s">
        <v>152</v>
      </c>
      <c r="BM543" t="s">
        <v>152</v>
      </c>
      <c r="BN543" t="s">
        <v>160</v>
      </c>
      <c r="BO543" t="s">
        <v>130</v>
      </c>
      <c r="BP543" t="s">
        <v>130</v>
      </c>
      <c r="BQ543" t="s">
        <v>129</v>
      </c>
      <c r="BR543" t="s">
        <v>153</v>
      </c>
      <c r="BS543" t="s">
        <v>152</v>
      </c>
      <c r="BT543" t="s">
        <v>136</v>
      </c>
      <c r="BU543" t="s">
        <v>656</v>
      </c>
      <c r="BV543" t="s">
        <v>154</v>
      </c>
      <c r="BW543" t="s">
        <v>140</v>
      </c>
      <c r="BX543">
        <v>0</v>
      </c>
      <c r="BY543">
        <v>0</v>
      </c>
      <c r="BZ543">
        <v>0</v>
      </c>
      <c r="CA543" t="s">
        <v>130</v>
      </c>
      <c r="CB543" t="s">
        <v>129</v>
      </c>
      <c r="CC543" t="s">
        <v>130</v>
      </c>
      <c r="CD543" t="s">
        <v>130</v>
      </c>
      <c r="CE543" t="s">
        <v>129</v>
      </c>
      <c r="CF543" t="s">
        <v>129</v>
      </c>
      <c r="CG543" t="s">
        <v>130</v>
      </c>
      <c r="CH543" t="s">
        <v>130</v>
      </c>
      <c r="CI543" t="s">
        <v>130</v>
      </c>
      <c r="CJ543" t="s">
        <v>140</v>
      </c>
      <c r="CK543" t="s">
        <v>130</v>
      </c>
      <c r="CL543" t="s">
        <v>130</v>
      </c>
      <c r="CM543" t="s">
        <v>130</v>
      </c>
      <c r="CN543" t="s">
        <v>130</v>
      </c>
      <c r="CO543" t="s">
        <v>130</v>
      </c>
      <c r="CP543" t="s">
        <v>129</v>
      </c>
      <c r="CQ543" t="s">
        <v>129</v>
      </c>
      <c r="CR543" t="s">
        <v>130</v>
      </c>
      <c r="CS543" t="s">
        <v>129</v>
      </c>
      <c r="CT543" t="s">
        <v>130</v>
      </c>
      <c r="CU543" t="s">
        <v>130</v>
      </c>
      <c r="CV543" t="s">
        <v>130</v>
      </c>
      <c r="CW543" t="s">
        <v>140</v>
      </c>
      <c r="CX543" t="s">
        <v>130</v>
      </c>
      <c r="CY543" t="s">
        <v>168</v>
      </c>
      <c r="CZ543" t="s">
        <v>141</v>
      </c>
      <c r="DA543" t="s">
        <v>141</v>
      </c>
      <c r="DB543" t="s">
        <v>168</v>
      </c>
      <c r="DC543" t="s">
        <v>168</v>
      </c>
      <c r="DD543" t="s">
        <v>141</v>
      </c>
      <c r="DE543" t="s">
        <v>141</v>
      </c>
      <c r="DF543" t="s">
        <v>141</v>
      </c>
      <c r="DG543" t="s">
        <v>168</v>
      </c>
      <c r="DH543" t="s">
        <v>130</v>
      </c>
      <c r="DI543" t="s">
        <v>130</v>
      </c>
      <c r="DJ543" t="s">
        <v>129</v>
      </c>
      <c r="DK543" t="s">
        <v>130</v>
      </c>
      <c r="DL543" t="s">
        <v>130</v>
      </c>
      <c r="DM543" t="s">
        <v>130</v>
      </c>
      <c r="DN543" t="s">
        <v>129</v>
      </c>
      <c r="DO543" t="s">
        <v>129</v>
      </c>
      <c r="DP543" t="s">
        <v>130</v>
      </c>
      <c r="DQ543" t="s">
        <v>130</v>
      </c>
      <c r="DR543" t="s">
        <v>135</v>
      </c>
      <c r="DS543" t="s">
        <v>129</v>
      </c>
      <c r="DT543" t="s">
        <v>132</v>
      </c>
      <c r="DU543" t="s">
        <v>143</v>
      </c>
      <c r="DV543">
        <v>3</v>
      </c>
      <c r="DW543" t="s">
        <v>129</v>
      </c>
      <c r="DX543" t="s">
        <v>193</v>
      </c>
      <c r="DY543" t="s">
        <v>140</v>
      </c>
      <c r="DZ543" t="s">
        <v>214</v>
      </c>
      <c r="EA543" t="s">
        <v>140</v>
      </c>
      <c r="EB543">
        <v>67</v>
      </c>
      <c r="EC543" t="s">
        <v>162</v>
      </c>
      <c r="ED543" t="s">
        <v>163</v>
      </c>
    </row>
    <row r="544" spans="1:134" x14ac:dyDescent="0.25">
      <c r="A544">
        <v>1582</v>
      </c>
      <c r="B544" s="1">
        <v>45625.476139895836</v>
      </c>
      <c r="C544" s="1">
        <v>45625.483282326386</v>
      </c>
      <c r="D544" t="s">
        <v>124</v>
      </c>
      <c r="E544" t="s">
        <v>187</v>
      </c>
      <c r="F544" t="s">
        <v>180</v>
      </c>
      <c r="G544" t="s">
        <v>148</v>
      </c>
      <c r="H544" t="s">
        <v>130</v>
      </c>
      <c r="I544" t="s">
        <v>129</v>
      </c>
      <c r="J544" t="s">
        <v>130</v>
      </c>
      <c r="K544" t="s">
        <v>129</v>
      </c>
      <c r="L544" t="s">
        <v>130</v>
      </c>
      <c r="M544" t="s">
        <v>184</v>
      </c>
      <c r="N544" t="s">
        <v>130</v>
      </c>
      <c r="O544" t="s">
        <v>129</v>
      </c>
      <c r="P544" t="s">
        <v>130</v>
      </c>
      <c r="Q544" t="s">
        <v>130</v>
      </c>
      <c r="R544" t="s">
        <v>130</v>
      </c>
      <c r="S544" t="s">
        <v>150</v>
      </c>
      <c r="T544" t="s">
        <v>140</v>
      </c>
      <c r="U544" t="s">
        <v>130</v>
      </c>
      <c r="V544" t="s">
        <v>130</v>
      </c>
      <c r="W544" t="s">
        <v>130</v>
      </c>
      <c r="X544" t="s">
        <v>130</v>
      </c>
      <c r="Y544" t="s">
        <v>130</v>
      </c>
      <c r="AA544" t="s">
        <v>140</v>
      </c>
      <c r="AB544">
        <v>0</v>
      </c>
      <c r="AC544">
        <v>0</v>
      </c>
      <c r="AD544">
        <v>0</v>
      </c>
      <c r="AE544">
        <v>0</v>
      </c>
      <c r="AF544">
        <v>0</v>
      </c>
      <c r="AG544">
        <v>0</v>
      </c>
      <c r="AH544" t="s">
        <v>129</v>
      </c>
      <c r="AI544" t="s">
        <v>130</v>
      </c>
      <c r="AJ544" t="s">
        <v>129</v>
      </c>
      <c r="AK544" t="s">
        <v>130</v>
      </c>
      <c r="AL544" t="s">
        <v>130</v>
      </c>
      <c r="AM544" t="s">
        <v>130</v>
      </c>
      <c r="AQ544" t="s">
        <v>132</v>
      </c>
      <c r="AR544" t="s">
        <v>135</v>
      </c>
      <c r="AS544" t="s">
        <v>133</v>
      </c>
      <c r="AW544" t="s">
        <v>133</v>
      </c>
      <c r="AX544" t="s">
        <v>133</v>
      </c>
      <c r="AY544" t="s">
        <v>133</v>
      </c>
      <c r="BC544" t="s">
        <v>129</v>
      </c>
      <c r="BD544" t="s">
        <v>135</v>
      </c>
      <c r="BE544" t="s">
        <v>135</v>
      </c>
      <c r="BI544" t="s">
        <v>135</v>
      </c>
      <c r="BJ544" t="s">
        <v>135</v>
      </c>
      <c r="BK544" t="s">
        <v>135</v>
      </c>
      <c r="BL544" t="s">
        <v>152</v>
      </c>
      <c r="BM544" t="s">
        <v>152</v>
      </c>
      <c r="BN544" t="s">
        <v>152</v>
      </c>
      <c r="BO544" t="s">
        <v>129</v>
      </c>
      <c r="BP544" t="s">
        <v>130</v>
      </c>
      <c r="BQ544" t="s">
        <v>130</v>
      </c>
      <c r="BR544" t="s">
        <v>153</v>
      </c>
      <c r="BS544" t="s">
        <v>152</v>
      </c>
      <c r="BT544" t="s">
        <v>152</v>
      </c>
      <c r="BU544" t="s">
        <v>657</v>
      </c>
      <c r="BV544" t="s">
        <v>197</v>
      </c>
      <c r="BW544" t="s">
        <v>140</v>
      </c>
      <c r="BX544">
        <v>0</v>
      </c>
      <c r="BY544">
        <v>0</v>
      </c>
      <c r="BZ544">
        <v>0</v>
      </c>
      <c r="CA544" t="s">
        <v>130</v>
      </c>
      <c r="CB544" t="s">
        <v>130</v>
      </c>
      <c r="CC544" t="s">
        <v>129</v>
      </c>
      <c r="CD544" t="s">
        <v>130</v>
      </c>
      <c r="CE544" t="s">
        <v>129</v>
      </c>
      <c r="CF544" t="s">
        <v>130</v>
      </c>
      <c r="CG544" t="s">
        <v>130</v>
      </c>
      <c r="CH544" t="s">
        <v>129</v>
      </c>
      <c r="CI544" t="s">
        <v>130</v>
      </c>
      <c r="CJ544" t="s">
        <v>140</v>
      </c>
      <c r="CK544" t="s">
        <v>130</v>
      </c>
      <c r="CL544" t="s">
        <v>129</v>
      </c>
      <c r="CM544" t="s">
        <v>130</v>
      </c>
      <c r="CN544" t="s">
        <v>130</v>
      </c>
      <c r="CO544" t="s">
        <v>130</v>
      </c>
      <c r="CP544" t="s">
        <v>130</v>
      </c>
      <c r="CQ544" t="s">
        <v>130</v>
      </c>
      <c r="CR544" t="s">
        <v>130</v>
      </c>
      <c r="CS544" t="s">
        <v>130</v>
      </c>
      <c r="CT544" t="s">
        <v>130</v>
      </c>
      <c r="CU544" t="s">
        <v>130</v>
      </c>
      <c r="CV544" t="s">
        <v>130</v>
      </c>
      <c r="CW544" t="s">
        <v>140</v>
      </c>
      <c r="CX544" t="s">
        <v>130</v>
      </c>
      <c r="CY544" t="s">
        <v>141</v>
      </c>
      <c r="CZ544" t="s">
        <v>182</v>
      </c>
      <c r="DA544" t="s">
        <v>182</v>
      </c>
      <c r="DB544" t="s">
        <v>175</v>
      </c>
      <c r="DC544" t="s">
        <v>182</v>
      </c>
      <c r="DD544" t="s">
        <v>182</v>
      </c>
      <c r="DE544" t="s">
        <v>168</v>
      </c>
      <c r="DF544" t="s">
        <v>168</v>
      </c>
      <c r="DG544" t="s">
        <v>168</v>
      </c>
      <c r="DH544" t="s">
        <v>130</v>
      </c>
      <c r="DI544" t="s">
        <v>130</v>
      </c>
      <c r="DJ544" t="s">
        <v>130</v>
      </c>
      <c r="DK544" t="s">
        <v>130</v>
      </c>
      <c r="DL544" t="s">
        <v>130</v>
      </c>
      <c r="DM544" t="s">
        <v>130</v>
      </c>
      <c r="DN544" t="s">
        <v>130</v>
      </c>
      <c r="DO544" t="s">
        <v>130</v>
      </c>
      <c r="DP544" t="s">
        <v>130</v>
      </c>
      <c r="DQ544" t="s">
        <v>129</v>
      </c>
      <c r="DR544" t="s">
        <v>135</v>
      </c>
      <c r="DS544" t="s">
        <v>129</v>
      </c>
      <c r="DT544" t="s">
        <v>132</v>
      </c>
      <c r="DU544" t="s">
        <v>199</v>
      </c>
      <c r="DV544">
        <v>10</v>
      </c>
      <c r="DW544" t="s">
        <v>135</v>
      </c>
      <c r="DX544" t="s">
        <v>144</v>
      </c>
      <c r="DY544" t="s">
        <v>140</v>
      </c>
      <c r="DZ544" t="s">
        <v>145</v>
      </c>
      <c r="EA544" t="s">
        <v>140</v>
      </c>
      <c r="EB544">
        <v>74</v>
      </c>
      <c r="EC544" t="s">
        <v>162</v>
      </c>
      <c r="ED544" t="s">
        <v>163</v>
      </c>
    </row>
    <row r="545" spans="1:134" hidden="1" x14ac:dyDescent="0.25">
      <c r="A545">
        <v>1584</v>
      </c>
      <c r="B545" s="1">
        <v>45625.482750578703</v>
      </c>
      <c r="C545" s="1">
        <v>45625.48632546296</v>
      </c>
      <c r="D545" t="s">
        <v>124</v>
      </c>
      <c r="E545" t="s">
        <v>187</v>
      </c>
      <c r="F545" t="s">
        <v>127</v>
      </c>
      <c r="G545" t="s">
        <v>148</v>
      </c>
      <c r="H545" t="s">
        <v>129</v>
      </c>
      <c r="I545" t="s">
        <v>130</v>
      </c>
      <c r="J545" t="s">
        <v>130</v>
      </c>
      <c r="K545" t="s">
        <v>129</v>
      </c>
      <c r="L545" t="s">
        <v>130</v>
      </c>
      <c r="M545" t="s">
        <v>184</v>
      </c>
      <c r="N545" t="s">
        <v>129</v>
      </c>
      <c r="O545" t="s">
        <v>129</v>
      </c>
      <c r="P545" t="s">
        <v>130</v>
      </c>
      <c r="Q545" t="s">
        <v>129</v>
      </c>
      <c r="R545" t="s">
        <v>130</v>
      </c>
      <c r="AB545">
        <v>0</v>
      </c>
      <c r="AC545">
        <v>0</v>
      </c>
      <c r="AD545">
        <v>0</v>
      </c>
      <c r="AE545">
        <v>0</v>
      </c>
      <c r="AF545">
        <v>0</v>
      </c>
      <c r="AG545">
        <v>0</v>
      </c>
      <c r="AI545" t="s">
        <v>130</v>
      </c>
      <c r="AJ545" t="s">
        <v>130</v>
      </c>
      <c r="AK545" t="s">
        <v>130</v>
      </c>
      <c r="AL545" t="s">
        <v>129</v>
      </c>
      <c r="AM545" t="s">
        <v>130</v>
      </c>
      <c r="AN545" t="s">
        <v>172</v>
      </c>
      <c r="AO545" t="s">
        <v>172</v>
      </c>
      <c r="AP545" t="s">
        <v>133</v>
      </c>
      <c r="AW545" t="s">
        <v>132</v>
      </c>
      <c r="AX545" t="s">
        <v>132</v>
      </c>
      <c r="AY545" t="s">
        <v>133</v>
      </c>
      <c r="AZ545" t="s">
        <v>129</v>
      </c>
      <c r="BA545" t="s">
        <v>135</v>
      </c>
      <c r="BB545" t="s">
        <v>135</v>
      </c>
      <c r="BI545" t="s">
        <v>129</v>
      </c>
      <c r="BJ545" t="s">
        <v>129</v>
      </c>
      <c r="BK545" t="s">
        <v>135</v>
      </c>
      <c r="BL545" t="s">
        <v>138</v>
      </c>
      <c r="BM545" t="s">
        <v>136</v>
      </c>
      <c r="BN545" t="s">
        <v>136</v>
      </c>
      <c r="BO545" t="s">
        <v>129</v>
      </c>
      <c r="BP545" t="s">
        <v>130</v>
      </c>
      <c r="BQ545" t="s">
        <v>130</v>
      </c>
      <c r="BR545" t="s">
        <v>153</v>
      </c>
      <c r="BS545" t="s">
        <v>138</v>
      </c>
      <c r="BT545" t="s">
        <v>138</v>
      </c>
      <c r="BV545" t="s">
        <v>139</v>
      </c>
      <c r="BW545" t="s">
        <v>140</v>
      </c>
      <c r="BX545">
        <v>0</v>
      </c>
      <c r="BY545">
        <v>0</v>
      </c>
      <c r="BZ545">
        <v>0</v>
      </c>
      <c r="CA545" t="s">
        <v>130</v>
      </c>
      <c r="CB545" t="s">
        <v>130</v>
      </c>
      <c r="CC545" t="s">
        <v>129</v>
      </c>
      <c r="CD545" t="s">
        <v>129</v>
      </c>
      <c r="CE545" t="s">
        <v>129</v>
      </c>
      <c r="CF545" t="s">
        <v>130</v>
      </c>
      <c r="CG545" t="s">
        <v>130</v>
      </c>
      <c r="CH545" t="s">
        <v>130</v>
      </c>
      <c r="CI545" t="s">
        <v>130</v>
      </c>
      <c r="CJ545" t="s">
        <v>140</v>
      </c>
      <c r="CK545" t="s">
        <v>130</v>
      </c>
      <c r="CL545" t="s">
        <v>129</v>
      </c>
      <c r="CM545" t="s">
        <v>129</v>
      </c>
      <c r="CN545" t="s">
        <v>130</v>
      </c>
      <c r="CO545" t="s">
        <v>130</v>
      </c>
      <c r="CP545" t="s">
        <v>130</v>
      </c>
      <c r="CQ545" t="s">
        <v>130</v>
      </c>
      <c r="CR545" t="s">
        <v>129</v>
      </c>
      <c r="CS545" t="s">
        <v>130</v>
      </c>
      <c r="CT545" t="s">
        <v>130</v>
      </c>
      <c r="CU545" t="s">
        <v>130</v>
      </c>
      <c r="CV545" t="s">
        <v>130</v>
      </c>
      <c r="CW545" t="s">
        <v>140</v>
      </c>
      <c r="CX545" t="s">
        <v>130</v>
      </c>
      <c r="CY545" t="s">
        <v>142</v>
      </c>
      <c r="CZ545" t="s">
        <v>142</v>
      </c>
      <c r="DA545" t="s">
        <v>142</v>
      </c>
      <c r="DB545" t="s">
        <v>142</v>
      </c>
      <c r="DC545" t="s">
        <v>142</v>
      </c>
      <c r="DD545" t="s">
        <v>142</v>
      </c>
      <c r="DE545" t="s">
        <v>142</v>
      </c>
      <c r="DF545" t="s">
        <v>142</v>
      </c>
      <c r="DG545" t="s">
        <v>142</v>
      </c>
      <c r="DH545" t="s">
        <v>130</v>
      </c>
      <c r="DI545" t="s">
        <v>130</v>
      </c>
      <c r="DJ545" t="s">
        <v>130</v>
      </c>
      <c r="DK545" t="s">
        <v>130</v>
      </c>
      <c r="DL545" t="s">
        <v>130</v>
      </c>
      <c r="DM545" t="s">
        <v>130</v>
      </c>
      <c r="DN545" t="s">
        <v>130</v>
      </c>
      <c r="DO545" t="s">
        <v>130</v>
      </c>
      <c r="DP545" t="s">
        <v>130</v>
      </c>
      <c r="DQ545" t="s">
        <v>129</v>
      </c>
      <c r="DR545" t="s">
        <v>132</v>
      </c>
      <c r="DS545" t="s">
        <v>129</v>
      </c>
      <c r="DT545" t="s">
        <v>135</v>
      </c>
      <c r="DU545" t="s">
        <v>155</v>
      </c>
      <c r="DV545">
        <v>5</v>
      </c>
      <c r="DW545" t="s">
        <v>135</v>
      </c>
      <c r="DX545" t="s">
        <v>144</v>
      </c>
      <c r="DY545" t="s">
        <v>140</v>
      </c>
      <c r="DZ545" t="s">
        <v>145</v>
      </c>
      <c r="EA545" t="s">
        <v>140</v>
      </c>
      <c r="EB545">
        <v>77</v>
      </c>
      <c r="EC545" t="s">
        <v>162</v>
      </c>
      <c r="ED545" t="s">
        <v>194</v>
      </c>
    </row>
    <row r="546" spans="1:134" hidden="1" x14ac:dyDescent="0.25">
      <c r="A546">
        <v>1585</v>
      </c>
      <c r="B546" s="1">
        <v>45625.483076192133</v>
      </c>
      <c r="C546" s="1">
        <v>45625.489304131945</v>
      </c>
      <c r="D546" t="s">
        <v>350</v>
      </c>
      <c r="E546" t="s">
        <v>196</v>
      </c>
      <c r="F546" t="s">
        <v>157</v>
      </c>
      <c r="G546" t="s">
        <v>128</v>
      </c>
      <c r="H546" t="s">
        <v>129</v>
      </c>
      <c r="I546" t="s">
        <v>130</v>
      </c>
      <c r="J546" t="s">
        <v>130</v>
      </c>
      <c r="K546" t="s">
        <v>130</v>
      </c>
      <c r="L546" t="s">
        <v>130</v>
      </c>
      <c r="M546" t="s">
        <v>184</v>
      </c>
      <c r="N546" t="s">
        <v>130</v>
      </c>
      <c r="O546" t="s">
        <v>130</v>
      </c>
      <c r="P546" t="s">
        <v>129</v>
      </c>
      <c r="Q546" t="s">
        <v>130</v>
      </c>
      <c r="R546" t="s">
        <v>130</v>
      </c>
      <c r="AB546">
        <v>0</v>
      </c>
      <c r="AC546">
        <v>0</v>
      </c>
      <c r="AD546">
        <v>0</v>
      </c>
      <c r="AE546">
        <v>0</v>
      </c>
      <c r="AF546">
        <v>0</v>
      </c>
      <c r="AG546">
        <v>0</v>
      </c>
      <c r="AI546" t="s">
        <v>129</v>
      </c>
      <c r="AJ546" t="s">
        <v>130</v>
      </c>
      <c r="AK546" t="s">
        <v>130</v>
      </c>
      <c r="AL546" t="s">
        <v>130</v>
      </c>
      <c r="AM546" t="s">
        <v>130</v>
      </c>
      <c r="AN546" t="s">
        <v>172</v>
      </c>
      <c r="AO546" t="s">
        <v>172</v>
      </c>
      <c r="AP546" t="s">
        <v>133</v>
      </c>
      <c r="AZ546" t="s">
        <v>135</v>
      </c>
      <c r="BA546" t="s">
        <v>129</v>
      </c>
      <c r="BB546" t="s">
        <v>135</v>
      </c>
      <c r="BL546" t="s">
        <v>136</v>
      </c>
      <c r="BM546" t="s">
        <v>152</v>
      </c>
      <c r="BN546" t="s">
        <v>160</v>
      </c>
      <c r="BO546" t="s">
        <v>130</v>
      </c>
      <c r="BP546" t="s">
        <v>130</v>
      </c>
      <c r="BQ546" t="s">
        <v>129</v>
      </c>
      <c r="BR546" t="s">
        <v>137</v>
      </c>
      <c r="BS546" t="s">
        <v>160</v>
      </c>
      <c r="BT546" t="s">
        <v>160</v>
      </c>
      <c r="BU546" t="s">
        <v>658</v>
      </c>
      <c r="BX546">
        <v>0</v>
      </c>
      <c r="BY546">
        <v>0</v>
      </c>
      <c r="BZ546">
        <v>0</v>
      </c>
      <c r="CA546" t="s">
        <v>130</v>
      </c>
      <c r="CB546" t="s">
        <v>130</v>
      </c>
      <c r="CC546" t="s">
        <v>130</v>
      </c>
      <c r="CD546" t="s">
        <v>130</v>
      </c>
      <c r="CE546" t="s">
        <v>130</v>
      </c>
      <c r="CF546" t="s">
        <v>130</v>
      </c>
      <c r="CG546" t="s">
        <v>130</v>
      </c>
      <c r="CH546" t="s">
        <v>130</v>
      </c>
      <c r="CI546" t="s">
        <v>130</v>
      </c>
      <c r="CJ546" t="s">
        <v>140</v>
      </c>
      <c r="CK546" t="s">
        <v>129</v>
      </c>
      <c r="CL546" t="s">
        <v>129</v>
      </c>
      <c r="CM546" t="s">
        <v>130</v>
      </c>
      <c r="CN546" t="s">
        <v>130</v>
      </c>
      <c r="CO546" t="s">
        <v>130</v>
      </c>
      <c r="CP546" t="s">
        <v>129</v>
      </c>
      <c r="CQ546" t="s">
        <v>129</v>
      </c>
      <c r="CR546" t="s">
        <v>130</v>
      </c>
      <c r="CS546" t="s">
        <v>130</v>
      </c>
      <c r="CT546" t="s">
        <v>130</v>
      </c>
      <c r="CU546" t="s">
        <v>130</v>
      </c>
      <c r="CV546" t="s">
        <v>130</v>
      </c>
      <c r="CW546" t="s">
        <v>140</v>
      </c>
      <c r="CX546" t="s">
        <v>130</v>
      </c>
      <c r="DW546" t="s">
        <v>129</v>
      </c>
      <c r="DX546" t="s">
        <v>193</v>
      </c>
      <c r="DY546" t="s">
        <v>140</v>
      </c>
      <c r="DZ546" t="s">
        <v>189</v>
      </c>
      <c r="EA546" t="s">
        <v>659</v>
      </c>
      <c r="EB546">
        <v>64</v>
      </c>
      <c r="EC546" t="s">
        <v>169</v>
      </c>
      <c r="ED546" t="s">
        <v>186</v>
      </c>
    </row>
    <row r="547" spans="1:134" x14ac:dyDescent="0.25">
      <c r="A547">
        <v>1586</v>
      </c>
      <c r="B547" s="1">
        <v>45625.484804050924</v>
      </c>
      <c r="C547" s="1">
        <v>45625.493327974538</v>
      </c>
      <c r="D547" t="s">
        <v>179</v>
      </c>
      <c r="F547" t="s">
        <v>157</v>
      </c>
      <c r="G547" t="s">
        <v>148</v>
      </c>
      <c r="H547" t="s">
        <v>130</v>
      </c>
      <c r="I547" t="s">
        <v>129</v>
      </c>
      <c r="J547" t="s">
        <v>130</v>
      </c>
      <c r="K547" t="s">
        <v>130</v>
      </c>
      <c r="L547" t="s">
        <v>130</v>
      </c>
      <c r="M547" t="s">
        <v>131</v>
      </c>
      <c r="N547" t="s">
        <v>129</v>
      </c>
      <c r="O547" t="s">
        <v>130</v>
      </c>
      <c r="P547" t="s">
        <v>130</v>
      </c>
      <c r="Q547" t="s">
        <v>130</v>
      </c>
      <c r="R547" t="s">
        <v>130</v>
      </c>
      <c r="S547" t="s">
        <v>150</v>
      </c>
      <c r="T547" t="s">
        <v>140</v>
      </c>
      <c r="U547" t="s">
        <v>130</v>
      </c>
      <c r="V547" t="s">
        <v>130</v>
      </c>
      <c r="W547" t="s">
        <v>130</v>
      </c>
      <c r="X547" t="s">
        <v>129</v>
      </c>
      <c r="Y547" t="s">
        <v>130</v>
      </c>
      <c r="AA547" t="s">
        <v>140</v>
      </c>
      <c r="AB547">
        <v>0</v>
      </c>
      <c r="AC547">
        <v>0</v>
      </c>
      <c r="AD547">
        <v>0</v>
      </c>
      <c r="AE547">
        <v>0</v>
      </c>
      <c r="AF547">
        <v>0</v>
      </c>
      <c r="AG547">
        <v>0</v>
      </c>
      <c r="AH547" t="s">
        <v>130</v>
      </c>
      <c r="AI547" t="s">
        <v>130</v>
      </c>
      <c r="AJ547" t="s">
        <v>129</v>
      </c>
      <c r="AK547" t="s">
        <v>130</v>
      </c>
      <c r="AL547" t="s">
        <v>130</v>
      </c>
      <c r="AM547" t="s">
        <v>130</v>
      </c>
      <c r="AQ547" t="s">
        <v>133</v>
      </c>
      <c r="AR547" t="s">
        <v>133</v>
      </c>
      <c r="AS547" t="s">
        <v>133</v>
      </c>
      <c r="BC547" t="s">
        <v>135</v>
      </c>
      <c r="BD547" t="s">
        <v>129</v>
      </c>
      <c r="BE547" t="s">
        <v>135</v>
      </c>
      <c r="BL547" t="s">
        <v>152</v>
      </c>
      <c r="BM547" t="s">
        <v>136</v>
      </c>
      <c r="BN547" t="s">
        <v>136</v>
      </c>
      <c r="BO547" t="s">
        <v>130</v>
      </c>
      <c r="BP547" t="s">
        <v>130</v>
      </c>
      <c r="BQ547" t="s">
        <v>129</v>
      </c>
      <c r="BR547" t="s">
        <v>159</v>
      </c>
      <c r="BS547" t="s">
        <v>152</v>
      </c>
      <c r="BT547" t="s">
        <v>152</v>
      </c>
      <c r="BV547" t="s">
        <v>154</v>
      </c>
      <c r="BW547" t="s">
        <v>140</v>
      </c>
      <c r="BX547">
        <v>0</v>
      </c>
      <c r="BY547">
        <v>0</v>
      </c>
      <c r="BZ547">
        <v>0</v>
      </c>
      <c r="CA547" t="s">
        <v>130</v>
      </c>
      <c r="CB547" t="s">
        <v>130</v>
      </c>
      <c r="CC547" t="s">
        <v>129</v>
      </c>
      <c r="CD547" t="s">
        <v>130</v>
      </c>
      <c r="CE547" t="s">
        <v>129</v>
      </c>
      <c r="CF547" t="s">
        <v>129</v>
      </c>
      <c r="CG547" t="s">
        <v>130</v>
      </c>
      <c r="CH547" t="s">
        <v>130</v>
      </c>
      <c r="CI547" t="s">
        <v>130</v>
      </c>
      <c r="CJ547" t="s">
        <v>140</v>
      </c>
      <c r="CK547" t="s">
        <v>130</v>
      </c>
      <c r="CL547" t="s">
        <v>130</v>
      </c>
      <c r="CM547" t="s">
        <v>130</v>
      </c>
      <c r="CN547" t="s">
        <v>130</v>
      </c>
      <c r="CO547" t="s">
        <v>130</v>
      </c>
      <c r="CP547" t="s">
        <v>129</v>
      </c>
      <c r="CQ547" t="s">
        <v>129</v>
      </c>
      <c r="CR547" t="s">
        <v>130</v>
      </c>
      <c r="CS547" t="s">
        <v>129</v>
      </c>
      <c r="CT547" t="s">
        <v>130</v>
      </c>
      <c r="CU547" t="s">
        <v>130</v>
      </c>
      <c r="CV547" t="s">
        <v>130</v>
      </c>
      <c r="CW547" t="s">
        <v>140</v>
      </c>
      <c r="CX547" t="s">
        <v>130</v>
      </c>
      <c r="CY547" t="s">
        <v>182</v>
      </c>
      <c r="CZ547" t="s">
        <v>182</v>
      </c>
      <c r="DA547" t="s">
        <v>182</v>
      </c>
      <c r="DB547" t="s">
        <v>182</v>
      </c>
      <c r="DC547" t="s">
        <v>182</v>
      </c>
      <c r="DD547" t="s">
        <v>182</v>
      </c>
      <c r="DE547" t="s">
        <v>182</v>
      </c>
      <c r="DF547" t="s">
        <v>142</v>
      </c>
      <c r="DG547" t="s">
        <v>182</v>
      </c>
      <c r="DH547" t="s">
        <v>129</v>
      </c>
      <c r="DI547" t="s">
        <v>129</v>
      </c>
      <c r="DJ547" t="s">
        <v>129</v>
      </c>
      <c r="DK547" t="s">
        <v>130</v>
      </c>
      <c r="DL547" t="s">
        <v>129</v>
      </c>
      <c r="DM547" t="s">
        <v>129</v>
      </c>
      <c r="DN547" t="s">
        <v>129</v>
      </c>
      <c r="DO547" t="s">
        <v>130</v>
      </c>
      <c r="DP547" t="s">
        <v>130</v>
      </c>
      <c r="DQ547" t="s">
        <v>130</v>
      </c>
      <c r="DR547" t="s">
        <v>135</v>
      </c>
      <c r="DS547" t="s">
        <v>129</v>
      </c>
      <c r="DT547" t="s">
        <v>132</v>
      </c>
      <c r="DU547" t="s">
        <v>176</v>
      </c>
      <c r="DV547">
        <v>2</v>
      </c>
      <c r="DW547" t="s">
        <v>132</v>
      </c>
      <c r="DX547" t="s">
        <v>144</v>
      </c>
      <c r="DY547" t="s">
        <v>140</v>
      </c>
      <c r="DZ547" t="s">
        <v>145</v>
      </c>
      <c r="EA547" t="s">
        <v>140</v>
      </c>
      <c r="EB547">
        <v>59</v>
      </c>
      <c r="EC547" t="s">
        <v>169</v>
      </c>
      <c r="ED547" t="s">
        <v>210</v>
      </c>
    </row>
    <row r="548" spans="1:134" x14ac:dyDescent="0.25">
      <c r="A548">
        <v>1587</v>
      </c>
      <c r="B548" s="1">
        <v>45625.486095335647</v>
      </c>
      <c r="C548" s="1">
        <v>45625.493044097224</v>
      </c>
      <c r="D548" t="s">
        <v>124</v>
      </c>
      <c r="E548" t="s">
        <v>164</v>
      </c>
      <c r="F548" t="s">
        <v>157</v>
      </c>
      <c r="G548" t="s">
        <v>148</v>
      </c>
      <c r="H548" t="s">
        <v>130</v>
      </c>
      <c r="I548" t="s">
        <v>129</v>
      </c>
      <c r="J548" t="s">
        <v>130</v>
      </c>
      <c r="K548" t="s">
        <v>130</v>
      </c>
      <c r="L548" t="s">
        <v>130</v>
      </c>
      <c r="M548" t="s">
        <v>158</v>
      </c>
      <c r="N548" t="s">
        <v>130</v>
      </c>
      <c r="O548" t="s">
        <v>129</v>
      </c>
      <c r="P548" t="s">
        <v>130</v>
      </c>
      <c r="Q548" t="s">
        <v>130</v>
      </c>
      <c r="R548" t="s">
        <v>130</v>
      </c>
      <c r="S548" t="s">
        <v>150</v>
      </c>
      <c r="T548" t="s">
        <v>140</v>
      </c>
      <c r="U548" t="s">
        <v>130</v>
      </c>
      <c r="V548" t="s">
        <v>130</v>
      </c>
      <c r="W548" t="s">
        <v>130</v>
      </c>
      <c r="X548" t="s">
        <v>130</v>
      </c>
      <c r="Y548" t="s">
        <v>129</v>
      </c>
      <c r="Z548">
        <v>0</v>
      </c>
      <c r="AA548" t="s">
        <v>660</v>
      </c>
      <c r="AB548">
        <v>1</v>
      </c>
      <c r="AC548">
        <v>0</v>
      </c>
      <c r="AD548">
        <v>0</v>
      </c>
      <c r="AE548">
        <v>0</v>
      </c>
      <c r="AF548">
        <v>0</v>
      </c>
      <c r="AG548">
        <v>0</v>
      </c>
      <c r="AH548" t="s">
        <v>130</v>
      </c>
      <c r="AI548" t="s">
        <v>130</v>
      </c>
      <c r="AJ548" t="s">
        <v>129</v>
      </c>
      <c r="AK548" t="s">
        <v>130</v>
      </c>
      <c r="AL548" t="s">
        <v>130</v>
      </c>
      <c r="AM548" t="s">
        <v>130</v>
      </c>
      <c r="AQ548" t="s">
        <v>165</v>
      </c>
      <c r="AR548" t="s">
        <v>172</v>
      </c>
      <c r="AS548" t="s">
        <v>133</v>
      </c>
      <c r="BC548" t="s">
        <v>129</v>
      </c>
      <c r="BD548" t="s">
        <v>135</v>
      </c>
      <c r="BE548" t="s">
        <v>135</v>
      </c>
      <c r="BL548" t="s">
        <v>152</v>
      </c>
      <c r="BM548" t="s">
        <v>152</v>
      </c>
      <c r="BN548" t="s">
        <v>138</v>
      </c>
      <c r="BO548" t="s">
        <v>129</v>
      </c>
      <c r="BP548" t="s">
        <v>129</v>
      </c>
      <c r="BQ548" t="s">
        <v>130</v>
      </c>
      <c r="BR548" t="s">
        <v>153</v>
      </c>
      <c r="BS548" t="s">
        <v>136</v>
      </c>
      <c r="BT548" t="s">
        <v>136</v>
      </c>
      <c r="BU548" t="s">
        <v>661</v>
      </c>
      <c r="BV548" t="s">
        <v>197</v>
      </c>
      <c r="BW548" t="s">
        <v>140</v>
      </c>
      <c r="BX548">
        <v>0</v>
      </c>
      <c r="BY548">
        <v>0</v>
      </c>
      <c r="BZ548">
        <v>0</v>
      </c>
      <c r="CA548" t="s">
        <v>129</v>
      </c>
      <c r="CB548" t="s">
        <v>129</v>
      </c>
      <c r="CC548" t="s">
        <v>130</v>
      </c>
      <c r="CD548" t="s">
        <v>130</v>
      </c>
      <c r="CE548" t="s">
        <v>129</v>
      </c>
      <c r="CF548" t="s">
        <v>130</v>
      </c>
      <c r="CG548" t="s">
        <v>130</v>
      </c>
      <c r="CH548" t="s">
        <v>130</v>
      </c>
      <c r="CI548" t="s">
        <v>130</v>
      </c>
      <c r="CJ548" t="s">
        <v>140</v>
      </c>
      <c r="CK548" t="s">
        <v>130</v>
      </c>
      <c r="CL548" t="s">
        <v>129</v>
      </c>
      <c r="CM548" t="s">
        <v>130</v>
      </c>
      <c r="CN548" t="s">
        <v>130</v>
      </c>
      <c r="CO548" t="s">
        <v>130</v>
      </c>
      <c r="CP548" t="s">
        <v>130</v>
      </c>
      <c r="CQ548" t="s">
        <v>129</v>
      </c>
      <c r="CR548" t="s">
        <v>130</v>
      </c>
      <c r="CS548" t="s">
        <v>130</v>
      </c>
      <c r="CT548" t="s">
        <v>130</v>
      </c>
      <c r="CU548" t="s">
        <v>129</v>
      </c>
      <c r="CV548" t="s">
        <v>130</v>
      </c>
      <c r="CW548" t="s">
        <v>140</v>
      </c>
      <c r="CX548" t="s">
        <v>130</v>
      </c>
      <c r="CY548" t="s">
        <v>141</v>
      </c>
      <c r="CZ548" t="s">
        <v>141</v>
      </c>
      <c r="DA548" t="s">
        <v>141</v>
      </c>
      <c r="DB548" t="s">
        <v>141</v>
      </c>
      <c r="DC548" t="s">
        <v>141</v>
      </c>
      <c r="DD548" t="s">
        <v>141</v>
      </c>
      <c r="DE548" t="s">
        <v>141</v>
      </c>
      <c r="DF548" t="s">
        <v>141</v>
      </c>
      <c r="DG548" t="s">
        <v>182</v>
      </c>
      <c r="DH548" t="s">
        <v>129</v>
      </c>
      <c r="DI548" t="s">
        <v>129</v>
      </c>
      <c r="DJ548" t="s">
        <v>130</v>
      </c>
      <c r="DK548" t="s">
        <v>130</v>
      </c>
      <c r="DL548" t="s">
        <v>130</v>
      </c>
      <c r="DM548" t="s">
        <v>129</v>
      </c>
      <c r="DN548" t="s">
        <v>130</v>
      </c>
      <c r="DO548" t="s">
        <v>130</v>
      </c>
      <c r="DP548" t="s">
        <v>130</v>
      </c>
      <c r="DQ548" t="s">
        <v>130</v>
      </c>
      <c r="DR548" t="s">
        <v>132</v>
      </c>
      <c r="DS548" t="s">
        <v>129</v>
      </c>
      <c r="DT548" t="s">
        <v>135</v>
      </c>
      <c r="DU548" t="s">
        <v>143</v>
      </c>
      <c r="DV548">
        <v>8</v>
      </c>
      <c r="DW548" t="s">
        <v>132</v>
      </c>
      <c r="DX548" t="s">
        <v>144</v>
      </c>
      <c r="DY548" t="s">
        <v>140</v>
      </c>
      <c r="DZ548" t="s">
        <v>177</v>
      </c>
      <c r="EA548" t="s">
        <v>140</v>
      </c>
      <c r="EB548">
        <v>53</v>
      </c>
      <c r="EC548" t="s">
        <v>178</v>
      </c>
      <c r="ED548" t="s">
        <v>194</v>
      </c>
    </row>
    <row r="549" spans="1:134" x14ac:dyDescent="0.25">
      <c r="A549">
        <v>1588</v>
      </c>
      <c r="B549" s="1">
        <v>45625.486696678243</v>
      </c>
      <c r="C549" s="1">
        <v>45625.494992673608</v>
      </c>
      <c r="D549" t="s">
        <v>124</v>
      </c>
      <c r="E549" t="s">
        <v>125</v>
      </c>
      <c r="F549" t="s">
        <v>157</v>
      </c>
      <c r="G549" t="s">
        <v>148</v>
      </c>
      <c r="H549" t="s">
        <v>130</v>
      </c>
      <c r="I549" t="s">
        <v>129</v>
      </c>
      <c r="J549" t="s">
        <v>130</v>
      </c>
      <c r="K549" t="s">
        <v>130</v>
      </c>
      <c r="L549" t="s">
        <v>130</v>
      </c>
      <c r="M549" t="s">
        <v>184</v>
      </c>
      <c r="N549" t="s">
        <v>130</v>
      </c>
      <c r="O549" t="s">
        <v>130</v>
      </c>
      <c r="P549" t="s">
        <v>129</v>
      </c>
      <c r="Q549" t="s">
        <v>130</v>
      </c>
      <c r="R549" t="s">
        <v>130</v>
      </c>
      <c r="S549" t="s">
        <v>201</v>
      </c>
      <c r="T549" t="s">
        <v>140</v>
      </c>
      <c r="U549" t="s">
        <v>130</v>
      </c>
      <c r="V549" t="s">
        <v>130</v>
      </c>
      <c r="W549" t="s">
        <v>129</v>
      </c>
      <c r="X549" t="s">
        <v>130</v>
      </c>
      <c r="Y549" t="s">
        <v>130</v>
      </c>
      <c r="AA549" t="s">
        <v>140</v>
      </c>
      <c r="AB549">
        <v>0</v>
      </c>
      <c r="AC549">
        <v>0</v>
      </c>
      <c r="AD549">
        <v>0</v>
      </c>
      <c r="AE549">
        <v>0</v>
      </c>
      <c r="AF549">
        <v>0</v>
      </c>
      <c r="AG549">
        <v>0</v>
      </c>
      <c r="AH549" t="s">
        <v>130</v>
      </c>
      <c r="AI549" t="s">
        <v>130</v>
      </c>
      <c r="AJ549" t="s">
        <v>129</v>
      </c>
      <c r="AK549" t="s">
        <v>130</v>
      </c>
      <c r="AL549" t="s">
        <v>130</v>
      </c>
      <c r="AM549" t="s">
        <v>130</v>
      </c>
      <c r="AQ549" t="s">
        <v>132</v>
      </c>
      <c r="AR549" t="s">
        <v>129</v>
      </c>
      <c r="AS549" t="s">
        <v>133</v>
      </c>
      <c r="BC549" t="s">
        <v>129</v>
      </c>
      <c r="BD549" t="s">
        <v>129</v>
      </c>
      <c r="BE549" t="s">
        <v>135</v>
      </c>
      <c r="BL549" t="s">
        <v>138</v>
      </c>
      <c r="BM549" t="s">
        <v>138</v>
      </c>
      <c r="BN549" t="s">
        <v>160</v>
      </c>
      <c r="BO549" t="s">
        <v>130</v>
      </c>
      <c r="BP549" t="s">
        <v>130</v>
      </c>
      <c r="BQ549" t="s">
        <v>129</v>
      </c>
      <c r="BR549" t="s">
        <v>137</v>
      </c>
      <c r="BS549" t="s">
        <v>136</v>
      </c>
      <c r="BT549" t="s">
        <v>160</v>
      </c>
      <c r="BU549" t="s">
        <v>662</v>
      </c>
      <c r="BX549">
        <v>0</v>
      </c>
      <c r="BY549">
        <v>0</v>
      </c>
      <c r="BZ549">
        <v>0</v>
      </c>
      <c r="CA549" t="s">
        <v>130</v>
      </c>
      <c r="CB549" t="s">
        <v>130</v>
      </c>
      <c r="CC549" t="s">
        <v>130</v>
      </c>
      <c r="CD549" t="s">
        <v>130</v>
      </c>
      <c r="CE549" t="s">
        <v>130</v>
      </c>
      <c r="CF549" t="s">
        <v>130</v>
      </c>
      <c r="CG549" t="s">
        <v>130</v>
      </c>
      <c r="CH549" t="s">
        <v>130</v>
      </c>
      <c r="CI549" t="s">
        <v>130</v>
      </c>
      <c r="CJ549" t="s">
        <v>140</v>
      </c>
      <c r="CK549" t="s">
        <v>129</v>
      </c>
      <c r="CL549" t="s">
        <v>130</v>
      </c>
      <c r="CM549" t="s">
        <v>130</v>
      </c>
      <c r="CN549" t="s">
        <v>130</v>
      </c>
      <c r="CO549" t="s">
        <v>130</v>
      </c>
      <c r="CP549" t="s">
        <v>130</v>
      </c>
      <c r="CQ549" t="s">
        <v>130</v>
      </c>
      <c r="CR549" t="s">
        <v>130</v>
      </c>
      <c r="CS549" t="s">
        <v>129</v>
      </c>
      <c r="CT549" t="s">
        <v>130</v>
      </c>
      <c r="CU549" t="s">
        <v>130</v>
      </c>
      <c r="CV549" t="s">
        <v>130</v>
      </c>
      <c r="CW549" t="s">
        <v>140</v>
      </c>
      <c r="CX549" t="s">
        <v>130</v>
      </c>
      <c r="DW549" t="s">
        <v>135</v>
      </c>
      <c r="DX549" t="s">
        <v>193</v>
      </c>
      <c r="DY549" t="s">
        <v>140</v>
      </c>
      <c r="DZ549" t="s">
        <v>145</v>
      </c>
      <c r="EA549" t="s">
        <v>140</v>
      </c>
      <c r="EB549">
        <v>81</v>
      </c>
      <c r="EC549" t="s">
        <v>162</v>
      </c>
      <c r="ED549" t="s">
        <v>183</v>
      </c>
    </row>
    <row r="550" spans="1:134" x14ac:dyDescent="0.25">
      <c r="A550">
        <v>1589</v>
      </c>
      <c r="B550" s="1">
        <v>45625.494164699077</v>
      </c>
      <c r="C550" s="1">
        <v>45625.499242442129</v>
      </c>
      <c r="D550" t="s">
        <v>124</v>
      </c>
      <c r="E550" t="s">
        <v>187</v>
      </c>
      <c r="F550" t="s">
        <v>180</v>
      </c>
      <c r="G550" t="s">
        <v>148</v>
      </c>
      <c r="H550" t="s">
        <v>130</v>
      </c>
      <c r="I550" t="s">
        <v>129</v>
      </c>
      <c r="J550" t="s">
        <v>130</v>
      </c>
      <c r="K550" t="s">
        <v>130</v>
      </c>
      <c r="L550" t="s">
        <v>130</v>
      </c>
      <c r="M550" t="s">
        <v>184</v>
      </c>
      <c r="N550" t="s">
        <v>129</v>
      </c>
      <c r="O550" t="s">
        <v>130</v>
      </c>
      <c r="P550" t="s">
        <v>130</v>
      </c>
      <c r="Q550" t="s">
        <v>130</v>
      </c>
      <c r="R550" t="s">
        <v>130</v>
      </c>
      <c r="S550" t="s">
        <v>150</v>
      </c>
      <c r="T550" t="s">
        <v>140</v>
      </c>
      <c r="U550" t="s">
        <v>130</v>
      </c>
      <c r="V550" t="s">
        <v>130</v>
      </c>
      <c r="W550" t="s">
        <v>130</v>
      </c>
      <c r="X550" t="s">
        <v>129</v>
      </c>
      <c r="Y550" t="s">
        <v>130</v>
      </c>
      <c r="AA550" t="s">
        <v>140</v>
      </c>
      <c r="AB550">
        <v>0</v>
      </c>
      <c r="AC550">
        <v>0</v>
      </c>
      <c r="AD550">
        <v>0</v>
      </c>
      <c r="AE550">
        <v>0</v>
      </c>
      <c r="AF550">
        <v>0</v>
      </c>
      <c r="AG550">
        <v>0</v>
      </c>
      <c r="AH550" t="s">
        <v>130</v>
      </c>
      <c r="AI550" t="s">
        <v>130</v>
      </c>
      <c r="AJ550" t="s">
        <v>129</v>
      </c>
      <c r="AK550" t="s">
        <v>130</v>
      </c>
      <c r="AL550" t="s">
        <v>130</v>
      </c>
      <c r="AM550" t="s">
        <v>130</v>
      </c>
      <c r="AQ550" t="s">
        <v>132</v>
      </c>
      <c r="AR550" t="s">
        <v>172</v>
      </c>
      <c r="AS550" t="s">
        <v>133</v>
      </c>
      <c r="BC550" t="s">
        <v>129</v>
      </c>
      <c r="BD550" t="s">
        <v>135</v>
      </c>
      <c r="BE550" t="s">
        <v>135</v>
      </c>
      <c r="BL550" t="s">
        <v>136</v>
      </c>
      <c r="BM550" t="s">
        <v>152</v>
      </c>
      <c r="BN550" t="s">
        <v>166</v>
      </c>
      <c r="BO550" t="s">
        <v>129</v>
      </c>
      <c r="BP550" t="s">
        <v>129</v>
      </c>
      <c r="BQ550" t="s">
        <v>130</v>
      </c>
      <c r="BR550" t="s">
        <v>137</v>
      </c>
      <c r="BS550" t="s">
        <v>136</v>
      </c>
      <c r="BT550" t="s">
        <v>136</v>
      </c>
      <c r="BV550" t="s">
        <v>197</v>
      </c>
      <c r="BW550" t="s">
        <v>140</v>
      </c>
      <c r="BX550">
        <v>0</v>
      </c>
      <c r="BY550">
        <v>0</v>
      </c>
      <c r="BZ550">
        <v>0</v>
      </c>
      <c r="CA550" t="s">
        <v>129</v>
      </c>
      <c r="CB550" t="s">
        <v>129</v>
      </c>
      <c r="CC550" t="s">
        <v>129</v>
      </c>
      <c r="CD550" t="s">
        <v>130</v>
      </c>
      <c r="CE550" t="s">
        <v>130</v>
      </c>
      <c r="CF550" t="s">
        <v>130</v>
      </c>
      <c r="CG550" t="s">
        <v>130</v>
      </c>
      <c r="CH550" t="s">
        <v>130</v>
      </c>
      <c r="CI550" t="s">
        <v>130</v>
      </c>
      <c r="CJ550" t="s">
        <v>140</v>
      </c>
      <c r="CK550" t="s">
        <v>130</v>
      </c>
      <c r="CL550" t="s">
        <v>129</v>
      </c>
      <c r="CM550" t="s">
        <v>130</v>
      </c>
      <c r="CN550" t="s">
        <v>130</v>
      </c>
      <c r="CO550" t="s">
        <v>129</v>
      </c>
      <c r="CP550" t="s">
        <v>129</v>
      </c>
      <c r="CQ550" t="s">
        <v>130</v>
      </c>
      <c r="CR550" t="s">
        <v>130</v>
      </c>
      <c r="CS550" t="s">
        <v>130</v>
      </c>
      <c r="CT550" t="s">
        <v>130</v>
      </c>
      <c r="CU550" t="s">
        <v>130</v>
      </c>
      <c r="CV550" t="s">
        <v>130</v>
      </c>
      <c r="CW550" t="s">
        <v>140</v>
      </c>
      <c r="CX550" t="s">
        <v>130</v>
      </c>
      <c r="CY550" t="s">
        <v>141</v>
      </c>
      <c r="CZ550" t="s">
        <v>141</v>
      </c>
      <c r="DA550" t="s">
        <v>182</v>
      </c>
      <c r="DB550" t="s">
        <v>142</v>
      </c>
      <c r="DC550" t="s">
        <v>141</v>
      </c>
      <c r="DD550" t="s">
        <v>141</v>
      </c>
      <c r="DE550" t="s">
        <v>141</v>
      </c>
      <c r="DF550" t="s">
        <v>141</v>
      </c>
      <c r="DG550" t="s">
        <v>182</v>
      </c>
      <c r="DH550" t="s">
        <v>129</v>
      </c>
      <c r="DI550" t="s">
        <v>129</v>
      </c>
      <c r="DJ550" t="s">
        <v>130</v>
      </c>
      <c r="DK550" t="s">
        <v>130</v>
      </c>
      <c r="DL550" t="s">
        <v>129</v>
      </c>
      <c r="DM550" t="s">
        <v>130</v>
      </c>
      <c r="DN550" t="s">
        <v>129</v>
      </c>
      <c r="DO550" t="s">
        <v>130</v>
      </c>
      <c r="DP550" t="s">
        <v>130</v>
      </c>
      <c r="DQ550" t="s">
        <v>130</v>
      </c>
      <c r="DR550" t="s">
        <v>135</v>
      </c>
      <c r="DS550" t="s">
        <v>129</v>
      </c>
      <c r="DT550" t="s">
        <v>132</v>
      </c>
      <c r="DU550" t="s">
        <v>155</v>
      </c>
      <c r="DV550">
        <v>5</v>
      </c>
      <c r="DW550" t="s">
        <v>135</v>
      </c>
      <c r="DX550" t="s">
        <v>144</v>
      </c>
      <c r="DY550" t="s">
        <v>140</v>
      </c>
      <c r="DZ550" t="s">
        <v>145</v>
      </c>
      <c r="EA550" t="s">
        <v>140</v>
      </c>
      <c r="EB550">
        <v>75</v>
      </c>
      <c r="EC550" t="s">
        <v>162</v>
      </c>
      <c r="ED550" t="s">
        <v>195</v>
      </c>
    </row>
    <row r="551" spans="1:134" hidden="1" x14ac:dyDescent="0.25">
      <c r="A551">
        <v>1592</v>
      </c>
      <c r="B551" s="1">
        <v>45625.514377083331</v>
      </c>
      <c r="C551" s="1">
        <v>45625.516275000002</v>
      </c>
      <c r="D551" t="s">
        <v>124</v>
      </c>
      <c r="E551" t="s">
        <v>380</v>
      </c>
      <c r="F551" t="s">
        <v>180</v>
      </c>
      <c r="G551" t="s">
        <v>298</v>
      </c>
      <c r="H551" t="s">
        <v>129</v>
      </c>
      <c r="I551" t="s">
        <v>130</v>
      </c>
      <c r="J551" t="s">
        <v>130</v>
      </c>
      <c r="K551" t="s">
        <v>130</v>
      </c>
      <c r="L551" t="s">
        <v>130</v>
      </c>
      <c r="M551" t="s">
        <v>248</v>
      </c>
      <c r="N551" t="s">
        <v>129</v>
      </c>
      <c r="O551" t="s">
        <v>130</v>
      </c>
      <c r="P551" t="s">
        <v>130</v>
      </c>
      <c r="Q551" t="s">
        <v>130</v>
      </c>
      <c r="R551" t="s">
        <v>130</v>
      </c>
      <c r="AB551">
        <v>0</v>
      </c>
      <c r="AC551">
        <v>0</v>
      </c>
      <c r="AD551">
        <v>0</v>
      </c>
      <c r="AE551">
        <v>0</v>
      </c>
      <c r="AF551">
        <v>0</v>
      </c>
      <c r="AG551">
        <v>0</v>
      </c>
      <c r="AI551" t="s">
        <v>129</v>
      </c>
      <c r="AJ551" t="s">
        <v>130</v>
      </c>
      <c r="AK551" t="s">
        <v>130</v>
      </c>
      <c r="AL551" t="s">
        <v>130</v>
      </c>
      <c r="AM551" t="s">
        <v>130</v>
      </c>
      <c r="AN551" t="s">
        <v>165</v>
      </c>
      <c r="AO551" t="s">
        <v>165</v>
      </c>
      <c r="AP551" t="s">
        <v>165</v>
      </c>
      <c r="AZ551" t="s">
        <v>134</v>
      </c>
      <c r="BA551" t="s">
        <v>134</v>
      </c>
      <c r="BB551" t="s">
        <v>134</v>
      </c>
      <c r="BL551" t="s">
        <v>152</v>
      </c>
      <c r="BM551" t="s">
        <v>152</v>
      </c>
      <c r="BN551" t="s">
        <v>152</v>
      </c>
      <c r="BO551" t="s">
        <v>130</v>
      </c>
      <c r="BP551" t="s">
        <v>130</v>
      </c>
      <c r="BQ551" t="s">
        <v>129</v>
      </c>
      <c r="BR551" t="s">
        <v>137</v>
      </c>
      <c r="BS551" t="s">
        <v>152</v>
      </c>
      <c r="BT551" t="s">
        <v>152</v>
      </c>
      <c r="BV551" t="s">
        <v>139</v>
      </c>
      <c r="BW551" t="s">
        <v>140</v>
      </c>
      <c r="BX551">
        <v>0</v>
      </c>
      <c r="BY551">
        <v>0</v>
      </c>
      <c r="BZ551">
        <v>0</v>
      </c>
      <c r="CA551" t="s">
        <v>130</v>
      </c>
      <c r="CB551" t="s">
        <v>130</v>
      </c>
      <c r="CC551" t="s">
        <v>130</v>
      </c>
      <c r="CD551" t="s">
        <v>130</v>
      </c>
      <c r="CE551" t="s">
        <v>130</v>
      </c>
      <c r="CF551" t="s">
        <v>130</v>
      </c>
      <c r="CG551" t="s">
        <v>130</v>
      </c>
      <c r="CH551" t="s">
        <v>130</v>
      </c>
      <c r="CI551" t="s">
        <v>130</v>
      </c>
      <c r="CJ551" t="s">
        <v>140</v>
      </c>
      <c r="CK551" t="s">
        <v>129</v>
      </c>
      <c r="CL551" t="s">
        <v>130</v>
      </c>
      <c r="CM551" t="s">
        <v>130</v>
      </c>
      <c r="CN551" t="s">
        <v>130</v>
      </c>
      <c r="CO551" t="s">
        <v>130</v>
      </c>
      <c r="CP551" t="s">
        <v>130</v>
      </c>
      <c r="CQ551" t="s">
        <v>130</v>
      </c>
      <c r="CR551" t="s">
        <v>130</v>
      </c>
      <c r="CS551" t="s">
        <v>130</v>
      </c>
      <c r="CT551" t="s">
        <v>130</v>
      </c>
      <c r="CU551" t="s">
        <v>130</v>
      </c>
      <c r="CV551" t="s">
        <v>130</v>
      </c>
      <c r="CW551" t="s">
        <v>140</v>
      </c>
      <c r="CX551" t="s">
        <v>129</v>
      </c>
      <c r="CY551" t="s">
        <v>175</v>
      </c>
      <c r="CZ551" t="s">
        <v>175</v>
      </c>
      <c r="DA551" t="s">
        <v>175</v>
      </c>
      <c r="DB551" t="s">
        <v>175</v>
      </c>
      <c r="DC551" t="s">
        <v>175</v>
      </c>
      <c r="DD551" t="s">
        <v>175</v>
      </c>
      <c r="DE551" t="s">
        <v>142</v>
      </c>
      <c r="DF551" t="s">
        <v>142</v>
      </c>
      <c r="DG551" t="s">
        <v>175</v>
      </c>
      <c r="DH551" t="s">
        <v>130</v>
      </c>
      <c r="DI551" t="s">
        <v>130</v>
      </c>
      <c r="DJ551" t="s">
        <v>130</v>
      </c>
      <c r="DK551" t="s">
        <v>130</v>
      </c>
      <c r="DL551" t="s">
        <v>130</v>
      </c>
      <c r="DM551" t="s">
        <v>130</v>
      </c>
      <c r="DN551" t="s">
        <v>130</v>
      </c>
      <c r="DO551" t="s">
        <v>130</v>
      </c>
      <c r="DP551" t="s">
        <v>130</v>
      </c>
      <c r="DQ551" t="s">
        <v>129</v>
      </c>
      <c r="DR551" t="s">
        <v>132</v>
      </c>
      <c r="DS551" t="s">
        <v>129</v>
      </c>
      <c r="DT551" t="s">
        <v>135</v>
      </c>
      <c r="DU551" t="s">
        <v>192</v>
      </c>
      <c r="DV551">
        <v>1</v>
      </c>
      <c r="DW551" t="s">
        <v>135</v>
      </c>
      <c r="DX551" t="s">
        <v>193</v>
      </c>
      <c r="DY551" t="s">
        <v>140</v>
      </c>
      <c r="DZ551" t="s">
        <v>214</v>
      </c>
      <c r="EA551" t="s">
        <v>140</v>
      </c>
      <c r="EB551">
        <v>23</v>
      </c>
      <c r="EC551" t="s">
        <v>300</v>
      </c>
      <c r="ED551" t="s">
        <v>194</v>
      </c>
    </row>
    <row r="552" spans="1:134" x14ac:dyDescent="0.25">
      <c r="A552">
        <v>1594</v>
      </c>
      <c r="B552" s="1">
        <v>45625.517469560182</v>
      </c>
      <c r="C552" s="1">
        <v>45625.525274687498</v>
      </c>
      <c r="D552" t="s">
        <v>179</v>
      </c>
      <c r="E552" t="s">
        <v>156</v>
      </c>
      <c r="F552" t="s">
        <v>180</v>
      </c>
      <c r="G552" t="s">
        <v>148</v>
      </c>
      <c r="H552" t="s">
        <v>130</v>
      </c>
      <c r="I552" t="s">
        <v>129</v>
      </c>
      <c r="J552" t="s">
        <v>130</v>
      </c>
      <c r="K552" t="s">
        <v>130</v>
      </c>
      <c r="L552" t="s">
        <v>130</v>
      </c>
      <c r="M552" t="s">
        <v>184</v>
      </c>
      <c r="N552" t="s">
        <v>130</v>
      </c>
      <c r="O552" t="s">
        <v>129</v>
      </c>
      <c r="P552" t="s">
        <v>130</v>
      </c>
      <c r="Q552" t="s">
        <v>130</v>
      </c>
      <c r="R552" t="s">
        <v>130</v>
      </c>
      <c r="S552" t="s">
        <v>150</v>
      </c>
      <c r="T552" t="s">
        <v>140</v>
      </c>
      <c r="U552" t="s">
        <v>130</v>
      </c>
      <c r="V552" t="s">
        <v>130</v>
      </c>
      <c r="W552" t="s">
        <v>130</v>
      </c>
      <c r="X552" t="s">
        <v>130</v>
      </c>
      <c r="Y552" t="s">
        <v>130</v>
      </c>
      <c r="AA552" t="s">
        <v>140</v>
      </c>
      <c r="AB552">
        <v>0</v>
      </c>
      <c r="AC552">
        <v>0</v>
      </c>
      <c r="AD552">
        <v>0</v>
      </c>
      <c r="AE552">
        <v>0</v>
      </c>
      <c r="AF552">
        <v>0</v>
      </c>
      <c r="AG552">
        <v>0</v>
      </c>
      <c r="AH552" t="s">
        <v>129</v>
      </c>
      <c r="AI552" t="s">
        <v>130</v>
      </c>
      <c r="AJ552" t="s">
        <v>130</v>
      </c>
      <c r="AK552" t="s">
        <v>130</v>
      </c>
      <c r="AL552" t="s">
        <v>130</v>
      </c>
      <c r="AM552" t="s">
        <v>129</v>
      </c>
      <c r="AQ552" t="s">
        <v>172</v>
      </c>
      <c r="AR552" t="s">
        <v>133</v>
      </c>
      <c r="AS552" t="s">
        <v>133</v>
      </c>
      <c r="BC552" t="s">
        <v>129</v>
      </c>
      <c r="BD552" t="s">
        <v>135</v>
      </c>
      <c r="BE552" t="s">
        <v>135</v>
      </c>
      <c r="BL552" t="s">
        <v>136</v>
      </c>
      <c r="BM552" t="s">
        <v>152</v>
      </c>
      <c r="BN552" t="s">
        <v>166</v>
      </c>
      <c r="BO552" t="s">
        <v>130</v>
      </c>
      <c r="BP552" t="s">
        <v>130</v>
      </c>
      <c r="BQ552" t="s">
        <v>129</v>
      </c>
      <c r="BR552" t="s">
        <v>159</v>
      </c>
      <c r="BS552" t="s">
        <v>152</v>
      </c>
      <c r="BT552" t="s">
        <v>152</v>
      </c>
      <c r="BV552" t="s">
        <v>154</v>
      </c>
      <c r="BW552" t="s">
        <v>140</v>
      </c>
      <c r="BX552">
        <v>0</v>
      </c>
      <c r="BY552">
        <v>0</v>
      </c>
      <c r="BZ552">
        <v>0</v>
      </c>
      <c r="CA552" t="s">
        <v>130</v>
      </c>
      <c r="CB552" t="s">
        <v>129</v>
      </c>
      <c r="CC552" t="s">
        <v>129</v>
      </c>
      <c r="CD552" t="s">
        <v>130</v>
      </c>
      <c r="CE552" t="s">
        <v>129</v>
      </c>
      <c r="CF552" t="s">
        <v>130</v>
      </c>
      <c r="CG552" t="s">
        <v>130</v>
      </c>
      <c r="CH552" t="s">
        <v>130</v>
      </c>
      <c r="CI552" t="s">
        <v>130</v>
      </c>
      <c r="CJ552" t="s">
        <v>140</v>
      </c>
      <c r="CK552" t="s">
        <v>130</v>
      </c>
      <c r="CL552" t="s">
        <v>130</v>
      </c>
      <c r="CM552" t="s">
        <v>130</v>
      </c>
      <c r="CN552" t="s">
        <v>130</v>
      </c>
      <c r="CO552" t="s">
        <v>130</v>
      </c>
      <c r="CP552" t="s">
        <v>130</v>
      </c>
      <c r="CQ552" t="s">
        <v>129</v>
      </c>
      <c r="CR552" t="s">
        <v>130</v>
      </c>
      <c r="CS552" t="s">
        <v>129</v>
      </c>
      <c r="CT552" t="s">
        <v>130</v>
      </c>
      <c r="CU552" t="s">
        <v>130</v>
      </c>
      <c r="CV552" t="s">
        <v>130</v>
      </c>
      <c r="CW552" t="s">
        <v>140</v>
      </c>
      <c r="CX552" t="s">
        <v>130</v>
      </c>
      <c r="CY552" t="s">
        <v>142</v>
      </c>
      <c r="CZ552" t="s">
        <v>142</v>
      </c>
      <c r="DA552" t="s">
        <v>142</v>
      </c>
      <c r="DB552" t="s">
        <v>141</v>
      </c>
      <c r="DC552" t="s">
        <v>141</v>
      </c>
      <c r="DD552" t="s">
        <v>142</v>
      </c>
      <c r="DE552" t="s">
        <v>141</v>
      </c>
      <c r="DF552" t="s">
        <v>141</v>
      </c>
      <c r="DG552" t="s">
        <v>141</v>
      </c>
      <c r="DH552" t="s">
        <v>129</v>
      </c>
      <c r="DI552" t="s">
        <v>130</v>
      </c>
      <c r="DJ552" t="s">
        <v>130</v>
      </c>
      <c r="DK552" t="s">
        <v>130</v>
      </c>
      <c r="DL552" t="s">
        <v>129</v>
      </c>
      <c r="DM552" t="s">
        <v>130</v>
      </c>
      <c r="DN552" t="s">
        <v>129</v>
      </c>
      <c r="DO552" t="s">
        <v>130</v>
      </c>
      <c r="DP552" t="s">
        <v>130</v>
      </c>
      <c r="DQ552" t="s">
        <v>130</v>
      </c>
      <c r="DR552" t="s">
        <v>135</v>
      </c>
      <c r="DS552" t="s">
        <v>129</v>
      </c>
      <c r="DT552" t="s">
        <v>132</v>
      </c>
      <c r="DU552" t="s">
        <v>176</v>
      </c>
      <c r="DV552">
        <v>4</v>
      </c>
      <c r="DW552" t="s">
        <v>135</v>
      </c>
      <c r="DX552" t="s">
        <v>193</v>
      </c>
      <c r="DY552" t="s">
        <v>140</v>
      </c>
      <c r="DZ552" t="s">
        <v>177</v>
      </c>
      <c r="EA552" t="s">
        <v>140</v>
      </c>
      <c r="EB552">
        <v>70</v>
      </c>
      <c r="EC552" t="s">
        <v>162</v>
      </c>
      <c r="ED552" t="s">
        <v>163</v>
      </c>
    </row>
    <row r="553" spans="1:134" x14ac:dyDescent="0.25">
      <c r="A553">
        <v>1597</v>
      </c>
      <c r="B553" s="1">
        <v>45625.529439155092</v>
      </c>
      <c r="C553" s="1">
        <v>45625.535397881948</v>
      </c>
      <c r="D553" t="s">
        <v>124</v>
      </c>
      <c r="E553" t="s">
        <v>196</v>
      </c>
      <c r="F553" t="s">
        <v>157</v>
      </c>
      <c r="G553" t="s">
        <v>148</v>
      </c>
      <c r="H553" t="s">
        <v>129</v>
      </c>
      <c r="I553" t="s">
        <v>129</v>
      </c>
      <c r="J553" t="s">
        <v>130</v>
      </c>
      <c r="K553" t="s">
        <v>130</v>
      </c>
      <c r="L553" t="s">
        <v>130</v>
      </c>
      <c r="M553" t="s">
        <v>184</v>
      </c>
      <c r="N553" t="s">
        <v>129</v>
      </c>
      <c r="O553" t="s">
        <v>130</v>
      </c>
      <c r="P553" t="s">
        <v>130</v>
      </c>
      <c r="Q553" t="s">
        <v>130</v>
      </c>
      <c r="R553" t="s">
        <v>130</v>
      </c>
      <c r="S553" t="s">
        <v>313</v>
      </c>
      <c r="T553" t="s">
        <v>140</v>
      </c>
      <c r="U553" t="s">
        <v>130</v>
      </c>
      <c r="V553" t="s">
        <v>130</v>
      </c>
      <c r="W553" t="s">
        <v>130</v>
      </c>
      <c r="X553" t="s">
        <v>130</v>
      </c>
      <c r="Y553" t="s">
        <v>130</v>
      </c>
      <c r="AA553" t="s">
        <v>140</v>
      </c>
      <c r="AB553">
        <v>0</v>
      </c>
      <c r="AC553">
        <v>0</v>
      </c>
      <c r="AD553">
        <v>0</v>
      </c>
      <c r="AE553">
        <v>0</v>
      </c>
      <c r="AF553">
        <v>0</v>
      </c>
      <c r="AG553">
        <v>0</v>
      </c>
      <c r="AH553" t="s">
        <v>129</v>
      </c>
      <c r="AI553" t="s">
        <v>130</v>
      </c>
      <c r="AJ553" t="s">
        <v>129</v>
      </c>
      <c r="AK553" t="s">
        <v>130</v>
      </c>
      <c r="AL553" t="s">
        <v>130</v>
      </c>
      <c r="AM553" t="s">
        <v>130</v>
      </c>
      <c r="AN553" t="s">
        <v>133</v>
      </c>
      <c r="AO553" t="s">
        <v>133</v>
      </c>
      <c r="AP553" t="s">
        <v>133</v>
      </c>
      <c r="AQ553" t="s">
        <v>165</v>
      </c>
      <c r="AR553" t="s">
        <v>165</v>
      </c>
      <c r="AS553" t="s">
        <v>165</v>
      </c>
      <c r="AZ553" t="s">
        <v>135</v>
      </c>
      <c r="BA553" t="s">
        <v>135</v>
      </c>
      <c r="BB553" t="s">
        <v>135</v>
      </c>
      <c r="BC553" t="s">
        <v>134</v>
      </c>
      <c r="BD553" t="s">
        <v>134</v>
      </c>
      <c r="BE553" t="s">
        <v>134</v>
      </c>
      <c r="BL553" t="s">
        <v>136</v>
      </c>
      <c r="BM553" t="s">
        <v>136</v>
      </c>
      <c r="BN553" t="s">
        <v>160</v>
      </c>
      <c r="BO553" t="s">
        <v>129</v>
      </c>
      <c r="BP553" t="s">
        <v>129</v>
      </c>
      <c r="BQ553" t="s">
        <v>130</v>
      </c>
      <c r="BR553" t="s">
        <v>137</v>
      </c>
      <c r="BS553" t="s">
        <v>138</v>
      </c>
      <c r="BT553" t="s">
        <v>138</v>
      </c>
      <c r="BU553" t="s">
        <v>663</v>
      </c>
      <c r="BV553" t="s">
        <v>197</v>
      </c>
      <c r="BW553" t="s">
        <v>140</v>
      </c>
      <c r="BX553">
        <v>0</v>
      </c>
      <c r="BY553">
        <v>0</v>
      </c>
      <c r="BZ553">
        <v>0</v>
      </c>
      <c r="CA553" t="s">
        <v>130</v>
      </c>
      <c r="CB553" t="s">
        <v>130</v>
      </c>
      <c r="CC553" t="s">
        <v>130</v>
      </c>
      <c r="CD553" t="s">
        <v>130</v>
      </c>
      <c r="CE553" t="s">
        <v>130</v>
      </c>
      <c r="CF553" t="s">
        <v>129</v>
      </c>
      <c r="CG553" t="s">
        <v>130</v>
      </c>
      <c r="CH553" t="s">
        <v>130</v>
      </c>
      <c r="CI553" t="s">
        <v>130</v>
      </c>
      <c r="CJ553" t="s">
        <v>140</v>
      </c>
      <c r="CK553" t="s">
        <v>130</v>
      </c>
      <c r="CL553" t="s">
        <v>130</v>
      </c>
      <c r="CM553" t="s">
        <v>130</v>
      </c>
      <c r="CN553" t="s">
        <v>130</v>
      </c>
      <c r="CO553" t="s">
        <v>129</v>
      </c>
      <c r="CP553" t="s">
        <v>130</v>
      </c>
      <c r="CQ553" t="s">
        <v>129</v>
      </c>
      <c r="CR553" t="s">
        <v>129</v>
      </c>
      <c r="CS553" t="s">
        <v>130</v>
      </c>
      <c r="CT553" t="s">
        <v>130</v>
      </c>
      <c r="CU553" t="s">
        <v>130</v>
      </c>
      <c r="CV553" t="s">
        <v>130</v>
      </c>
      <c r="CW553" t="s">
        <v>140</v>
      </c>
      <c r="CX553" t="s">
        <v>130</v>
      </c>
      <c r="CY553" t="s">
        <v>168</v>
      </c>
      <c r="CZ553" t="s">
        <v>168</v>
      </c>
      <c r="DA553" t="s">
        <v>168</v>
      </c>
      <c r="DB553" t="s">
        <v>168</v>
      </c>
      <c r="DC553" t="s">
        <v>168</v>
      </c>
      <c r="DD553" t="s">
        <v>168</v>
      </c>
      <c r="DE553" t="s">
        <v>168</v>
      </c>
      <c r="DF553" t="s">
        <v>175</v>
      </c>
      <c r="DG553" t="s">
        <v>175</v>
      </c>
      <c r="DH553" t="s">
        <v>130</v>
      </c>
      <c r="DI553" t="s">
        <v>130</v>
      </c>
      <c r="DJ553" t="s">
        <v>130</v>
      </c>
      <c r="DK553" t="s">
        <v>130</v>
      </c>
      <c r="DL553" t="s">
        <v>130</v>
      </c>
      <c r="DM553" t="s">
        <v>130</v>
      </c>
      <c r="DN553" t="s">
        <v>130</v>
      </c>
      <c r="DO553" t="s">
        <v>130</v>
      </c>
      <c r="DP553" t="s">
        <v>130</v>
      </c>
      <c r="DQ553" t="s">
        <v>129</v>
      </c>
      <c r="DR553" t="s">
        <v>129</v>
      </c>
      <c r="DS553" t="s">
        <v>132</v>
      </c>
      <c r="DT553" t="s">
        <v>135</v>
      </c>
      <c r="DU553" t="s">
        <v>155</v>
      </c>
      <c r="DV553">
        <v>2</v>
      </c>
      <c r="DW553" t="s">
        <v>135</v>
      </c>
      <c r="DX553" t="s">
        <v>144</v>
      </c>
      <c r="DY553" t="s">
        <v>140</v>
      </c>
      <c r="DZ553" t="s">
        <v>145</v>
      </c>
      <c r="EA553" t="s">
        <v>140</v>
      </c>
      <c r="EB553">
        <v>64</v>
      </c>
      <c r="EC553" t="s">
        <v>169</v>
      </c>
      <c r="ED553" t="s">
        <v>195</v>
      </c>
    </row>
    <row r="554" spans="1:134" hidden="1" x14ac:dyDescent="0.25">
      <c r="A554">
        <v>1598</v>
      </c>
      <c r="B554" s="1">
        <v>45625.532181979164</v>
      </c>
      <c r="C554" s="1">
        <v>45625.535561770834</v>
      </c>
      <c r="D554" t="s">
        <v>124</v>
      </c>
      <c r="E554" t="s">
        <v>156</v>
      </c>
      <c r="F554" t="s">
        <v>127</v>
      </c>
      <c r="G554" t="s">
        <v>128</v>
      </c>
      <c r="H554" t="s">
        <v>129</v>
      </c>
      <c r="I554" t="s">
        <v>130</v>
      </c>
      <c r="J554" t="s">
        <v>130</v>
      </c>
      <c r="K554" t="s">
        <v>130</v>
      </c>
      <c r="L554" t="s">
        <v>130</v>
      </c>
      <c r="M554" t="s">
        <v>158</v>
      </c>
      <c r="N554" t="s">
        <v>129</v>
      </c>
      <c r="O554" t="s">
        <v>129</v>
      </c>
      <c r="P554" t="s">
        <v>130</v>
      </c>
      <c r="Q554" t="s">
        <v>129</v>
      </c>
      <c r="R554" t="s">
        <v>130</v>
      </c>
      <c r="AB554">
        <v>0</v>
      </c>
      <c r="AC554">
        <v>0</v>
      </c>
      <c r="AD554">
        <v>0</v>
      </c>
      <c r="AE554">
        <v>0</v>
      </c>
      <c r="AF554">
        <v>0</v>
      </c>
      <c r="AG554">
        <v>0</v>
      </c>
      <c r="AI554" t="s">
        <v>129</v>
      </c>
      <c r="AJ554" t="s">
        <v>130</v>
      </c>
      <c r="AK554" t="s">
        <v>130</v>
      </c>
      <c r="AL554" t="s">
        <v>130</v>
      </c>
      <c r="AM554" t="s">
        <v>130</v>
      </c>
      <c r="AN554" t="s">
        <v>132</v>
      </c>
      <c r="AO554" t="s">
        <v>133</v>
      </c>
      <c r="AP554" t="s">
        <v>133</v>
      </c>
      <c r="AZ554" t="s">
        <v>135</v>
      </c>
      <c r="BA554" t="s">
        <v>135</v>
      </c>
      <c r="BB554" t="s">
        <v>135</v>
      </c>
      <c r="BL554" t="s">
        <v>152</v>
      </c>
      <c r="BM554" t="s">
        <v>152</v>
      </c>
      <c r="BN554" t="s">
        <v>152</v>
      </c>
      <c r="BO554" t="s">
        <v>129</v>
      </c>
      <c r="BP554" t="s">
        <v>130</v>
      </c>
      <c r="BQ554" t="s">
        <v>130</v>
      </c>
      <c r="BR554" t="s">
        <v>137</v>
      </c>
      <c r="BS554" t="s">
        <v>160</v>
      </c>
      <c r="BT554" t="s">
        <v>160</v>
      </c>
      <c r="BU554" t="s">
        <v>664</v>
      </c>
      <c r="BX554">
        <v>0</v>
      </c>
      <c r="BY554">
        <v>0</v>
      </c>
      <c r="BZ554">
        <v>0</v>
      </c>
      <c r="CA554" t="s">
        <v>130</v>
      </c>
      <c r="CB554" t="s">
        <v>130</v>
      </c>
      <c r="CC554" t="s">
        <v>130</v>
      </c>
      <c r="CD554" t="s">
        <v>130</v>
      </c>
      <c r="CE554" t="s">
        <v>130</v>
      </c>
      <c r="CF554" t="s">
        <v>130</v>
      </c>
      <c r="CG554" t="s">
        <v>130</v>
      </c>
      <c r="CH554" t="s">
        <v>130</v>
      </c>
      <c r="CI554" t="s">
        <v>130</v>
      </c>
      <c r="CJ554" t="s">
        <v>140</v>
      </c>
      <c r="CK554" t="s">
        <v>129</v>
      </c>
      <c r="CL554" t="s">
        <v>129</v>
      </c>
      <c r="CM554" t="s">
        <v>130</v>
      </c>
      <c r="CN554" t="s">
        <v>130</v>
      </c>
      <c r="CO554" t="s">
        <v>130</v>
      </c>
      <c r="CP554" t="s">
        <v>129</v>
      </c>
      <c r="CQ554" t="s">
        <v>129</v>
      </c>
      <c r="CR554" t="s">
        <v>130</v>
      </c>
      <c r="CS554" t="s">
        <v>130</v>
      </c>
      <c r="CT554" t="s">
        <v>130</v>
      </c>
      <c r="CU554" t="s">
        <v>130</v>
      </c>
      <c r="CV554" t="s">
        <v>130</v>
      </c>
      <c r="CW554" t="s">
        <v>140</v>
      </c>
      <c r="CX554" t="s">
        <v>130</v>
      </c>
      <c r="DW554" t="s">
        <v>135</v>
      </c>
      <c r="DX554" t="s">
        <v>144</v>
      </c>
      <c r="DY554" t="s">
        <v>140</v>
      </c>
      <c r="DZ554" t="s">
        <v>145</v>
      </c>
      <c r="EA554" t="s">
        <v>140</v>
      </c>
      <c r="EB554">
        <v>70</v>
      </c>
      <c r="EC554" t="s">
        <v>162</v>
      </c>
      <c r="ED554" t="s">
        <v>163</v>
      </c>
    </row>
    <row r="555" spans="1:134" hidden="1" x14ac:dyDescent="0.25">
      <c r="A555">
        <v>1599</v>
      </c>
      <c r="B555" s="1">
        <v>45625.543501539352</v>
      </c>
      <c r="C555" s="1">
        <v>45625.549331168979</v>
      </c>
      <c r="D555" t="s">
        <v>179</v>
      </c>
      <c r="E555" t="s">
        <v>203</v>
      </c>
      <c r="F555" t="s">
        <v>180</v>
      </c>
      <c r="G555" t="s">
        <v>206</v>
      </c>
      <c r="H555" t="s">
        <v>129</v>
      </c>
      <c r="I555" t="s">
        <v>130</v>
      </c>
      <c r="J555" t="s">
        <v>130</v>
      </c>
      <c r="K555" t="s">
        <v>130</v>
      </c>
      <c r="L555" t="s">
        <v>130</v>
      </c>
      <c r="M555" t="s">
        <v>184</v>
      </c>
      <c r="N555" t="s">
        <v>129</v>
      </c>
      <c r="O555" t="s">
        <v>129</v>
      </c>
      <c r="P555" t="s">
        <v>130</v>
      </c>
      <c r="Q555" t="s">
        <v>130</v>
      </c>
      <c r="R555" t="s">
        <v>130</v>
      </c>
      <c r="AB555">
        <v>0</v>
      </c>
      <c r="AC555">
        <v>0</v>
      </c>
      <c r="AD555">
        <v>0</v>
      </c>
      <c r="AE555">
        <v>0</v>
      </c>
      <c r="AF555">
        <v>0</v>
      </c>
      <c r="AG555">
        <v>0</v>
      </c>
      <c r="AI555" t="s">
        <v>129</v>
      </c>
      <c r="AJ555" t="s">
        <v>130</v>
      </c>
      <c r="AK555" t="s">
        <v>130</v>
      </c>
      <c r="AL555" t="s">
        <v>130</v>
      </c>
      <c r="AM555" t="s">
        <v>130</v>
      </c>
      <c r="AN555" t="s">
        <v>132</v>
      </c>
      <c r="AO555" t="s">
        <v>132</v>
      </c>
      <c r="AP555" t="s">
        <v>132</v>
      </c>
      <c r="AZ555" t="s">
        <v>129</v>
      </c>
      <c r="BA555" t="s">
        <v>129</v>
      </c>
      <c r="BB555" t="s">
        <v>129</v>
      </c>
      <c r="BL555" t="s">
        <v>166</v>
      </c>
      <c r="BM555" t="s">
        <v>166</v>
      </c>
      <c r="BN555" t="s">
        <v>166</v>
      </c>
      <c r="BO555" t="s">
        <v>130</v>
      </c>
      <c r="BP555" t="s">
        <v>130</v>
      </c>
      <c r="BQ555" t="s">
        <v>129</v>
      </c>
      <c r="BR555" t="s">
        <v>159</v>
      </c>
      <c r="BS555" t="s">
        <v>136</v>
      </c>
      <c r="BT555" t="s">
        <v>152</v>
      </c>
      <c r="BV555" t="s">
        <v>139</v>
      </c>
      <c r="BW555" t="s">
        <v>140</v>
      </c>
      <c r="BX555">
        <v>0</v>
      </c>
      <c r="BY555">
        <v>0</v>
      </c>
      <c r="BZ555">
        <v>0</v>
      </c>
      <c r="CA555" t="s">
        <v>130</v>
      </c>
      <c r="CB555" t="s">
        <v>130</v>
      </c>
      <c r="CC555" t="s">
        <v>130</v>
      </c>
      <c r="CD555" t="s">
        <v>130</v>
      </c>
      <c r="CE555" t="s">
        <v>130</v>
      </c>
      <c r="CF555" t="s">
        <v>130</v>
      </c>
      <c r="CG555" t="s">
        <v>130</v>
      </c>
      <c r="CH555" t="s">
        <v>130</v>
      </c>
      <c r="CI555" t="s">
        <v>130</v>
      </c>
      <c r="CJ555" t="s">
        <v>140</v>
      </c>
      <c r="CK555" t="s">
        <v>129</v>
      </c>
      <c r="CL555" t="s">
        <v>130</v>
      </c>
      <c r="CM555" t="s">
        <v>130</v>
      </c>
      <c r="CN555" t="s">
        <v>130</v>
      </c>
      <c r="CO555" t="s">
        <v>130</v>
      </c>
      <c r="CP555" t="s">
        <v>130</v>
      </c>
      <c r="CQ555" t="s">
        <v>130</v>
      </c>
      <c r="CR555" t="s">
        <v>130</v>
      </c>
      <c r="CS555" t="s">
        <v>130</v>
      </c>
      <c r="CT555" t="s">
        <v>130</v>
      </c>
      <c r="CU555" t="s">
        <v>130</v>
      </c>
      <c r="CV555" t="s">
        <v>130</v>
      </c>
      <c r="CW555" t="s">
        <v>140</v>
      </c>
      <c r="CX555" t="s">
        <v>129</v>
      </c>
      <c r="CY555" t="s">
        <v>175</v>
      </c>
      <c r="CZ555" t="s">
        <v>175</v>
      </c>
      <c r="DA555" t="s">
        <v>175</v>
      </c>
      <c r="DB555" t="s">
        <v>175</v>
      </c>
      <c r="DC555" t="s">
        <v>175</v>
      </c>
      <c r="DD555" t="s">
        <v>175</v>
      </c>
      <c r="DE555" t="s">
        <v>175</v>
      </c>
      <c r="DF555" t="s">
        <v>175</v>
      </c>
      <c r="DG555" t="s">
        <v>175</v>
      </c>
      <c r="DH555" t="s">
        <v>130</v>
      </c>
      <c r="DI555" t="s">
        <v>130</v>
      </c>
      <c r="DJ555" t="s">
        <v>130</v>
      </c>
      <c r="DK555" t="s">
        <v>130</v>
      </c>
      <c r="DL555" t="s">
        <v>130</v>
      </c>
      <c r="DM555" t="s">
        <v>130</v>
      </c>
      <c r="DN555" t="s">
        <v>130</v>
      </c>
      <c r="DO555" t="s">
        <v>130</v>
      </c>
      <c r="DP555" t="s">
        <v>130</v>
      </c>
      <c r="DQ555" t="s">
        <v>129</v>
      </c>
      <c r="DR555" t="s">
        <v>132</v>
      </c>
      <c r="DS555" t="s">
        <v>135</v>
      </c>
      <c r="DT555" t="s">
        <v>129</v>
      </c>
      <c r="DU555" t="s">
        <v>192</v>
      </c>
      <c r="DV555">
        <v>10</v>
      </c>
      <c r="DW555" t="s">
        <v>129</v>
      </c>
      <c r="DX555" t="s">
        <v>161</v>
      </c>
      <c r="DY555" t="s">
        <v>140</v>
      </c>
      <c r="DZ555" t="s">
        <v>177</v>
      </c>
      <c r="EA555" t="s">
        <v>140</v>
      </c>
      <c r="EB555">
        <v>46</v>
      </c>
      <c r="EC555" t="s">
        <v>178</v>
      </c>
      <c r="ED555" t="s">
        <v>146</v>
      </c>
    </row>
    <row r="556" spans="1:134" x14ac:dyDescent="0.25">
      <c r="A556">
        <v>1600</v>
      </c>
      <c r="B556" s="1">
        <v>45625.548138969905</v>
      </c>
      <c r="C556" s="1">
        <v>45625.560841817132</v>
      </c>
      <c r="D556" t="s">
        <v>124</v>
      </c>
      <c r="E556" t="s">
        <v>235</v>
      </c>
      <c r="F556" t="s">
        <v>157</v>
      </c>
      <c r="G556" t="s">
        <v>148</v>
      </c>
      <c r="H556" t="s">
        <v>129</v>
      </c>
      <c r="I556" t="s">
        <v>129</v>
      </c>
      <c r="J556" t="s">
        <v>130</v>
      </c>
      <c r="K556" t="s">
        <v>130</v>
      </c>
      <c r="L556" t="s">
        <v>130</v>
      </c>
      <c r="M556" t="s">
        <v>184</v>
      </c>
      <c r="N556" t="s">
        <v>129</v>
      </c>
      <c r="O556" t="s">
        <v>129</v>
      </c>
      <c r="P556" t="s">
        <v>130</v>
      </c>
      <c r="Q556" t="s">
        <v>130</v>
      </c>
      <c r="R556" t="s">
        <v>130</v>
      </c>
      <c r="S556" t="s">
        <v>150</v>
      </c>
      <c r="T556" t="s">
        <v>140</v>
      </c>
      <c r="U556" t="s">
        <v>130</v>
      </c>
      <c r="V556" t="s">
        <v>130</v>
      </c>
      <c r="W556" t="s">
        <v>130</v>
      </c>
      <c r="X556" t="s">
        <v>130</v>
      </c>
      <c r="Y556" t="s">
        <v>129</v>
      </c>
      <c r="Z556">
        <v>0</v>
      </c>
      <c r="AA556" t="s">
        <v>665</v>
      </c>
      <c r="AB556">
        <v>0</v>
      </c>
      <c r="AC556">
        <v>0</v>
      </c>
      <c r="AD556">
        <v>1</v>
      </c>
      <c r="AE556">
        <v>0</v>
      </c>
      <c r="AF556">
        <v>0</v>
      </c>
      <c r="AG556">
        <v>0</v>
      </c>
      <c r="AH556" t="s">
        <v>130</v>
      </c>
      <c r="AI556" t="s">
        <v>130</v>
      </c>
      <c r="AJ556" t="s">
        <v>129</v>
      </c>
      <c r="AK556" t="s">
        <v>130</v>
      </c>
      <c r="AL556" t="s">
        <v>130</v>
      </c>
      <c r="AM556" t="s">
        <v>130</v>
      </c>
      <c r="AN556" t="s">
        <v>133</v>
      </c>
      <c r="AO556" t="s">
        <v>133</v>
      </c>
      <c r="AP556" t="s">
        <v>133</v>
      </c>
      <c r="AQ556" t="s">
        <v>129</v>
      </c>
      <c r="AR556" t="s">
        <v>132</v>
      </c>
      <c r="AS556" t="s">
        <v>165</v>
      </c>
      <c r="AZ556" t="s">
        <v>135</v>
      </c>
      <c r="BA556" t="s">
        <v>135</v>
      </c>
      <c r="BB556" t="s">
        <v>135</v>
      </c>
      <c r="BC556" t="s">
        <v>129</v>
      </c>
      <c r="BD556" t="s">
        <v>129</v>
      </c>
      <c r="BE556" t="s">
        <v>135</v>
      </c>
      <c r="BL556" t="s">
        <v>152</v>
      </c>
      <c r="BM556" t="s">
        <v>136</v>
      </c>
      <c r="BN556" t="s">
        <v>138</v>
      </c>
      <c r="BO556" t="s">
        <v>129</v>
      </c>
      <c r="BP556" t="s">
        <v>130</v>
      </c>
      <c r="BQ556" t="s">
        <v>130</v>
      </c>
      <c r="BR556" t="s">
        <v>153</v>
      </c>
      <c r="BS556" t="s">
        <v>152</v>
      </c>
      <c r="BT556" t="s">
        <v>152</v>
      </c>
      <c r="BV556" t="s">
        <v>197</v>
      </c>
      <c r="BW556" t="s">
        <v>140</v>
      </c>
      <c r="BX556">
        <v>0</v>
      </c>
      <c r="BY556">
        <v>0</v>
      </c>
      <c r="BZ556">
        <v>0</v>
      </c>
      <c r="CA556" t="s">
        <v>129</v>
      </c>
      <c r="CB556" t="s">
        <v>129</v>
      </c>
      <c r="CC556" t="s">
        <v>130</v>
      </c>
      <c r="CD556" t="s">
        <v>130</v>
      </c>
      <c r="CE556" t="s">
        <v>130</v>
      </c>
      <c r="CF556" t="s">
        <v>130</v>
      </c>
      <c r="CG556" t="s">
        <v>130</v>
      </c>
      <c r="CH556" t="s">
        <v>129</v>
      </c>
      <c r="CI556" t="s">
        <v>130</v>
      </c>
      <c r="CJ556" t="s">
        <v>140</v>
      </c>
      <c r="CK556" t="s">
        <v>130</v>
      </c>
      <c r="CL556" s="35">
        <v>1</v>
      </c>
      <c r="CM556" t="s">
        <v>130</v>
      </c>
      <c r="CN556" t="s">
        <v>130</v>
      </c>
      <c r="CO556" t="s">
        <v>130</v>
      </c>
      <c r="CP556" t="s">
        <v>130</v>
      </c>
      <c r="CQ556" t="s">
        <v>130</v>
      </c>
      <c r="CR556" t="s">
        <v>130</v>
      </c>
      <c r="CS556" t="s">
        <v>130</v>
      </c>
      <c r="CT556" t="s">
        <v>130</v>
      </c>
      <c r="CU556" t="s">
        <v>129</v>
      </c>
      <c r="CV556" s="35">
        <v>0</v>
      </c>
      <c r="CW556" s="35" t="s">
        <v>666</v>
      </c>
      <c r="CX556" t="s">
        <v>130</v>
      </c>
      <c r="CY556" t="s">
        <v>141</v>
      </c>
      <c r="CZ556" t="s">
        <v>141</v>
      </c>
      <c r="DA556" t="s">
        <v>182</v>
      </c>
      <c r="DB556" t="s">
        <v>168</v>
      </c>
      <c r="DC556" t="s">
        <v>142</v>
      </c>
      <c r="DD556" t="s">
        <v>141</v>
      </c>
      <c r="DE556" t="s">
        <v>141</v>
      </c>
      <c r="DF556" t="s">
        <v>141</v>
      </c>
      <c r="DG556" t="s">
        <v>168</v>
      </c>
      <c r="DH556" t="s">
        <v>130</v>
      </c>
      <c r="DI556" t="s">
        <v>130</v>
      </c>
      <c r="DJ556" t="s">
        <v>129</v>
      </c>
      <c r="DK556" t="s">
        <v>130</v>
      </c>
      <c r="DL556" t="s">
        <v>129</v>
      </c>
      <c r="DM556" t="s">
        <v>130</v>
      </c>
      <c r="DN556" t="s">
        <v>129</v>
      </c>
      <c r="DO556" t="s">
        <v>130</v>
      </c>
      <c r="DP556" t="s">
        <v>130</v>
      </c>
      <c r="DQ556" t="s">
        <v>130</v>
      </c>
      <c r="DR556" t="s">
        <v>135</v>
      </c>
      <c r="DS556" t="s">
        <v>129</v>
      </c>
      <c r="DT556" t="s">
        <v>132</v>
      </c>
      <c r="DU556" t="s">
        <v>143</v>
      </c>
      <c r="DV556">
        <v>2</v>
      </c>
      <c r="DW556" t="s">
        <v>135</v>
      </c>
      <c r="DX556" t="s">
        <v>144</v>
      </c>
      <c r="DY556" t="s">
        <v>140</v>
      </c>
      <c r="DZ556" t="s">
        <v>177</v>
      </c>
      <c r="EA556" t="s">
        <v>140</v>
      </c>
      <c r="EB556">
        <v>44</v>
      </c>
      <c r="EC556" t="s">
        <v>200</v>
      </c>
      <c r="ED556" t="s">
        <v>183</v>
      </c>
    </row>
    <row r="557" spans="1:134" x14ac:dyDescent="0.25">
      <c r="A557">
        <v>1602</v>
      </c>
      <c r="B557" s="1">
        <v>45625.559246331017</v>
      </c>
      <c r="C557" s="1">
        <v>45625.568423344906</v>
      </c>
      <c r="D557" t="s">
        <v>124</v>
      </c>
      <c r="E557" t="s">
        <v>187</v>
      </c>
      <c r="F557" t="s">
        <v>127</v>
      </c>
      <c r="G557" t="s">
        <v>148</v>
      </c>
      <c r="H557" t="s">
        <v>130</v>
      </c>
      <c r="I557" t="s">
        <v>129</v>
      </c>
      <c r="J557" t="s">
        <v>130</v>
      </c>
      <c r="K557" t="s">
        <v>130</v>
      </c>
      <c r="L557" t="s">
        <v>130</v>
      </c>
      <c r="M557" t="s">
        <v>184</v>
      </c>
      <c r="N557" t="s">
        <v>130</v>
      </c>
      <c r="O557" t="s">
        <v>130</v>
      </c>
      <c r="P557" t="s">
        <v>129</v>
      </c>
      <c r="Q557" t="s">
        <v>130</v>
      </c>
      <c r="R557" t="s">
        <v>130</v>
      </c>
      <c r="S557" t="s">
        <v>201</v>
      </c>
      <c r="T557" t="s">
        <v>140</v>
      </c>
      <c r="U557" t="s">
        <v>129</v>
      </c>
      <c r="V557" t="s">
        <v>130</v>
      </c>
      <c r="W557" t="s">
        <v>130</v>
      </c>
      <c r="X557" t="s">
        <v>130</v>
      </c>
      <c r="Y557" t="s">
        <v>130</v>
      </c>
      <c r="AA557" t="s">
        <v>140</v>
      </c>
      <c r="AB557">
        <v>0</v>
      </c>
      <c r="AC557">
        <v>0</v>
      </c>
      <c r="AD557">
        <v>0</v>
      </c>
      <c r="AE557">
        <v>0</v>
      </c>
      <c r="AF557">
        <v>0</v>
      </c>
      <c r="AG557">
        <v>0</v>
      </c>
      <c r="AH557" t="s">
        <v>130</v>
      </c>
      <c r="AI557" t="s">
        <v>130</v>
      </c>
      <c r="AJ557" t="s">
        <v>129</v>
      </c>
      <c r="AK557" t="s">
        <v>130</v>
      </c>
      <c r="AL557" t="s">
        <v>130</v>
      </c>
      <c r="AM557" t="s">
        <v>130</v>
      </c>
      <c r="AQ557" t="s">
        <v>133</v>
      </c>
      <c r="AR557" t="s">
        <v>132</v>
      </c>
      <c r="AS557" t="s">
        <v>172</v>
      </c>
      <c r="BC557" t="s">
        <v>129</v>
      </c>
      <c r="BD557" t="s">
        <v>129</v>
      </c>
      <c r="BE557" t="s">
        <v>135</v>
      </c>
      <c r="BL557" t="s">
        <v>138</v>
      </c>
      <c r="BM557" t="s">
        <v>136</v>
      </c>
      <c r="BN557" t="s">
        <v>166</v>
      </c>
      <c r="BO557" t="s">
        <v>130</v>
      </c>
      <c r="BP557" t="s">
        <v>130</v>
      </c>
      <c r="BQ557" t="s">
        <v>129</v>
      </c>
      <c r="BR557" t="s">
        <v>159</v>
      </c>
      <c r="BS557" t="s">
        <v>136</v>
      </c>
      <c r="BT557" t="s">
        <v>138</v>
      </c>
      <c r="BV557" t="s">
        <v>139</v>
      </c>
      <c r="BW557" t="s">
        <v>140</v>
      </c>
      <c r="BX557">
        <v>0</v>
      </c>
      <c r="BY557">
        <v>0</v>
      </c>
      <c r="BZ557">
        <v>0</v>
      </c>
      <c r="CA557" t="s">
        <v>129</v>
      </c>
      <c r="CB557" t="s">
        <v>129</v>
      </c>
      <c r="CC557" t="s">
        <v>129</v>
      </c>
      <c r="CD557" t="s">
        <v>130</v>
      </c>
      <c r="CE557" t="s">
        <v>130</v>
      </c>
      <c r="CF557" t="s">
        <v>130</v>
      </c>
      <c r="CG557" t="s">
        <v>130</v>
      </c>
      <c r="CH557" t="s">
        <v>130</v>
      </c>
      <c r="CI557" t="s">
        <v>130</v>
      </c>
      <c r="CJ557" t="s">
        <v>140</v>
      </c>
      <c r="CK557" t="s">
        <v>130</v>
      </c>
      <c r="CL557" t="s">
        <v>130</v>
      </c>
      <c r="CM557" t="s">
        <v>130</v>
      </c>
      <c r="CN557" t="s">
        <v>130</v>
      </c>
      <c r="CO557" t="s">
        <v>130</v>
      </c>
      <c r="CP557" t="s">
        <v>129</v>
      </c>
      <c r="CQ557" t="s">
        <v>129</v>
      </c>
      <c r="CR557" t="s">
        <v>130</v>
      </c>
      <c r="CS557" t="s">
        <v>130</v>
      </c>
      <c r="CT557" t="s">
        <v>130</v>
      </c>
      <c r="CU557" t="s">
        <v>130</v>
      </c>
      <c r="CV557" t="s">
        <v>130</v>
      </c>
      <c r="CW557" t="s">
        <v>140</v>
      </c>
      <c r="CX557" t="s">
        <v>130</v>
      </c>
      <c r="CY557" t="s">
        <v>141</v>
      </c>
      <c r="CZ557" t="s">
        <v>141</v>
      </c>
      <c r="DA557" t="s">
        <v>141</v>
      </c>
      <c r="DB557" t="s">
        <v>142</v>
      </c>
      <c r="DC557" t="s">
        <v>142</v>
      </c>
      <c r="DD557" t="s">
        <v>141</v>
      </c>
      <c r="DE557" t="s">
        <v>141</v>
      </c>
      <c r="DF557" t="s">
        <v>141</v>
      </c>
      <c r="DG557" t="s">
        <v>141</v>
      </c>
      <c r="DH557" t="s">
        <v>130</v>
      </c>
      <c r="DI557" t="s">
        <v>129</v>
      </c>
      <c r="DJ557" t="s">
        <v>129</v>
      </c>
      <c r="DK557" t="s">
        <v>130</v>
      </c>
      <c r="DL557" t="s">
        <v>130</v>
      </c>
      <c r="DM557" t="s">
        <v>130</v>
      </c>
      <c r="DN557" t="s">
        <v>130</v>
      </c>
      <c r="DO557" t="s">
        <v>130</v>
      </c>
      <c r="DP557" t="s">
        <v>129</v>
      </c>
      <c r="DQ557" t="s">
        <v>130</v>
      </c>
      <c r="DR557" t="s">
        <v>135</v>
      </c>
      <c r="DS557" t="s">
        <v>129</v>
      </c>
      <c r="DT557" t="s">
        <v>132</v>
      </c>
      <c r="DU557" t="s">
        <v>143</v>
      </c>
      <c r="DV557">
        <v>1</v>
      </c>
      <c r="DW557" t="s">
        <v>135</v>
      </c>
      <c r="DX557" t="s">
        <v>193</v>
      </c>
      <c r="DY557" t="s">
        <v>140</v>
      </c>
      <c r="DZ557" t="s">
        <v>177</v>
      </c>
      <c r="EA557" t="s">
        <v>140</v>
      </c>
      <c r="EB557">
        <v>51</v>
      </c>
      <c r="EC557" t="s">
        <v>178</v>
      </c>
      <c r="ED557" t="s">
        <v>195</v>
      </c>
    </row>
    <row r="558" spans="1:134" x14ac:dyDescent="0.25">
      <c r="A558">
        <v>1603</v>
      </c>
      <c r="B558" s="1">
        <v>45625.561373877317</v>
      </c>
      <c r="C558" s="1">
        <v>45625.569777696757</v>
      </c>
      <c r="D558" t="s">
        <v>124</v>
      </c>
      <c r="E558" t="s">
        <v>156</v>
      </c>
      <c r="F558" t="s">
        <v>157</v>
      </c>
      <c r="G558" t="s">
        <v>148</v>
      </c>
      <c r="H558" t="s">
        <v>130</v>
      </c>
      <c r="I558" t="s">
        <v>129</v>
      </c>
      <c r="J558" t="s">
        <v>130</v>
      </c>
      <c r="K558" t="s">
        <v>130</v>
      </c>
      <c r="L558" t="s">
        <v>130</v>
      </c>
      <c r="M558" t="s">
        <v>158</v>
      </c>
      <c r="N558" t="s">
        <v>130</v>
      </c>
      <c r="O558" t="s">
        <v>129</v>
      </c>
      <c r="P558" t="s">
        <v>130</v>
      </c>
      <c r="Q558" t="s">
        <v>130</v>
      </c>
      <c r="R558" t="s">
        <v>130</v>
      </c>
      <c r="S558" t="s">
        <v>150</v>
      </c>
      <c r="T558" t="s">
        <v>140</v>
      </c>
      <c r="U558" t="s">
        <v>130</v>
      </c>
      <c r="V558" t="s">
        <v>130</v>
      </c>
      <c r="W558" t="s">
        <v>130</v>
      </c>
      <c r="X558" t="s">
        <v>130</v>
      </c>
      <c r="Y558" t="s">
        <v>129</v>
      </c>
      <c r="Z558">
        <v>0</v>
      </c>
      <c r="AA558" t="s">
        <v>667</v>
      </c>
      <c r="AB558">
        <v>0</v>
      </c>
      <c r="AC558">
        <v>0</v>
      </c>
      <c r="AD558">
        <v>1</v>
      </c>
      <c r="AE558">
        <v>0</v>
      </c>
      <c r="AF558">
        <v>0</v>
      </c>
      <c r="AG558">
        <v>0</v>
      </c>
      <c r="AH558" t="s">
        <v>130</v>
      </c>
      <c r="AI558" t="s">
        <v>130</v>
      </c>
      <c r="AJ558" t="s">
        <v>129</v>
      </c>
      <c r="AK558" t="s">
        <v>130</v>
      </c>
      <c r="AL558" t="s">
        <v>130</v>
      </c>
      <c r="AM558" t="s">
        <v>130</v>
      </c>
      <c r="AQ558" t="s">
        <v>132</v>
      </c>
      <c r="AR558" t="s">
        <v>132</v>
      </c>
      <c r="AS558" t="s">
        <v>133</v>
      </c>
      <c r="BC558" t="s">
        <v>129</v>
      </c>
      <c r="BD558" t="s">
        <v>129</v>
      </c>
      <c r="BE558" t="s">
        <v>135</v>
      </c>
      <c r="BL558" t="s">
        <v>152</v>
      </c>
      <c r="BM558" t="s">
        <v>136</v>
      </c>
      <c r="BN558" t="s">
        <v>136</v>
      </c>
      <c r="BO558" t="s">
        <v>129</v>
      </c>
      <c r="BP558" t="s">
        <v>129</v>
      </c>
      <c r="BQ558" t="s">
        <v>130</v>
      </c>
      <c r="BR558" t="s">
        <v>153</v>
      </c>
      <c r="BS558" t="s">
        <v>152</v>
      </c>
      <c r="BT558" t="s">
        <v>152</v>
      </c>
      <c r="BU558" t="s">
        <v>668</v>
      </c>
      <c r="BV558" t="s">
        <v>189</v>
      </c>
      <c r="BW558" t="s">
        <v>669</v>
      </c>
      <c r="BX558">
        <v>1</v>
      </c>
      <c r="BY558">
        <v>0</v>
      </c>
      <c r="BZ558">
        <v>0</v>
      </c>
      <c r="CA558" t="s">
        <v>130</v>
      </c>
      <c r="CB558" t="s">
        <v>130</v>
      </c>
      <c r="CC558" t="s">
        <v>130</v>
      </c>
      <c r="CD558" t="s">
        <v>129</v>
      </c>
      <c r="CE558" t="s">
        <v>130</v>
      </c>
      <c r="CF558" t="s">
        <v>129</v>
      </c>
      <c r="CG558" t="s">
        <v>129</v>
      </c>
      <c r="CH558" t="s">
        <v>130</v>
      </c>
      <c r="CI558" t="s">
        <v>130</v>
      </c>
      <c r="CJ558" t="s">
        <v>140</v>
      </c>
      <c r="CK558" t="s">
        <v>130</v>
      </c>
      <c r="CL558" t="s">
        <v>129</v>
      </c>
      <c r="CM558" t="s">
        <v>130</v>
      </c>
      <c r="CN558" t="s">
        <v>130</v>
      </c>
      <c r="CO558" t="s">
        <v>130</v>
      </c>
      <c r="CP558" t="s">
        <v>129</v>
      </c>
      <c r="CQ558" t="s">
        <v>130</v>
      </c>
      <c r="CR558" t="s">
        <v>129</v>
      </c>
      <c r="CS558" t="s">
        <v>130</v>
      </c>
      <c r="CT558" t="s">
        <v>130</v>
      </c>
      <c r="CU558" t="s">
        <v>130</v>
      </c>
      <c r="CV558" t="s">
        <v>130</v>
      </c>
      <c r="CW558" t="s">
        <v>140</v>
      </c>
      <c r="CX558" t="s">
        <v>130</v>
      </c>
      <c r="CY558" t="s">
        <v>182</v>
      </c>
      <c r="CZ558" t="s">
        <v>182</v>
      </c>
      <c r="DA558" t="s">
        <v>182</v>
      </c>
      <c r="DB558" t="s">
        <v>141</v>
      </c>
      <c r="DC558" t="s">
        <v>141</v>
      </c>
      <c r="DD558" t="s">
        <v>182</v>
      </c>
      <c r="DE558" t="s">
        <v>182</v>
      </c>
      <c r="DF558" t="s">
        <v>141</v>
      </c>
      <c r="DG558" t="s">
        <v>142</v>
      </c>
      <c r="DH558" t="s">
        <v>130</v>
      </c>
      <c r="DI558" t="s">
        <v>130</v>
      </c>
      <c r="DJ558" t="s">
        <v>130</v>
      </c>
      <c r="DK558" t="s">
        <v>130</v>
      </c>
      <c r="DL558" t="s">
        <v>129</v>
      </c>
      <c r="DM558" t="s">
        <v>129</v>
      </c>
      <c r="DN558" t="s">
        <v>129</v>
      </c>
      <c r="DO558" t="s">
        <v>130</v>
      </c>
      <c r="DP558" t="s">
        <v>130</v>
      </c>
      <c r="DQ558" t="s">
        <v>130</v>
      </c>
      <c r="DR558" t="s">
        <v>135</v>
      </c>
      <c r="DS558" t="s">
        <v>129</v>
      </c>
      <c r="DT558" t="s">
        <v>132</v>
      </c>
      <c r="DU558" t="s">
        <v>199</v>
      </c>
      <c r="DV558">
        <v>5</v>
      </c>
      <c r="DW558" t="s">
        <v>135</v>
      </c>
      <c r="DX558" t="s">
        <v>161</v>
      </c>
      <c r="DY558" t="s">
        <v>140</v>
      </c>
      <c r="DZ558" t="s">
        <v>145</v>
      </c>
      <c r="EA558" t="s">
        <v>140</v>
      </c>
      <c r="EB558">
        <v>64</v>
      </c>
      <c r="EC558" t="s">
        <v>169</v>
      </c>
      <c r="ED558" t="s">
        <v>146</v>
      </c>
    </row>
    <row r="559" spans="1:134" hidden="1" x14ac:dyDescent="0.25">
      <c r="A559">
        <v>1604</v>
      </c>
      <c r="B559" s="1">
        <v>45625.561735995369</v>
      </c>
      <c r="C559" s="1">
        <v>45625.565748379631</v>
      </c>
      <c r="D559" t="s">
        <v>124</v>
      </c>
      <c r="E559" t="s">
        <v>156</v>
      </c>
      <c r="F559" t="s">
        <v>127</v>
      </c>
      <c r="G559" t="s">
        <v>128</v>
      </c>
      <c r="H559" t="s">
        <v>129</v>
      </c>
      <c r="I559" t="s">
        <v>130</v>
      </c>
      <c r="J559" t="s">
        <v>130</v>
      </c>
      <c r="K559" t="s">
        <v>130</v>
      </c>
      <c r="L559" t="s">
        <v>130</v>
      </c>
      <c r="M559" t="s">
        <v>131</v>
      </c>
      <c r="N559" t="s">
        <v>130</v>
      </c>
      <c r="O559" t="s">
        <v>129</v>
      </c>
      <c r="P559" t="s">
        <v>129</v>
      </c>
      <c r="Q559" t="s">
        <v>130</v>
      </c>
      <c r="R559" t="s">
        <v>130</v>
      </c>
      <c r="AB559">
        <v>0</v>
      </c>
      <c r="AC559">
        <v>0</v>
      </c>
      <c r="AD559">
        <v>0</v>
      </c>
      <c r="AE559">
        <v>0</v>
      </c>
      <c r="AF559">
        <v>0</v>
      </c>
      <c r="AG559">
        <v>0</v>
      </c>
      <c r="AI559" t="s">
        <v>129</v>
      </c>
      <c r="AJ559" t="s">
        <v>130</v>
      </c>
      <c r="AK559" t="s">
        <v>130</v>
      </c>
      <c r="AL559" t="s">
        <v>130</v>
      </c>
      <c r="AM559" t="s">
        <v>130</v>
      </c>
      <c r="AN559" t="s">
        <v>133</v>
      </c>
      <c r="AO559" t="s">
        <v>165</v>
      </c>
      <c r="AP559" t="s">
        <v>165</v>
      </c>
      <c r="AZ559" t="s">
        <v>135</v>
      </c>
      <c r="BA559" t="s">
        <v>134</v>
      </c>
      <c r="BB559" t="s">
        <v>135</v>
      </c>
      <c r="BL559" t="s">
        <v>152</v>
      </c>
      <c r="BM559" t="s">
        <v>152</v>
      </c>
      <c r="BN559" t="s">
        <v>152</v>
      </c>
      <c r="BO559" t="s">
        <v>130</v>
      </c>
      <c r="BP559" t="s">
        <v>129</v>
      </c>
      <c r="BQ559" t="s">
        <v>130</v>
      </c>
      <c r="BR559" t="s">
        <v>159</v>
      </c>
      <c r="BS559" t="s">
        <v>166</v>
      </c>
      <c r="BT559" t="s">
        <v>166</v>
      </c>
      <c r="BU559" t="s">
        <v>670</v>
      </c>
      <c r="BX559">
        <v>0</v>
      </c>
      <c r="BY559">
        <v>0</v>
      </c>
      <c r="BZ559">
        <v>0</v>
      </c>
      <c r="CA559" t="s">
        <v>130</v>
      </c>
      <c r="CB559" t="s">
        <v>130</v>
      </c>
      <c r="CC559" t="s">
        <v>130</v>
      </c>
      <c r="CD559" t="s">
        <v>130</v>
      </c>
      <c r="CE559" t="s">
        <v>130</v>
      </c>
      <c r="CF559" t="s">
        <v>130</v>
      </c>
      <c r="CG559" t="s">
        <v>130</v>
      </c>
      <c r="CH559" t="s">
        <v>129</v>
      </c>
      <c r="CI559" t="s">
        <v>130</v>
      </c>
      <c r="CJ559" t="s">
        <v>140</v>
      </c>
      <c r="CK559" t="s">
        <v>130</v>
      </c>
      <c r="CL559" t="s">
        <v>130</v>
      </c>
      <c r="CM559" t="s">
        <v>129</v>
      </c>
      <c r="CN559" t="s">
        <v>129</v>
      </c>
      <c r="CO559" t="s">
        <v>129</v>
      </c>
      <c r="CP559" t="s">
        <v>130</v>
      </c>
      <c r="CQ559" t="s">
        <v>130</v>
      </c>
      <c r="CR559" t="s">
        <v>130</v>
      </c>
      <c r="CS559" t="s">
        <v>130</v>
      </c>
      <c r="CT559" t="s">
        <v>130</v>
      </c>
      <c r="CU559" t="s">
        <v>130</v>
      </c>
      <c r="CV559" t="s">
        <v>130</v>
      </c>
      <c r="CW559" t="s">
        <v>140</v>
      </c>
      <c r="CX559" t="s">
        <v>130</v>
      </c>
      <c r="CY559" t="s">
        <v>175</v>
      </c>
      <c r="CZ559" t="s">
        <v>142</v>
      </c>
      <c r="DA559" t="s">
        <v>142</v>
      </c>
      <c r="DB559" t="s">
        <v>142</v>
      </c>
      <c r="DC559" t="s">
        <v>142</v>
      </c>
      <c r="DD559" t="s">
        <v>142</v>
      </c>
      <c r="DE559" t="s">
        <v>142</v>
      </c>
      <c r="DF559" t="s">
        <v>142</v>
      </c>
      <c r="DG559" t="s">
        <v>142</v>
      </c>
      <c r="DH559" t="s">
        <v>130</v>
      </c>
      <c r="DI559" t="s">
        <v>130</v>
      </c>
      <c r="DJ559" t="s">
        <v>130</v>
      </c>
      <c r="DK559" t="s">
        <v>130</v>
      </c>
      <c r="DL559" t="s">
        <v>130</v>
      </c>
      <c r="DM559" t="s">
        <v>130</v>
      </c>
      <c r="DN559" t="s">
        <v>130</v>
      </c>
      <c r="DO559" t="s">
        <v>130</v>
      </c>
      <c r="DP559" t="s">
        <v>130</v>
      </c>
      <c r="DQ559" t="s">
        <v>129</v>
      </c>
      <c r="DR559" t="s">
        <v>129</v>
      </c>
      <c r="DS559" t="s">
        <v>135</v>
      </c>
      <c r="DT559" t="s">
        <v>132</v>
      </c>
      <c r="DU559" t="s">
        <v>155</v>
      </c>
      <c r="DV559">
        <v>3</v>
      </c>
      <c r="DW559" t="s">
        <v>132</v>
      </c>
      <c r="DX559" t="s">
        <v>193</v>
      </c>
      <c r="DY559" t="s">
        <v>140</v>
      </c>
      <c r="DZ559" t="s">
        <v>214</v>
      </c>
      <c r="EA559" t="s">
        <v>140</v>
      </c>
      <c r="EB559">
        <v>56</v>
      </c>
      <c r="EC559" t="s">
        <v>169</v>
      </c>
      <c r="ED559" t="s">
        <v>163</v>
      </c>
    </row>
    <row r="560" spans="1:134" x14ac:dyDescent="0.25">
      <c r="A560">
        <v>1605</v>
      </c>
      <c r="B560" s="1">
        <v>45625.570796215281</v>
      </c>
      <c r="C560" s="1">
        <v>45625.576875844905</v>
      </c>
      <c r="D560" t="s">
        <v>350</v>
      </c>
      <c r="E560" t="s">
        <v>164</v>
      </c>
      <c r="F560" t="s">
        <v>157</v>
      </c>
      <c r="G560" t="s">
        <v>148</v>
      </c>
      <c r="H560" t="s">
        <v>130</v>
      </c>
      <c r="I560" t="s">
        <v>129</v>
      </c>
      <c r="J560" t="s">
        <v>130</v>
      </c>
      <c r="K560" t="s">
        <v>129</v>
      </c>
      <c r="L560" t="s">
        <v>130</v>
      </c>
      <c r="M560" t="s">
        <v>184</v>
      </c>
      <c r="N560" t="s">
        <v>130</v>
      </c>
      <c r="O560" t="s">
        <v>129</v>
      </c>
      <c r="P560" t="s">
        <v>130</v>
      </c>
      <c r="Q560" t="s">
        <v>130</v>
      </c>
      <c r="R560" t="s">
        <v>130</v>
      </c>
      <c r="S560" t="s">
        <v>201</v>
      </c>
      <c r="T560" t="s">
        <v>140</v>
      </c>
      <c r="U560" t="s">
        <v>129</v>
      </c>
      <c r="V560" t="s">
        <v>130</v>
      </c>
      <c r="W560" t="s">
        <v>129</v>
      </c>
      <c r="X560" t="s">
        <v>130</v>
      </c>
      <c r="Y560" t="s">
        <v>130</v>
      </c>
      <c r="AA560" t="s">
        <v>140</v>
      </c>
      <c r="AB560">
        <v>0</v>
      </c>
      <c r="AC560">
        <v>0</v>
      </c>
      <c r="AD560">
        <v>0</v>
      </c>
      <c r="AE560">
        <v>0</v>
      </c>
      <c r="AF560">
        <v>0</v>
      </c>
      <c r="AG560">
        <v>0</v>
      </c>
      <c r="AH560" t="s">
        <v>130</v>
      </c>
      <c r="AI560" t="s">
        <v>130</v>
      </c>
      <c r="AJ560" t="s">
        <v>130</v>
      </c>
      <c r="AK560" t="s">
        <v>130</v>
      </c>
      <c r="AL560" t="s">
        <v>129</v>
      </c>
      <c r="AM560" t="s">
        <v>130</v>
      </c>
      <c r="AQ560" t="s">
        <v>165</v>
      </c>
      <c r="AR560" t="s">
        <v>165</v>
      </c>
      <c r="AS560" t="s">
        <v>133</v>
      </c>
      <c r="AW560" t="s">
        <v>132</v>
      </c>
      <c r="AX560" t="s">
        <v>132</v>
      </c>
      <c r="AY560" t="s">
        <v>133</v>
      </c>
      <c r="BC560" t="s">
        <v>134</v>
      </c>
      <c r="BD560" t="s">
        <v>129</v>
      </c>
      <c r="BE560" t="s">
        <v>135</v>
      </c>
      <c r="BI560" t="s">
        <v>134</v>
      </c>
      <c r="BJ560" t="s">
        <v>129</v>
      </c>
      <c r="BK560" t="s">
        <v>135</v>
      </c>
      <c r="BL560" t="s">
        <v>152</v>
      </c>
      <c r="BM560" t="s">
        <v>152</v>
      </c>
      <c r="BN560" t="s">
        <v>152</v>
      </c>
      <c r="BO560" t="s">
        <v>130</v>
      </c>
      <c r="BP560" t="s">
        <v>130</v>
      </c>
      <c r="BQ560" t="s">
        <v>129</v>
      </c>
      <c r="BR560" t="s">
        <v>153</v>
      </c>
      <c r="BS560" t="s">
        <v>160</v>
      </c>
      <c r="BT560" t="s">
        <v>160</v>
      </c>
      <c r="BU560" t="s">
        <v>671</v>
      </c>
      <c r="BX560">
        <v>0</v>
      </c>
      <c r="BY560">
        <v>0</v>
      </c>
      <c r="BZ560">
        <v>0</v>
      </c>
      <c r="CA560" t="s">
        <v>130</v>
      </c>
      <c r="CB560" t="s">
        <v>129</v>
      </c>
      <c r="CC560" t="s">
        <v>130</v>
      </c>
      <c r="CD560" t="s">
        <v>130</v>
      </c>
      <c r="CE560" t="s">
        <v>130</v>
      </c>
      <c r="CF560" t="s">
        <v>130</v>
      </c>
      <c r="CG560" t="s">
        <v>130</v>
      </c>
      <c r="CH560" t="s">
        <v>129</v>
      </c>
      <c r="CI560" t="s">
        <v>130</v>
      </c>
      <c r="CJ560" t="s">
        <v>140</v>
      </c>
      <c r="CK560" t="s">
        <v>130</v>
      </c>
      <c r="CL560" t="s">
        <v>129</v>
      </c>
      <c r="CM560" t="s">
        <v>130</v>
      </c>
      <c r="CN560" t="s">
        <v>130</v>
      </c>
      <c r="CO560" t="s">
        <v>130</v>
      </c>
      <c r="CP560" t="s">
        <v>129</v>
      </c>
      <c r="CQ560" t="s">
        <v>130</v>
      </c>
      <c r="CR560" t="s">
        <v>130</v>
      </c>
      <c r="CS560" t="s">
        <v>130</v>
      </c>
      <c r="CT560" t="s">
        <v>130</v>
      </c>
      <c r="CU560" t="s">
        <v>130</v>
      </c>
      <c r="CV560" t="s">
        <v>129</v>
      </c>
      <c r="CW560" t="s">
        <v>672</v>
      </c>
      <c r="CX560" t="s">
        <v>130</v>
      </c>
      <c r="DW560" t="s">
        <v>135</v>
      </c>
      <c r="DX560" t="s">
        <v>144</v>
      </c>
      <c r="DY560" t="s">
        <v>140</v>
      </c>
      <c r="DZ560" t="s">
        <v>145</v>
      </c>
      <c r="EA560" t="s">
        <v>140</v>
      </c>
      <c r="EB560">
        <v>35</v>
      </c>
      <c r="EC560" t="s">
        <v>200</v>
      </c>
      <c r="ED560" t="s">
        <v>194</v>
      </c>
    </row>
    <row r="561" spans="1:134" hidden="1" x14ac:dyDescent="0.25">
      <c r="A561">
        <v>1606</v>
      </c>
      <c r="B561" s="1">
        <v>45625.577771180557</v>
      </c>
      <c r="C561" s="1">
        <v>45625.585142013886</v>
      </c>
      <c r="D561" t="s">
        <v>350</v>
      </c>
      <c r="E561" t="s">
        <v>164</v>
      </c>
      <c r="F561" t="s">
        <v>157</v>
      </c>
      <c r="G561" t="s">
        <v>148</v>
      </c>
      <c r="H561" t="s">
        <v>129</v>
      </c>
      <c r="I561" t="s">
        <v>130</v>
      </c>
      <c r="J561" t="s">
        <v>130</v>
      </c>
      <c r="K561" t="s">
        <v>130</v>
      </c>
      <c r="L561" t="s">
        <v>130</v>
      </c>
      <c r="M561" t="s">
        <v>184</v>
      </c>
      <c r="N561" t="s">
        <v>129</v>
      </c>
      <c r="O561" t="s">
        <v>129</v>
      </c>
      <c r="P561" t="s">
        <v>130</v>
      </c>
      <c r="Q561" t="s">
        <v>130</v>
      </c>
      <c r="R561" t="s">
        <v>130</v>
      </c>
      <c r="AB561">
        <v>0</v>
      </c>
      <c r="AC561">
        <v>0</v>
      </c>
      <c r="AD561">
        <v>0</v>
      </c>
      <c r="AE561">
        <v>0</v>
      </c>
      <c r="AF561">
        <v>0</v>
      </c>
      <c r="AG561">
        <v>0</v>
      </c>
      <c r="AI561" t="s">
        <v>130</v>
      </c>
      <c r="AJ561" t="s">
        <v>129</v>
      </c>
      <c r="AK561" t="s">
        <v>130</v>
      </c>
      <c r="AL561" t="s">
        <v>130</v>
      </c>
      <c r="AM561" t="s">
        <v>130</v>
      </c>
      <c r="AN561" t="s">
        <v>133</v>
      </c>
      <c r="AO561" t="s">
        <v>133</v>
      </c>
      <c r="AP561" t="s">
        <v>133</v>
      </c>
      <c r="AZ561" t="s">
        <v>134</v>
      </c>
      <c r="BA561" t="s">
        <v>134</v>
      </c>
      <c r="BB561" t="s">
        <v>135</v>
      </c>
      <c r="BL561" t="s">
        <v>136</v>
      </c>
      <c r="BM561" t="s">
        <v>152</v>
      </c>
      <c r="BN561" t="s">
        <v>166</v>
      </c>
      <c r="BO561" t="s">
        <v>130</v>
      </c>
      <c r="BP561" t="s">
        <v>130</v>
      </c>
      <c r="BQ561" t="s">
        <v>129</v>
      </c>
      <c r="BR561" t="s">
        <v>153</v>
      </c>
      <c r="BS561" t="s">
        <v>152</v>
      </c>
      <c r="BT561" t="s">
        <v>152</v>
      </c>
      <c r="BV561" t="s">
        <v>154</v>
      </c>
      <c r="BW561" t="s">
        <v>140</v>
      </c>
      <c r="BX561">
        <v>0</v>
      </c>
      <c r="BY561">
        <v>0</v>
      </c>
      <c r="BZ561">
        <v>0</v>
      </c>
      <c r="CA561" t="s">
        <v>129</v>
      </c>
      <c r="CB561" t="s">
        <v>129</v>
      </c>
      <c r="CC561" t="s">
        <v>130</v>
      </c>
      <c r="CD561" t="s">
        <v>130</v>
      </c>
      <c r="CE561" t="s">
        <v>130</v>
      </c>
      <c r="CF561" t="s">
        <v>130</v>
      </c>
      <c r="CG561" t="s">
        <v>130</v>
      </c>
      <c r="CH561" t="s">
        <v>129</v>
      </c>
      <c r="CI561" t="s">
        <v>130</v>
      </c>
      <c r="CJ561" t="s">
        <v>140</v>
      </c>
      <c r="CK561" t="s">
        <v>130</v>
      </c>
      <c r="CL561" t="s">
        <v>129</v>
      </c>
      <c r="CM561" t="s">
        <v>129</v>
      </c>
      <c r="CN561" t="s">
        <v>130</v>
      </c>
      <c r="CO561" t="s">
        <v>130</v>
      </c>
      <c r="CP561" t="s">
        <v>130</v>
      </c>
      <c r="CQ561" t="s">
        <v>130</v>
      </c>
      <c r="CR561" t="s">
        <v>130</v>
      </c>
      <c r="CS561" t="s">
        <v>130</v>
      </c>
      <c r="CT561" t="s">
        <v>129</v>
      </c>
      <c r="CU561" t="s">
        <v>130</v>
      </c>
      <c r="CV561" t="s">
        <v>130</v>
      </c>
      <c r="CW561" t="s">
        <v>140</v>
      </c>
      <c r="CX561" t="s">
        <v>130</v>
      </c>
      <c r="CY561" t="s">
        <v>182</v>
      </c>
      <c r="CZ561" t="s">
        <v>182</v>
      </c>
      <c r="DA561" t="s">
        <v>141</v>
      </c>
      <c r="DB561" t="s">
        <v>182</v>
      </c>
      <c r="DC561" t="s">
        <v>182</v>
      </c>
      <c r="DD561" t="s">
        <v>141</v>
      </c>
      <c r="DE561" t="s">
        <v>182</v>
      </c>
      <c r="DF561" t="s">
        <v>182</v>
      </c>
      <c r="DG561" t="s">
        <v>182</v>
      </c>
      <c r="DH561" t="s">
        <v>130</v>
      </c>
      <c r="DI561" t="s">
        <v>130</v>
      </c>
      <c r="DJ561" t="s">
        <v>130</v>
      </c>
      <c r="DK561" t="s">
        <v>130</v>
      </c>
      <c r="DL561" t="s">
        <v>130</v>
      </c>
      <c r="DM561" t="s">
        <v>130</v>
      </c>
      <c r="DN561" t="s">
        <v>130</v>
      </c>
      <c r="DO561" t="s">
        <v>129</v>
      </c>
      <c r="DP561" t="s">
        <v>130</v>
      </c>
      <c r="DQ561" t="s">
        <v>130</v>
      </c>
      <c r="DR561" t="s">
        <v>129</v>
      </c>
      <c r="DS561" t="s">
        <v>135</v>
      </c>
      <c r="DT561" t="s">
        <v>132</v>
      </c>
      <c r="DU561" t="s">
        <v>176</v>
      </c>
      <c r="DV561">
        <v>5</v>
      </c>
      <c r="DW561" t="s">
        <v>135</v>
      </c>
      <c r="DX561" t="s">
        <v>144</v>
      </c>
      <c r="DY561" t="s">
        <v>140</v>
      </c>
      <c r="DZ561" t="s">
        <v>177</v>
      </c>
      <c r="EA561" t="s">
        <v>140</v>
      </c>
      <c r="EB561">
        <v>40</v>
      </c>
      <c r="EC561" t="s">
        <v>200</v>
      </c>
      <c r="ED561" t="s">
        <v>195</v>
      </c>
    </row>
    <row r="562" spans="1:134" hidden="1" x14ac:dyDescent="0.25">
      <c r="A562">
        <v>1608</v>
      </c>
      <c r="B562" s="1">
        <v>45625.708569675924</v>
      </c>
      <c r="C562" s="1">
        <v>45625.71231033565</v>
      </c>
      <c r="D562" t="s">
        <v>179</v>
      </c>
      <c r="E562" t="s">
        <v>196</v>
      </c>
      <c r="F562" t="s">
        <v>149</v>
      </c>
      <c r="G562" t="s">
        <v>148</v>
      </c>
      <c r="H562" t="s">
        <v>129</v>
      </c>
      <c r="I562" t="s">
        <v>130</v>
      </c>
      <c r="J562" t="s">
        <v>130</v>
      </c>
      <c r="K562" t="s">
        <v>130</v>
      </c>
      <c r="L562" t="s">
        <v>130</v>
      </c>
      <c r="M562" t="s">
        <v>131</v>
      </c>
      <c r="N562" t="s">
        <v>129</v>
      </c>
      <c r="O562" t="s">
        <v>129</v>
      </c>
      <c r="P562" t="s">
        <v>130</v>
      </c>
      <c r="Q562" t="s">
        <v>130</v>
      </c>
      <c r="R562" t="s">
        <v>130</v>
      </c>
      <c r="AB562">
        <v>0</v>
      </c>
      <c r="AC562">
        <v>0</v>
      </c>
      <c r="AD562">
        <v>0</v>
      </c>
      <c r="AE562">
        <v>0</v>
      </c>
      <c r="AF562">
        <v>0</v>
      </c>
      <c r="AG562">
        <v>0</v>
      </c>
      <c r="AI562" t="s">
        <v>129</v>
      </c>
      <c r="AJ562" t="s">
        <v>130</v>
      </c>
      <c r="AK562" t="s">
        <v>130</v>
      </c>
      <c r="AL562" t="s">
        <v>129</v>
      </c>
      <c r="AM562" t="s">
        <v>130</v>
      </c>
      <c r="AN562" t="s">
        <v>165</v>
      </c>
      <c r="AO562" t="s">
        <v>129</v>
      </c>
      <c r="AP562" t="s">
        <v>133</v>
      </c>
      <c r="AZ562" t="s">
        <v>129</v>
      </c>
      <c r="BA562" t="s">
        <v>129</v>
      </c>
      <c r="BB562" t="s">
        <v>129</v>
      </c>
      <c r="BL562" t="s">
        <v>136</v>
      </c>
      <c r="BM562" t="s">
        <v>136</v>
      </c>
      <c r="BN562" t="s">
        <v>136</v>
      </c>
      <c r="BO562" t="s">
        <v>130</v>
      </c>
      <c r="BP562" t="s">
        <v>130</v>
      </c>
      <c r="BQ562" t="s">
        <v>129</v>
      </c>
      <c r="BR562" t="s">
        <v>159</v>
      </c>
      <c r="BS562" t="s">
        <v>136</v>
      </c>
      <c r="BT562" t="s">
        <v>138</v>
      </c>
      <c r="BV562" t="s">
        <v>213</v>
      </c>
      <c r="BW562" t="s">
        <v>140</v>
      </c>
      <c r="BX562">
        <v>0</v>
      </c>
      <c r="BY562">
        <v>0</v>
      </c>
      <c r="BZ562">
        <v>0</v>
      </c>
      <c r="CA562" t="s">
        <v>129</v>
      </c>
      <c r="CB562" t="s">
        <v>129</v>
      </c>
      <c r="CC562" t="s">
        <v>129</v>
      </c>
      <c r="CD562" t="s">
        <v>130</v>
      </c>
      <c r="CE562" t="s">
        <v>130</v>
      </c>
      <c r="CF562" t="s">
        <v>130</v>
      </c>
      <c r="CG562" t="s">
        <v>130</v>
      </c>
      <c r="CH562" t="s">
        <v>130</v>
      </c>
      <c r="CI562" t="s">
        <v>130</v>
      </c>
      <c r="CJ562" t="s">
        <v>140</v>
      </c>
      <c r="CK562" t="s">
        <v>130</v>
      </c>
      <c r="CL562" t="s">
        <v>129</v>
      </c>
      <c r="CM562" t="s">
        <v>130</v>
      </c>
      <c r="CN562" t="s">
        <v>130</v>
      </c>
      <c r="CO562" t="s">
        <v>130</v>
      </c>
      <c r="CP562" t="s">
        <v>130</v>
      </c>
      <c r="CQ562" t="s">
        <v>129</v>
      </c>
      <c r="CR562" t="s">
        <v>130</v>
      </c>
      <c r="CS562" t="s">
        <v>130</v>
      </c>
      <c r="CT562" t="s">
        <v>129</v>
      </c>
      <c r="CU562" t="s">
        <v>130</v>
      </c>
      <c r="CV562" t="s">
        <v>130</v>
      </c>
      <c r="CW562" t="s">
        <v>140</v>
      </c>
      <c r="CX562" t="s">
        <v>130</v>
      </c>
      <c r="CY562" t="s">
        <v>168</v>
      </c>
      <c r="CZ562" t="s">
        <v>168</v>
      </c>
      <c r="DA562" t="s">
        <v>168</v>
      </c>
      <c r="DB562" t="s">
        <v>142</v>
      </c>
      <c r="DC562" t="s">
        <v>168</v>
      </c>
      <c r="DD562" t="s">
        <v>168</v>
      </c>
      <c r="DE562" t="s">
        <v>168</v>
      </c>
      <c r="DF562" t="s">
        <v>168</v>
      </c>
      <c r="DG562" t="s">
        <v>168</v>
      </c>
      <c r="DH562" t="s">
        <v>130</v>
      </c>
      <c r="DI562" t="s">
        <v>130</v>
      </c>
      <c r="DJ562" t="s">
        <v>130</v>
      </c>
      <c r="DK562" t="s">
        <v>130</v>
      </c>
      <c r="DL562" t="s">
        <v>130</v>
      </c>
      <c r="DM562" t="s">
        <v>130</v>
      </c>
      <c r="DN562" t="s">
        <v>130</v>
      </c>
      <c r="DO562" t="s">
        <v>130</v>
      </c>
      <c r="DP562" t="s">
        <v>130</v>
      </c>
      <c r="DQ562" t="s">
        <v>129</v>
      </c>
      <c r="DR562" t="s">
        <v>135</v>
      </c>
      <c r="DS562" t="s">
        <v>129</v>
      </c>
      <c r="DT562" t="s">
        <v>132</v>
      </c>
      <c r="DU562" t="s">
        <v>143</v>
      </c>
      <c r="DV562">
        <v>2</v>
      </c>
      <c r="DW562" t="s">
        <v>132</v>
      </c>
      <c r="DX562" t="s">
        <v>144</v>
      </c>
      <c r="DY562" t="s">
        <v>140</v>
      </c>
      <c r="DZ562" t="s">
        <v>214</v>
      </c>
      <c r="EA562" t="s">
        <v>140</v>
      </c>
      <c r="EB562">
        <v>48</v>
      </c>
      <c r="EC562" t="s">
        <v>178</v>
      </c>
      <c r="ED562" t="s">
        <v>194</v>
      </c>
    </row>
    <row r="563" spans="1:134" hidden="1" x14ac:dyDescent="0.25">
      <c r="A563">
        <v>1609</v>
      </c>
      <c r="B563" s="1">
        <v>45625.747130787036</v>
      </c>
      <c r="C563" s="1">
        <v>45625.760304861113</v>
      </c>
      <c r="D563" t="s">
        <v>179</v>
      </c>
      <c r="E563" t="s">
        <v>156</v>
      </c>
      <c r="F563" t="s">
        <v>149</v>
      </c>
      <c r="G563" t="s">
        <v>128</v>
      </c>
      <c r="H563" t="s">
        <v>129</v>
      </c>
      <c r="I563" t="s">
        <v>130</v>
      </c>
      <c r="J563" t="s">
        <v>130</v>
      </c>
      <c r="K563" t="s">
        <v>130</v>
      </c>
      <c r="L563" t="s">
        <v>130</v>
      </c>
      <c r="M563" t="s">
        <v>131</v>
      </c>
      <c r="N563" t="s">
        <v>129</v>
      </c>
      <c r="O563" t="s">
        <v>130</v>
      </c>
      <c r="P563" t="s">
        <v>130</v>
      </c>
      <c r="Q563" t="s">
        <v>130</v>
      </c>
      <c r="R563" t="s">
        <v>130</v>
      </c>
      <c r="AB563">
        <v>0</v>
      </c>
      <c r="AC563">
        <v>0</v>
      </c>
      <c r="AD563">
        <v>0</v>
      </c>
      <c r="AE563">
        <v>0</v>
      </c>
      <c r="AF563">
        <v>0</v>
      </c>
      <c r="AG563">
        <v>0</v>
      </c>
      <c r="AI563" t="s">
        <v>130</v>
      </c>
      <c r="AJ563" t="s">
        <v>130</v>
      </c>
      <c r="AK563" t="s">
        <v>130</v>
      </c>
      <c r="AL563" t="s">
        <v>130</v>
      </c>
      <c r="AM563" t="s">
        <v>129</v>
      </c>
      <c r="AN563" t="s">
        <v>165</v>
      </c>
      <c r="AO563" t="s">
        <v>133</v>
      </c>
      <c r="AP563" t="s">
        <v>133</v>
      </c>
      <c r="AZ563" t="s">
        <v>135</v>
      </c>
      <c r="BA563" t="s">
        <v>135</v>
      </c>
      <c r="BB563" t="s">
        <v>135</v>
      </c>
      <c r="BL563" t="s">
        <v>152</v>
      </c>
      <c r="BM563" t="s">
        <v>152</v>
      </c>
      <c r="BN563" t="s">
        <v>136</v>
      </c>
      <c r="BO563" t="s">
        <v>130</v>
      </c>
      <c r="BP563" t="s">
        <v>130</v>
      </c>
      <c r="BQ563" t="s">
        <v>129</v>
      </c>
      <c r="BR563" t="s">
        <v>159</v>
      </c>
      <c r="BS563" t="s">
        <v>136</v>
      </c>
      <c r="BT563" t="s">
        <v>152</v>
      </c>
      <c r="BV563" t="s">
        <v>174</v>
      </c>
      <c r="BW563" t="s">
        <v>140</v>
      </c>
      <c r="BX563">
        <v>0</v>
      </c>
      <c r="BY563">
        <v>0</v>
      </c>
      <c r="BZ563">
        <v>0</v>
      </c>
      <c r="CA563" t="s">
        <v>129</v>
      </c>
      <c r="CB563" t="s">
        <v>129</v>
      </c>
      <c r="CC563" t="s">
        <v>130</v>
      </c>
      <c r="CD563" t="s">
        <v>130</v>
      </c>
      <c r="CE563" t="s">
        <v>130</v>
      </c>
      <c r="CF563" t="s">
        <v>129</v>
      </c>
      <c r="CG563" t="s">
        <v>130</v>
      </c>
      <c r="CH563" t="s">
        <v>130</v>
      </c>
      <c r="CI563" t="s">
        <v>130</v>
      </c>
      <c r="CJ563" t="s">
        <v>140</v>
      </c>
      <c r="CK563" t="s">
        <v>130</v>
      </c>
      <c r="CL563" t="s">
        <v>129</v>
      </c>
      <c r="CM563" t="s">
        <v>130</v>
      </c>
      <c r="CN563" t="s">
        <v>130</v>
      </c>
      <c r="CO563" t="s">
        <v>130</v>
      </c>
      <c r="CP563" t="s">
        <v>130</v>
      </c>
      <c r="CQ563" t="s">
        <v>129</v>
      </c>
      <c r="CR563" t="s">
        <v>130</v>
      </c>
      <c r="CS563" t="s">
        <v>130</v>
      </c>
      <c r="CT563" t="s">
        <v>130</v>
      </c>
      <c r="CU563" t="s">
        <v>129</v>
      </c>
      <c r="CV563" t="s">
        <v>130</v>
      </c>
      <c r="CW563" t="s">
        <v>140</v>
      </c>
      <c r="CX563" t="s">
        <v>130</v>
      </c>
      <c r="CY563" t="s">
        <v>182</v>
      </c>
      <c r="CZ563" t="s">
        <v>182</v>
      </c>
      <c r="DA563" t="s">
        <v>182</v>
      </c>
      <c r="DB563" t="s">
        <v>141</v>
      </c>
      <c r="DC563" t="s">
        <v>182</v>
      </c>
      <c r="DD563" t="s">
        <v>182</v>
      </c>
      <c r="DE563" t="s">
        <v>182</v>
      </c>
      <c r="DF563" t="s">
        <v>182</v>
      </c>
      <c r="DG563" t="s">
        <v>182</v>
      </c>
      <c r="DH563" t="s">
        <v>129</v>
      </c>
      <c r="DI563" t="s">
        <v>129</v>
      </c>
      <c r="DJ563" t="s">
        <v>129</v>
      </c>
      <c r="DK563" t="s">
        <v>130</v>
      </c>
      <c r="DL563" t="s">
        <v>130</v>
      </c>
      <c r="DM563" t="s">
        <v>130</v>
      </c>
      <c r="DN563" t="s">
        <v>130</v>
      </c>
      <c r="DO563" t="s">
        <v>129</v>
      </c>
      <c r="DP563" t="s">
        <v>129</v>
      </c>
      <c r="DQ563" t="s">
        <v>130</v>
      </c>
      <c r="DR563" t="s">
        <v>132</v>
      </c>
      <c r="DS563" t="s">
        <v>129</v>
      </c>
      <c r="DT563" t="s">
        <v>135</v>
      </c>
      <c r="DU563" t="s">
        <v>143</v>
      </c>
      <c r="DV563">
        <v>5</v>
      </c>
      <c r="DW563" t="s">
        <v>172</v>
      </c>
      <c r="DX563" t="s">
        <v>144</v>
      </c>
      <c r="DY563" t="s">
        <v>140</v>
      </c>
      <c r="DZ563" t="s">
        <v>177</v>
      </c>
      <c r="EA563" t="s">
        <v>140</v>
      </c>
      <c r="EB563">
        <v>56</v>
      </c>
      <c r="EC563" t="s">
        <v>169</v>
      </c>
      <c r="ED563" t="s">
        <v>163</v>
      </c>
    </row>
    <row r="564" spans="1:134" x14ac:dyDescent="0.25">
      <c r="A564">
        <v>1610</v>
      </c>
      <c r="B564" s="1">
        <v>45625.759678854163</v>
      </c>
      <c r="C564" s="1">
        <v>45625.765630208334</v>
      </c>
      <c r="D564" t="s">
        <v>179</v>
      </c>
      <c r="E564" t="s">
        <v>164</v>
      </c>
      <c r="F564" t="s">
        <v>127</v>
      </c>
      <c r="G564" t="s">
        <v>148</v>
      </c>
      <c r="H564" t="s">
        <v>129</v>
      </c>
      <c r="I564" t="s">
        <v>129</v>
      </c>
      <c r="J564" t="s">
        <v>130</v>
      </c>
      <c r="K564" t="s">
        <v>130</v>
      </c>
      <c r="L564" t="s">
        <v>130</v>
      </c>
      <c r="M564" t="s">
        <v>184</v>
      </c>
      <c r="N564" t="s">
        <v>129</v>
      </c>
      <c r="O564" t="s">
        <v>129</v>
      </c>
      <c r="P564" t="s">
        <v>130</v>
      </c>
      <c r="Q564" t="s">
        <v>130</v>
      </c>
      <c r="R564" t="s">
        <v>130</v>
      </c>
      <c r="S564" t="s">
        <v>150</v>
      </c>
      <c r="T564" t="s">
        <v>140</v>
      </c>
      <c r="U564" t="s">
        <v>129</v>
      </c>
      <c r="V564" t="s">
        <v>130</v>
      </c>
      <c r="W564" t="s">
        <v>130</v>
      </c>
      <c r="X564" t="s">
        <v>130</v>
      </c>
      <c r="Y564" t="s">
        <v>130</v>
      </c>
      <c r="AA564" t="s">
        <v>140</v>
      </c>
      <c r="AB564">
        <v>0</v>
      </c>
      <c r="AC564">
        <v>0</v>
      </c>
      <c r="AD564">
        <v>0</v>
      </c>
      <c r="AE564">
        <v>0</v>
      </c>
      <c r="AF564">
        <v>0</v>
      </c>
      <c r="AG564">
        <v>0</v>
      </c>
      <c r="AH564" t="s">
        <v>130</v>
      </c>
      <c r="AI564" t="s">
        <v>130</v>
      </c>
      <c r="AJ564" t="s">
        <v>129</v>
      </c>
      <c r="AK564" t="s">
        <v>129</v>
      </c>
      <c r="AL564" t="s">
        <v>130</v>
      </c>
      <c r="AM564" t="s">
        <v>130</v>
      </c>
      <c r="AN564" t="s">
        <v>135</v>
      </c>
      <c r="AO564" t="s">
        <v>133</v>
      </c>
      <c r="AP564" t="s">
        <v>133</v>
      </c>
      <c r="AQ564" t="s">
        <v>129</v>
      </c>
      <c r="AR564" t="s">
        <v>133</v>
      </c>
      <c r="AS564" t="s">
        <v>133</v>
      </c>
      <c r="AZ564" t="s">
        <v>135</v>
      </c>
      <c r="BA564" t="s">
        <v>135</v>
      </c>
      <c r="BB564" t="s">
        <v>135</v>
      </c>
      <c r="BC564" t="s">
        <v>135</v>
      </c>
      <c r="BD564" t="s">
        <v>135</v>
      </c>
      <c r="BE564" t="s">
        <v>135</v>
      </c>
      <c r="BL564" t="s">
        <v>152</v>
      </c>
      <c r="BM564" t="s">
        <v>152</v>
      </c>
      <c r="BN564" t="s">
        <v>136</v>
      </c>
      <c r="BO564" t="s">
        <v>129</v>
      </c>
      <c r="BP564" t="s">
        <v>129</v>
      </c>
      <c r="BQ564" t="s">
        <v>130</v>
      </c>
      <c r="BR564" t="s">
        <v>153</v>
      </c>
      <c r="BS564" t="s">
        <v>152</v>
      </c>
      <c r="BT564" t="s">
        <v>152</v>
      </c>
      <c r="BV564" t="s">
        <v>139</v>
      </c>
      <c r="BW564" t="s">
        <v>140</v>
      </c>
      <c r="BX564">
        <v>0</v>
      </c>
      <c r="BY564">
        <v>0</v>
      </c>
      <c r="BZ564">
        <v>0</v>
      </c>
      <c r="CA564" t="s">
        <v>130</v>
      </c>
      <c r="CB564" t="s">
        <v>129</v>
      </c>
      <c r="CC564" t="s">
        <v>129</v>
      </c>
      <c r="CD564" t="s">
        <v>130</v>
      </c>
      <c r="CE564" t="s">
        <v>130</v>
      </c>
      <c r="CF564" t="s">
        <v>130</v>
      </c>
      <c r="CG564" t="s">
        <v>129</v>
      </c>
      <c r="CH564" t="s">
        <v>130</v>
      </c>
      <c r="CI564" t="s">
        <v>130</v>
      </c>
      <c r="CJ564" t="s">
        <v>140</v>
      </c>
      <c r="CK564" t="s">
        <v>130</v>
      </c>
      <c r="CL564" t="s">
        <v>129</v>
      </c>
      <c r="CM564" t="s">
        <v>130</v>
      </c>
      <c r="CN564" t="s">
        <v>130</v>
      </c>
      <c r="CO564" t="s">
        <v>130</v>
      </c>
      <c r="CP564" t="s">
        <v>129</v>
      </c>
      <c r="CQ564" t="s">
        <v>129</v>
      </c>
      <c r="CR564" t="s">
        <v>130</v>
      </c>
      <c r="CS564" t="s">
        <v>130</v>
      </c>
      <c r="CT564" t="s">
        <v>130</v>
      </c>
      <c r="CU564" t="s">
        <v>130</v>
      </c>
      <c r="CV564" t="s">
        <v>130</v>
      </c>
      <c r="CW564" t="s">
        <v>140</v>
      </c>
      <c r="CX564" t="s">
        <v>130</v>
      </c>
      <c r="CY564" t="s">
        <v>175</v>
      </c>
      <c r="CZ564" t="s">
        <v>175</v>
      </c>
      <c r="DA564" t="s">
        <v>175</v>
      </c>
      <c r="DB564" t="s">
        <v>175</v>
      </c>
      <c r="DC564" t="s">
        <v>175</v>
      </c>
      <c r="DD564" t="s">
        <v>175</v>
      </c>
      <c r="DE564" t="s">
        <v>175</v>
      </c>
      <c r="DF564" t="s">
        <v>175</v>
      </c>
      <c r="DG564" t="s">
        <v>175</v>
      </c>
      <c r="DH564" t="s">
        <v>130</v>
      </c>
      <c r="DI564" t="s">
        <v>130</v>
      </c>
      <c r="DJ564" t="s">
        <v>130</v>
      </c>
      <c r="DK564" t="s">
        <v>130</v>
      </c>
      <c r="DL564" t="s">
        <v>130</v>
      </c>
      <c r="DM564" t="s">
        <v>130</v>
      </c>
      <c r="DN564" t="s">
        <v>130</v>
      </c>
      <c r="DO564" t="s">
        <v>130</v>
      </c>
      <c r="DP564" t="s">
        <v>130</v>
      </c>
      <c r="DQ564" t="s">
        <v>129</v>
      </c>
      <c r="DR564" t="s">
        <v>129</v>
      </c>
      <c r="DS564" t="s">
        <v>135</v>
      </c>
      <c r="DT564" t="s">
        <v>132</v>
      </c>
      <c r="DU564" t="s">
        <v>192</v>
      </c>
      <c r="DV564">
        <v>5</v>
      </c>
      <c r="DW564" t="s">
        <v>132</v>
      </c>
      <c r="DX564" t="s">
        <v>144</v>
      </c>
      <c r="DY564" t="s">
        <v>140</v>
      </c>
      <c r="DZ564" t="s">
        <v>177</v>
      </c>
      <c r="EA564" t="s">
        <v>140</v>
      </c>
      <c r="EB564">
        <v>58</v>
      </c>
      <c r="EC564" t="s">
        <v>169</v>
      </c>
      <c r="ED564" t="s">
        <v>194</v>
      </c>
    </row>
    <row r="565" spans="1:134" hidden="1" x14ac:dyDescent="0.25">
      <c r="A565">
        <v>1613</v>
      </c>
      <c r="B565" s="1">
        <v>45625.812147488425</v>
      </c>
      <c r="C565" s="1">
        <v>45625.818947372682</v>
      </c>
      <c r="D565" t="s">
        <v>179</v>
      </c>
      <c r="E565" t="s">
        <v>187</v>
      </c>
      <c r="F565" t="s">
        <v>149</v>
      </c>
      <c r="G565" t="s">
        <v>128</v>
      </c>
      <c r="H565" t="s">
        <v>129</v>
      </c>
      <c r="I565" t="s">
        <v>130</v>
      </c>
      <c r="J565" t="s">
        <v>130</v>
      </c>
      <c r="K565" t="s">
        <v>130</v>
      </c>
      <c r="L565" t="s">
        <v>130</v>
      </c>
      <c r="M565" t="s">
        <v>131</v>
      </c>
      <c r="N565" t="s">
        <v>129</v>
      </c>
      <c r="O565" t="s">
        <v>129</v>
      </c>
      <c r="P565" t="s">
        <v>130</v>
      </c>
      <c r="Q565" t="s">
        <v>130</v>
      </c>
      <c r="R565" t="s">
        <v>130</v>
      </c>
      <c r="AB565">
        <v>0</v>
      </c>
      <c r="AC565">
        <v>0</v>
      </c>
      <c r="AD565">
        <v>0</v>
      </c>
      <c r="AE565">
        <v>0</v>
      </c>
      <c r="AF565">
        <v>0</v>
      </c>
      <c r="AG565">
        <v>0</v>
      </c>
      <c r="AI565" t="s">
        <v>130</v>
      </c>
      <c r="AJ565" t="s">
        <v>129</v>
      </c>
      <c r="AK565" t="s">
        <v>130</v>
      </c>
      <c r="AL565" t="s">
        <v>129</v>
      </c>
      <c r="AM565" t="s">
        <v>130</v>
      </c>
      <c r="AN565" t="s">
        <v>132</v>
      </c>
      <c r="AO565" t="s">
        <v>133</v>
      </c>
      <c r="AP565" t="s">
        <v>133</v>
      </c>
      <c r="AZ565" t="s">
        <v>129</v>
      </c>
      <c r="BA565" t="s">
        <v>135</v>
      </c>
      <c r="BB565" t="s">
        <v>135</v>
      </c>
      <c r="BL565" t="s">
        <v>166</v>
      </c>
      <c r="BM565" t="s">
        <v>152</v>
      </c>
      <c r="BN565" t="s">
        <v>152</v>
      </c>
      <c r="BO565" t="s">
        <v>129</v>
      </c>
      <c r="BP565" t="s">
        <v>130</v>
      </c>
      <c r="BQ565" t="s">
        <v>130</v>
      </c>
      <c r="BR565" t="s">
        <v>137</v>
      </c>
      <c r="BS565" t="s">
        <v>152</v>
      </c>
      <c r="BT565" t="s">
        <v>152</v>
      </c>
      <c r="BV565" t="s">
        <v>217</v>
      </c>
      <c r="BW565" t="s">
        <v>140</v>
      </c>
      <c r="BX565">
        <v>0</v>
      </c>
      <c r="BY565">
        <v>0</v>
      </c>
      <c r="BZ565">
        <v>0</v>
      </c>
      <c r="CA565" t="s">
        <v>129</v>
      </c>
      <c r="CB565" t="s">
        <v>130</v>
      </c>
      <c r="CC565" t="s">
        <v>129</v>
      </c>
      <c r="CD565" t="s">
        <v>130</v>
      </c>
      <c r="CE565" t="s">
        <v>130</v>
      </c>
      <c r="CF565" t="s">
        <v>129</v>
      </c>
      <c r="CG565" t="s">
        <v>130</v>
      </c>
      <c r="CH565" t="s">
        <v>130</v>
      </c>
      <c r="CI565" t="s">
        <v>130</v>
      </c>
      <c r="CJ565" t="s">
        <v>140</v>
      </c>
      <c r="CK565" t="s">
        <v>130</v>
      </c>
      <c r="CL565" t="s">
        <v>129</v>
      </c>
      <c r="CM565" t="s">
        <v>130</v>
      </c>
      <c r="CN565" t="s">
        <v>130</v>
      </c>
      <c r="CO565" t="s">
        <v>129</v>
      </c>
      <c r="CP565" t="s">
        <v>129</v>
      </c>
      <c r="CQ565" t="s">
        <v>130</v>
      </c>
      <c r="CR565" t="s">
        <v>130</v>
      </c>
      <c r="CS565" t="s">
        <v>130</v>
      </c>
      <c r="CT565" t="s">
        <v>130</v>
      </c>
      <c r="CU565" t="s">
        <v>130</v>
      </c>
      <c r="CV565" t="s">
        <v>130</v>
      </c>
      <c r="CW565" t="s">
        <v>140</v>
      </c>
      <c r="CX565" t="s">
        <v>130</v>
      </c>
      <c r="CY565" t="s">
        <v>141</v>
      </c>
      <c r="CZ565" t="s">
        <v>182</v>
      </c>
      <c r="DA565" t="s">
        <v>141</v>
      </c>
      <c r="DB565" t="s">
        <v>142</v>
      </c>
      <c r="DC565" t="s">
        <v>142</v>
      </c>
      <c r="DD565" t="s">
        <v>142</v>
      </c>
      <c r="DE565" t="s">
        <v>141</v>
      </c>
      <c r="DF565" t="s">
        <v>141</v>
      </c>
      <c r="DG565" t="s">
        <v>182</v>
      </c>
      <c r="DH565" t="s">
        <v>129</v>
      </c>
      <c r="DI565" t="s">
        <v>130</v>
      </c>
      <c r="DJ565" t="s">
        <v>129</v>
      </c>
      <c r="DK565" t="s">
        <v>130</v>
      </c>
      <c r="DL565" t="s">
        <v>130</v>
      </c>
      <c r="DM565" t="s">
        <v>130</v>
      </c>
      <c r="DN565" t="s">
        <v>129</v>
      </c>
      <c r="DO565" t="s">
        <v>129</v>
      </c>
      <c r="DP565" t="s">
        <v>129</v>
      </c>
      <c r="DQ565" t="s">
        <v>130</v>
      </c>
      <c r="DR565" t="s">
        <v>135</v>
      </c>
      <c r="DS565" t="s">
        <v>129</v>
      </c>
      <c r="DT565" t="s">
        <v>132</v>
      </c>
      <c r="DU565" t="s">
        <v>199</v>
      </c>
      <c r="DV565">
        <v>3</v>
      </c>
      <c r="DW565" t="s">
        <v>129</v>
      </c>
      <c r="DX565" t="s">
        <v>229</v>
      </c>
      <c r="DY565" t="s">
        <v>140</v>
      </c>
      <c r="DZ565" t="s">
        <v>145</v>
      </c>
      <c r="EA565" t="s">
        <v>140</v>
      </c>
      <c r="EB565">
        <v>67</v>
      </c>
      <c r="EC565" t="s">
        <v>162</v>
      </c>
      <c r="ED565" t="s">
        <v>183</v>
      </c>
    </row>
    <row r="566" spans="1:134" x14ac:dyDescent="0.25">
      <c r="A566">
        <v>1614</v>
      </c>
      <c r="B566" s="1">
        <v>45625.812151770835</v>
      </c>
      <c r="C566" s="1">
        <v>45625.821377546294</v>
      </c>
      <c r="D566" t="s">
        <v>124</v>
      </c>
      <c r="E566" t="s">
        <v>125</v>
      </c>
      <c r="F566" t="s">
        <v>127</v>
      </c>
      <c r="G566" t="s">
        <v>148</v>
      </c>
      <c r="H566" t="s">
        <v>129</v>
      </c>
      <c r="I566" t="s">
        <v>129</v>
      </c>
      <c r="J566" t="s">
        <v>130</v>
      </c>
      <c r="K566" t="s">
        <v>130</v>
      </c>
      <c r="L566" t="s">
        <v>130</v>
      </c>
      <c r="M566" t="s">
        <v>184</v>
      </c>
      <c r="N566" t="s">
        <v>130</v>
      </c>
      <c r="O566" t="s">
        <v>129</v>
      </c>
      <c r="P566" t="s">
        <v>130</v>
      </c>
      <c r="Q566" t="s">
        <v>130</v>
      </c>
      <c r="R566" t="s">
        <v>130</v>
      </c>
      <c r="S566" t="s">
        <v>150</v>
      </c>
      <c r="T566" t="s">
        <v>140</v>
      </c>
      <c r="U566" t="s">
        <v>130</v>
      </c>
      <c r="V566" t="s">
        <v>130</v>
      </c>
      <c r="W566" t="s">
        <v>130</v>
      </c>
      <c r="X566" t="s">
        <v>130</v>
      </c>
      <c r="Y566" t="s">
        <v>129</v>
      </c>
      <c r="Z566">
        <v>0</v>
      </c>
      <c r="AA566" t="s">
        <v>330</v>
      </c>
      <c r="AB566">
        <v>1</v>
      </c>
      <c r="AC566">
        <v>0</v>
      </c>
      <c r="AD566">
        <v>0</v>
      </c>
      <c r="AE566">
        <v>0</v>
      </c>
      <c r="AF566">
        <v>0</v>
      </c>
      <c r="AG566">
        <v>0</v>
      </c>
      <c r="AH566" t="s">
        <v>130</v>
      </c>
      <c r="AI566" t="s">
        <v>130</v>
      </c>
      <c r="AJ566" t="s">
        <v>129</v>
      </c>
      <c r="AK566" t="s">
        <v>130</v>
      </c>
      <c r="AL566" t="s">
        <v>130</v>
      </c>
      <c r="AM566" t="s">
        <v>130</v>
      </c>
      <c r="AN566" t="s">
        <v>132</v>
      </c>
      <c r="AO566" t="s">
        <v>133</v>
      </c>
      <c r="AP566" t="s">
        <v>133</v>
      </c>
      <c r="AQ566" t="s">
        <v>165</v>
      </c>
      <c r="AR566" t="s">
        <v>132</v>
      </c>
      <c r="AS566" t="s">
        <v>133</v>
      </c>
      <c r="AZ566" t="s">
        <v>129</v>
      </c>
      <c r="BA566" t="s">
        <v>135</v>
      </c>
      <c r="BB566" t="s">
        <v>135</v>
      </c>
      <c r="BC566" t="s">
        <v>134</v>
      </c>
      <c r="BD566" t="s">
        <v>134</v>
      </c>
      <c r="BE566" t="s">
        <v>135</v>
      </c>
      <c r="BL566" t="s">
        <v>152</v>
      </c>
      <c r="BM566" t="s">
        <v>152</v>
      </c>
      <c r="BN566" t="s">
        <v>138</v>
      </c>
      <c r="BO566" t="s">
        <v>129</v>
      </c>
      <c r="BP566" t="s">
        <v>130</v>
      </c>
      <c r="BQ566" t="s">
        <v>130</v>
      </c>
      <c r="BR566" t="s">
        <v>153</v>
      </c>
      <c r="BS566" t="s">
        <v>136</v>
      </c>
      <c r="BT566" t="s">
        <v>136</v>
      </c>
      <c r="BV566" t="s">
        <v>154</v>
      </c>
      <c r="BW566" t="s">
        <v>140</v>
      </c>
      <c r="BX566">
        <v>0</v>
      </c>
      <c r="BY566">
        <v>0</v>
      </c>
      <c r="BZ566">
        <v>0</v>
      </c>
      <c r="CA566" t="s">
        <v>129</v>
      </c>
      <c r="CB566" t="s">
        <v>129</v>
      </c>
      <c r="CC566" t="s">
        <v>130</v>
      </c>
      <c r="CD566" t="s">
        <v>129</v>
      </c>
      <c r="CE566" t="s">
        <v>130</v>
      </c>
      <c r="CF566" t="s">
        <v>130</v>
      </c>
      <c r="CG566" t="s">
        <v>130</v>
      </c>
      <c r="CH566" t="s">
        <v>130</v>
      </c>
      <c r="CI566" t="s">
        <v>130</v>
      </c>
      <c r="CJ566" t="s">
        <v>140</v>
      </c>
      <c r="CK566" t="s">
        <v>130</v>
      </c>
      <c r="CL566" t="s">
        <v>130</v>
      </c>
      <c r="CM566" t="s">
        <v>130</v>
      </c>
      <c r="CN566" t="s">
        <v>130</v>
      </c>
      <c r="CO566" t="s">
        <v>130</v>
      </c>
      <c r="CP566" t="s">
        <v>129</v>
      </c>
      <c r="CQ566" t="s">
        <v>129</v>
      </c>
      <c r="CR566" t="s">
        <v>130</v>
      </c>
      <c r="CS566" t="s">
        <v>130</v>
      </c>
      <c r="CT566" t="s">
        <v>130</v>
      </c>
      <c r="CU566" t="s">
        <v>130</v>
      </c>
      <c r="CV566" t="s">
        <v>130</v>
      </c>
      <c r="CW566" t="s">
        <v>140</v>
      </c>
      <c r="CX566" t="s">
        <v>130</v>
      </c>
      <c r="CY566" t="s">
        <v>141</v>
      </c>
      <c r="CZ566" t="s">
        <v>141</v>
      </c>
      <c r="DA566" t="s">
        <v>141</v>
      </c>
      <c r="DB566" t="s">
        <v>141</v>
      </c>
      <c r="DC566" t="s">
        <v>141</v>
      </c>
      <c r="DD566" t="s">
        <v>141</v>
      </c>
      <c r="DE566" t="s">
        <v>141</v>
      </c>
      <c r="DF566" t="s">
        <v>141</v>
      </c>
      <c r="DG566" t="s">
        <v>141</v>
      </c>
      <c r="DH566" t="s">
        <v>129</v>
      </c>
      <c r="DI566" t="s">
        <v>130</v>
      </c>
      <c r="DJ566" t="s">
        <v>130</v>
      </c>
      <c r="DK566" t="s">
        <v>130</v>
      </c>
      <c r="DL566" t="s">
        <v>130</v>
      </c>
      <c r="DM566" t="s">
        <v>130</v>
      </c>
      <c r="DN566" t="s">
        <v>130</v>
      </c>
      <c r="DO566" t="s">
        <v>130</v>
      </c>
      <c r="DP566" t="s">
        <v>130</v>
      </c>
      <c r="DQ566" t="s">
        <v>130</v>
      </c>
      <c r="DR566" t="s">
        <v>135</v>
      </c>
      <c r="DS566" t="s">
        <v>129</v>
      </c>
      <c r="DT566" t="s">
        <v>132</v>
      </c>
      <c r="DU566" t="s">
        <v>143</v>
      </c>
      <c r="DV566">
        <v>5</v>
      </c>
      <c r="DW566" t="s">
        <v>135</v>
      </c>
      <c r="DX566" t="s">
        <v>144</v>
      </c>
      <c r="DY566" t="s">
        <v>140</v>
      </c>
      <c r="DZ566" t="s">
        <v>145</v>
      </c>
      <c r="EA566" t="s">
        <v>140</v>
      </c>
      <c r="EB566">
        <v>79</v>
      </c>
      <c r="EC566" t="s">
        <v>162</v>
      </c>
      <c r="ED566" t="s">
        <v>163</v>
      </c>
    </row>
    <row r="567" spans="1:134" hidden="1" x14ac:dyDescent="0.25">
      <c r="A567">
        <v>1616</v>
      </c>
      <c r="B567" s="1">
        <v>45625.81865390046</v>
      </c>
      <c r="C567" s="1">
        <v>45625.826103240739</v>
      </c>
      <c r="D567" t="s">
        <v>124</v>
      </c>
      <c r="E567" t="s">
        <v>156</v>
      </c>
      <c r="F567" t="s">
        <v>149</v>
      </c>
      <c r="G567" t="s">
        <v>148</v>
      </c>
      <c r="H567" t="s">
        <v>129</v>
      </c>
      <c r="I567" t="s">
        <v>130</v>
      </c>
      <c r="J567" t="s">
        <v>129</v>
      </c>
      <c r="K567" t="s">
        <v>130</v>
      </c>
      <c r="L567" t="s">
        <v>130</v>
      </c>
      <c r="M567" t="s">
        <v>184</v>
      </c>
      <c r="N567" t="s">
        <v>129</v>
      </c>
      <c r="O567" t="s">
        <v>129</v>
      </c>
      <c r="P567" t="s">
        <v>130</v>
      </c>
      <c r="Q567" t="s">
        <v>129</v>
      </c>
      <c r="R567" t="s">
        <v>130</v>
      </c>
      <c r="AB567">
        <v>0</v>
      </c>
      <c r="AC567">
        <v>0</v>
      </c>
      <c r="AD567">
        <v>0</v>
      </c>
      <c r="AE567">
        <v>0</v>
      </c>
      <c r="AF567">
        <v>0</v>
      </c>
      <c r="AG567">
        <v>0</v>
      </c>
      <c r="AI567" t="s">
        <v>130</v>
      </c>
      <c r="AJ567" t="s">
        <v>129</v>
      </c>
      <c r="AK567" t="s">
        <v>129</v>
      </c>
      <c r="AL567" t="s">
        <v>130</v>
      </c>
      <c r="AM567" t="s">
        <v>130</v>
      </c>
      <c r="AN567" t="s">
        <v>133</v>
      </c>
      <c r="AO567" t="s">
        <v>133</v>
      </c>
      <c r="AP567" t="s">
        <v>133</v>
      </c>
      <c r="AT567" t="s">
        <v>133</v>
      </c>
      <c r="AU567" t="s">
        <v>133</v>
      </c>
      <c r="AV567" t="s">
        <v>133</v>
      </c>
      <c r="AZ567" t="s">
        <v>135</v>
      </c>
      <c r="BA567" t="s">
        <v>135</v>
      </c>
      <c r="BB567" t="s">
        <v>135</v>
      </c>
      <c r="BF567" t="s">
        <v>129</v>
      </c>
      <c r="BG567" t="s">
        <v>135</v>
      </c>
      <c r="BH567" t="s">
        <v>135</v>
      </c>
      <c r="BL567" t="s">
        <v>136</v>
      </c>
      <c r="BM567" t="s">
        <v>152</v>
      </c>
      <c r="BN567" t="s">
        <v>166</v>
      </c>
      <c r="BO567" t="s">
        <v>129</v>
      </c>
      <c r="BP567" t="s">
        <v>130</v>
      </c>
      <c r="BQ567" t="s">
        <v>130</v>
      </c>
      <c r="BR567" t="s">
        <v>153</v>
      </c>
      <c r="BS567" t="s">
        <v>152</v>
      </c>
      <c r="BT567" t="s">
        <v>152</v>
      </c>
      <c r="BU567" t="s">
        <v>673</v>
      </c>
      <c r="BV567" t="s">
        <v>154</v>
      </c>
      <c r="BW567" t="s">
        <v>140</v>
      </c>
      <c r="BX567">
        <v>0</v>
      </c>
      <c r="BY567">
        <v>0</v>
      </c>
      <c r="BZ567">
        <v>0</v>
      </c>
      <c r="CA567" t="s">
        <v>130</v>
      </c>
      <c r="CB567" t="s">
        <v>129</v>
      </c>
      <c r="CC567" t="s">
        <v>129</v>
      </c>
      <c r="CD567" t="s">
        <v>129</v>
      </c>
      <c r="CE567" t="s">
        <v>130</v>
      </c>
      <c r="CF567" t="s">
        <v>130</v>
      </c>
      <c r="CG567" t="s">
        <v>130</v>
      </c>
      <c r="CH567" t="s">
        <v>130</v>
      </c>
      <c r="CI567" t="s">
        <v>130</v>
      </c>
      <c r="CJ567" t="s">
        <v>140</v>
      </c>
      <c r="CK567" t="s">
        <v>130</v>
      </c>
      <c r="CL567" t="s">
        <v>129</v>
      </c>
      <c r="CM567" t="s">
        <v>130</v>
      </c>
      <c r="CN567" t="s">
        <v>130</v>
      </c>
      <c r="CO567" t="s">
        <v>130</v>
      </c>
      <c r="CP567" t="s">
        <v>130</v>
      </c>
      <c r="CQ567" t="s">
        <v>130</v>
      </c>
      <c r="CR567" t="s">
        <v>130</v>
      </c>
      <c r="CS567" t="s">
        <v>130</v>
      </c>
      <c r="CT567" t="s">
        <v>130</v>
      </c>
      <c r="CU567" t="s">
        <v>130</v>
      </c>
      <c r="CV567" t="s">
        <v>130</v>
      </c>
      <c r="CW567" t="s">
        <v>140</v>
      </c>
      <c r="CX567" t="s">
        <v>130</v>
      </c>
      <c r="CY567" t="s">
        <v>141</v>
      </c>
      <c r="CZ567" t="s">
        <v>142</v>
      </c>
      <c r="DA567" t="s">
        <v>141</v>
      </c>
      <c r="DB567" t="s">
        <v>142</v>
      </c>
      <c r="DC567" t="s">
        <v>142</v>
      </c>
      <c r="DD567" t="s">
        <v>141</v>
      </c>
      <c r="DE567" t="s">
        <v>168</v>
      </c>
      <c r="DF567" t="s">
        <v>168</v>
      </c>
      <c r="DG567" t="s">
        <v>142</v>
      </c>
      <c r="DH567" t="s">
        <v>129</v>
      </c>
      <c r="DI567" t="s">
        <v>130</v>
      </c>
      <c r="DJ567" t="s">
        <v>129</v>
      </c>
      <c r="DK567" t="s">
        <v>130</v>
      </c>
      <c r="DL567" t="s">
        <v>130</v>
      </c>
      <c r="DM567" t="s">
        <v>129</v>
      </c>
      <c r="DN567" t="s">
        <v>130</v>
      </c>
      <c r="DO567" t="s">
        <v>130</v>
      </c>
      <c r="DP567" t="s">
        <v>130</v>
      </c>
      <c r="DQ567" t="s">
        <v>130</v>
      </c>
      <c r="DR567" t="s">
        <v>129</v>
      </c>
      <c r="DS567" t="s">
        <v>135</v>
      </c>
      <c r="DT567" t="s">
        <v>132</v>
      </c>
      <c r="DU567" t="s">
        <v>155</v>
      </c>
      <c r="DV567">
        <v>5</v>
      </c>
      <c r="DW567" t="s">
        <v>132</v>
      </c>
      <c r="DX567" t="s">
        <v>144</v>
      </c>
      <c r="DY567" t="s">
        <v>140</v>
      </c>
      <c r="DZ567" t="s">
        <v>177</v>
      </c>
      <c r="EA567" t="s">
        <v>140</v>
      </c>
      <c r="EB567">
        <v>60</v>
      </c>
      <c r="EC567" t="s">
        <v>169</v>
      </c>
      <c r="ED567" t="s">
        <v>195</v>
      </c>
    </row>
    <row r="568" spans="1:134" x14ac:dyDescent="0.25">
      <c r="A568">
        <v>1621</v>
      </c>
      <c r="B568" s="1">
        <v>45625.840417905092</v>
      </c>
      <c r="C568" s="1">
        <v>45625.848978969909</v>
      </c>
      <c r="D568" t="s">
        <v>179</v>
      </c>
      <c r="E568" t="s">
        <v>187</v>
      </c>
      <c r="F568" t="s">
        <v>180</v>
      </c>
      <c r="G568" t="s">
        <v>148</v>
      </c>
      <c r="H568" t="s">
        <v>129</v>
      </c>
      <c r="I568" t="s">
        <v>129</v>
      </c>
      <c r="J568" t="s">
        <v>130</v>
      </c>
      <c r="K568" t="s">
        <v>130</v>
      </c>
      <c r="L568" t="s">
        <v>130</v>
      </c>
      <c r="M568" t="s">
        <v>184</v>
      </c>
      <c r="N568" t="s">
        <v>129</v>
      </c>
      <c r="O568" t="s">
        <v>130</v>
      </c>
      <c r="P568" t="s">
        <v>130</v>
      </c>
      <c r="Q568" t="s">
        <v>130</v>
      </c>
      <c r="R568" t="s">
        <v>130</v>
      </c>
      <c r="S568" t="s">
        <v>150</v>
      </c>
      <c r="T568" t="s">
        <v>140</v>
      </c>
      <c r="U568" t="s">
        <v>130</v>
      </c>
      <c r="V568" t="s">
        <v>129</v>
      </c>
      <c r="W568" t="s">
        <v>130</v>
      </c>
      <c r="X568" t="s">
        <v>130</v>
      </c>
      <c r="Y568" t="s">
        <v>130</v>
      </c>
      <c r="AA568" t="s">
        <v>140</v>
      </c>
      <c r="AB568">
        <v>0</v>
      </c>
      <c r="AC568">
        <v>0</v>
      </c>
      <c r="AD568">
        <v>0</v>
      </c>
      <c r="AE568">
        <v>0</v>
      </c>
      <c r="AF568">
        <v>0</v>
      </c>
      <c r="AG568">
        <v>0</v>
      </c>
      <c r="AH568" t="s">
        <v>130</v>
      </c>
      <c r="AI568" t="s">
        <v>130</v>
      </c>
      <c r="AJ568" t="s">
        <v>130</v>
      </c>
      <c r="AK568" t="s">
        <v>130</v>
      </c>
      <c r="AL568" t="s">
        <v>130</v>
      </c>
      <c r="AM568" t="s">
        <v>129</v>
      </c>
      <c r="AN568" t="s">
        <v>133</v>
      </c>
      <c r="AO568" t="s">
        <v>172</v>
      </c>
      <c r="AP568" t="s">
        <v>133</v>
      </c>
      <c r="AQ568" t="s">
        <v>133</v>
      </c>
      <c r="AR568" t="s">
        <v>133</v>
      </c>
      <c r="AS568" t="s">
        <v>133</v>
      </c>
      <c r="AZ568" t="s">
        <v>135</v>
      </c>
      <c r="BA568" t="s">
        <v>135</v>
      </c>
      <c r="BB568" t="s">
        <v>135</v>
      </c>
      <c r="BC568" t="s">
        <v>135</v>
      </c>
      <c r="BD568" t="s">
        <v>135</v>
      </c>
      <c r="BE568" t="s">
        <v>135</v>
      </c>
      <c r="BL568" t="s">
        <v>136</v>
      </c>
      <c r="BM568" t="s">
        <v>152</v>
      </c>
      <c r="BN568" t="s">
        <v>166</v>
      </c>
      <c r="BO568" t="s">
        <v>129</v>
      </c>
      <c r="BP568" t="s">
        <v>130</v>
      </c>
      <c r="BQ568" t="s">
        <v>130</v>
      </c>
      <c r="BR568" t="s">
        <v>137</v>
      </c>
      <c r="BS568" t="s">
        <v>136</v>
      </c>
      <c r="BT568" t="s">
        <v>136</v>
      </c>
      <c r="BU568" t="s">
        <v>674</v>
      </c>
      <c r="BV568" t="s">
        <v>154</v>
      </c>
      <c r="BW568" t="s">
        <v>140</v>
      </c>
      <c r="BX568">
        <v>0</v>
      </c>
      <c r="BY568">
        <v>0</v>
      </c>
      <c r="BZ568">
        <v>0</v>
      </c>
      <c r="CA568" t="s">
        <v>130</v>
      </c>
      <c r="CB568" t="s">
        <v>130</v>
      </c>
      <c r="CC568" t="s">
        <v>129</v>
      </c>
      <c r="CD568" t="s">
        <v>129</v>
      </c>
      <c r="CE568" t="s">
        <v>129</v>
      </c>
      <c r="CF568" t="s">
        <v>130</v>
      </c>
      <c r="CG568" t="s">
        <v>130</v>
      </c>
      <c r="CH568" t="s">
        <v>130</v>
      </c>
      <c r="CI568" t="s">
        <v>130</v>
      </c>
      <c r="CJ568" t="s">
        <v>140</v>
      </c>
      <c r="CK568" t="s">
        <v>130</v>
      </c>
      <c r="CL568" t="s">
        <v>130</v>
      </c>
      <c r="CM568" t="s">
        <v>130</v>
      </c>
      <c r="CN568" t="s">
        <v>130</v>
      </c>
      <c r="CO568" t="s">
        <v>130</v>
      </c>
      <c r="CP568" t="s">
        <v>129</v>
      </c>
      <c r="CQ568" t="s">
        <v>129</v>
      </c>
      <c r="CR568" t="s">
        <v>130</v>
      </c>
      <c r="CS568" t="s">
        <v>129</v>
      </c>
      <c r="CT568" t="s">
        <v>130</v>
      </c>
      <c r="CU568" t="s">
        <v>130</v>
      </c>
      <c r="CV568" t="s">
        <v>130</v>
      </c>
      <c r="CW568" t="s">
        <v>140</v>
      </c>
      <c r="CX568" t="s">
        <v>130</v>
      </c>
      <c r="CY568" t="s">
        <v>141</v>
      </c>
      <c r="CZ568" t="s">
        <v>141</v>
      </c>
      <c r="DA568" t="s">
        <v>141</v>
      </c>
      <c r="DB568" t="s">
        <v>142</v>
      </c>
      <c r="DC568" t="s">
        <v>141</v>
      </c>
      <c r="DD568" t="s">
        <v>141</v>
      </c>
      <c r="DE568" t="s">
        <v>141</v>
      </c>
      <c r="DF568" t="s">
        <v>141</v>
      </c>
      <c r="DG568" t="s">
        <v>142</v>
      </c>
      <c r="DH568" t="s">
        <v>130</v>
      </c>
      <c r="DI568" t="s">
        <v>130</v>
      </c>
      <c r="DJ568" t="s">
        <v>130</v>
      </c>
      <c r="DK568" t="s">
        <v>130</v>
      </c>
      <c r="DL568" t="s">
        <v>130</v>
      </c>
      <c r="DM568" t="s">
        <v>130</v>
      </c>
      <c r="DN568" t="s">
        <v>130</v>
      </c>
      <c r="DO568" t="s">
        <v>129</v>
      </c>
      <c r="DP568" t="s">
        <v>130</v>
      </c>
      <c r="DQ568" t="s">
        <v>130</v>
      </c>
      <c r="DR568" t="s">
        <v>129</v>
      </c>
      <c r="DS568" t="s">
        <v>132</v>
      </c>
      <c r="DT568" t="s">
        <v>135</v>
      </c>
      <c r="DU568" t="s">
        <v>155</v>
      </c>
      <c r="DV568">
        <v>2</v>
      </c>
      <c r="DW568" t="s">
        <v>135</v>
      </c>
      <c r="DX568" t="s">
        <v>144</v>
      </c>
      <c r="DY568" t="s">
        <v>140</v>
      </c>
      <c r="DZ568" t="s">
        <v>145</v>
      </c>
      <c r="EA568" t="s">
        <v>140</v>
      </c>
      <c r="EB568">
        <v>80</v>
      </c>
      <c r="EC568" t="s">
        <v>162</v>
      </c>
      <c r="ED568" t="s">
        <v>163</v>
      </c>
    </row>
    <row r="569" spans="1:134" hidden="1" x14ac:dyDescent="0.25">
      <c r="A569">
        <v>1622</v>
      </c>
      <c r="B569" s="1">
        <v>45625.842342442127</v>
      </c>
      <c r="C569" s="1">
        <v>45625.846381516203</v>
      </c>
      <c r="D569" t="s">
        <v>179</v>
      </c>
      <c r="E569" t="s">
        <v>156</v>
      </c>
      <c r="F569" t="s">
        <v>127</v>
      </c>
      <c r="G569" t="s">
        <v>148</v>
      </c>
      <c r="H569" t="s">
        <v>130</v>
      </c>
      <c r="I569" t="s">
        <v>130</v>
      </c>
      <c r="J569" t="s">
        <v>130</v>
      </c>
      <c r="K569" t="s">
        <v>129</v>
      </c>
      <c r="L569" t="s">
        <v>130</v>
      </c>
      <c r="M569" t="s">
        <v>184</v>
      </c>
      <c r="N569" t="s">
        <v>130</v>
      </c>
      <c r="O569" t="s">
        <v>129</v>
      </c>
      <c r="P569" t="s">
        <v>130</v>
      </c>
      <c r="Q569" t="s">
        <v>130</v>
      </c>
      <c r="R569" t="s">
        <v>130</v>
      </c>
      <c r="AB569">
        <v>0</v>
      </c>
      <c r="AC569">
        <v>0</v>
      </c>
      <c r="AD569">
        <v>0</v>
      </c>
      <c r="AE569">
        <v>0</v>
      </c>
      <c r="AF569">
        <v>0</v>
      </c>
      <c r="AG569">
        <v>0</v>
      </c>
      <c r="AI569" t="s">
        <v>130</v>
      </c>
      <c r="AJ569" t="s">
        <v>130</v>
      </c>
      <c r="AK569" t="s">
        <v>130</v>
      </c>
      <c r="AL569" t="s">
        <v>129</v>
      </c>
      <c r="AM569" t="s">
        <v>130</v>
      </c>
      <c r="AW569" t="s">
        <v>132</v>
      </c>
      <c r="AX569" t="s">
        <v>133</v>
      </c>
      <c r="AY569" t="s">
        <v>133</v>
      </c>
      <c r="BI569" t="s">
        <v>129</v>
      </c>
      <c r="BJ569" t="s">
        <v>135</v>
      </c>
      <c r="BK569" t="s">
        <v>135</v>
      </c>
      <c r="BL569" t="s">
        <v>152</v>
      </c>
      <c r="BM569" t="s">
        <v>138</v>
      </c>
      <c r="BN569" t="s">
        <v>136</v>
      </c>
      <c r="BO569" t="s">
        <v>129</v>
      </c>
      <c r="BP569" t="s">
        <v>129</v>
      </c>
      <c r="BQ569" t="s">
        <v>130</v>
      </c>
      <c r="BR569" t="s">
        <v>137</v>
      </c>
      <c r="BS569" t="s">
        <v>136</v>
      </c>
      <c r="BT569" t="s">
        <v>160</v>
      </c>
      <c r="BX569">
        <v>0</v>
      </c>
      <c r="BY569">
        <v>0</v>
      </c>
      <c r="BZ569">
        <v>0</v>
      </c>
      <c r="CA569" t="s">
        <v>130</v>
      </c>
      <c r="CB569" t="s">
        <v>130</v>
      </c>
      <c r="CC569" t="s">
        <v>130</v>
      </c>
      <c r="CD569" t="s">
        <v>129</v>
      </c>
      <c r="CE569" t="s">
        <v>130</v>
      </c>
      <c r="CF569" t="s">
        <v>129</v>
      </c>
      <c r="CG569" t="s">
        <v>129</v>
      </c>
      <c r="CH569" t="s">
        <v>130</v>
      </c>
      <c r="CI569" t="s">
        <v>130</v>
      </c>
      <c r="CJ569" t="s">
        <v>140</v>
      </c>
      <c r="CK569" t="s">
        <v>130</v>
      </c>
      <c r="CL569" t="s">
        <v>130</v>
      </c>
      <c r="CM569" t="s">
        <v>129</v>
      </c>
      <c r="CN569" t="s">
        <v>130</v>
      </c>
      <c r="CO569" t="s">
        <v>130</v>
      </c>
      <c r="CP569" t="s">
        <v>130</v>
      </c>
      <c r="CQ569" t="s">
        <v>129</v>
      </c>
      <c r="CR569" t="s">
        <v>130</v>
      </c>
      <c r="CS569" t="s">
        <v>129</v>
      </c>
      <c r="CT569" t="s">
        <v>130</v>
      </c>
      <c r="CU569" t="s">
        <v>130</v>
      </c>
      <c r="CV569" t="s">
        <v>130</v>
      </c>
      <c r="CW569" t="s">
        <v>140</v>
      </c>
      <c r="CX569" t="s">
        <v>130</v>
      </c>
      <c r="DW569" t="s">
        <v>129</v>
      </c>
      <c r="DX569" t="s">
        <v>144</v>
      </c>
      <c r="DY569" t="s">
        <v>140</v>
      </c>
      <c r="DZ569" t="s">
        <v>145</v>
      </c>
      <c r="EA569" t="s">
        <v>140</v>
      </c>
      <c r="EB569">
        <v>72</v>
      </c>
      <c r="EC569" t="s">
        <v>162</v>
      </c>
      <c r="ED569" t="s">
        <v>146</v>
      </c>
    </row>
    <row r="570" spans="1:134" x14ac:dyDescent="0.25">
      <c r="A570">
        <v>1623</v>
      </c>
      <c r="B570" s="1">
        <v>45625.843645370369</v>
      </c>
      <c r="C570" s="1">
        <v>45625.851232175926</v>
      </c>
      <c r="D570" t="s">
        <v>124</v>
      </c>
      <c r="E570" t="s">
        <v>187</v>
      </c>
      <c r="F570" t="s">
        <v>127</v>
      </c>
      <c r="G570" t="s">
        <v>148</v>
      </c>
      <c r="H570" t="s">
        <v>129</v>
      </c>
      <c r="I570" t="s">
        <v>129</v>
      </c>
      <c r="J570" t="s">
        <v>130</v>
      </c>
      <c r="K570" t="s">
        <v>130</v>
      </c>
      <c r="L570" t="s">
        <v>130</v>
      </c>
      <c r="M570" t="s">
        <v>131</v>
      </c>
      <c r="N570" t="s">
        <v>130</v>
      </c>
      <c r="O570" t="s">
        <v>129</v>
      </c>
      <c r="P570" t="s">
        <v>130</v>
      </c>
      <c r="Q570" t="s">
        <v>130</v>
      </c>
      <c r="R570" t="s">
        <v>130</v>
      </c>
      <c r="S570" t="s">
        <v>150</v>
      </c>
      <c r="T570" t="s">
        <v>140</v>
      </c>
      <c r="U570" t="s">
        <v>130</v>
      </c>
      <c r="V570" t="s">
        <v>130</v>
      </c>
      <c r="W570" t="s">
        <v>130</v>
      </c>
      <c r="X570" t="s">
        <v>130</v>
      </c>
      <c r="Y570" t="s">
        <v>130</v>
      </c>
      <c r="AA570" t="s">
        <v>140</v>
      </c>
      <c r="AB570">
        <v>0</v>
      </c>
      <c r="AC570">
        <v>0</v>
      </c>
      <c r="AD570">
        <v>0</v>
      </c>
      <c r="AE570">
        <v>0</v>
      </c>
      <c r="AF570">
        <v>0</v>
      </c>
      <c r="AG570">
        <v>0</v>
      </c>
      <c r="AH570" t="s">
        <v>129</v>
      </c>
      <c r="AI570" t="s">
        <v>130</v>
      </c>
      <c r="AJ570" t="s">
        <v>130</v>
      </c>
      <c r="AK570" t="s">
        <v>130</v>
      </c>
      <c r="AL570" t="s">
        <v>130</v>
      </c>
      <c r="AM570" t="s">
        <v>129</v>
      </c>
      <c r="AN570" t="s">
        <v>133</v>
      </c>
      <c r="AO570" t="s">
        <v>133</v>
      </c>
      <c r="AP570" t="s">
        <v>133</v>
      </c>
      <c r="AQ570" t="s">
        <v>133</v>
      </c>
      <c r="AR570" t="s">
        <v>133</v>
      </c>
      <c r="AS570" t="s">
        <v>133</v>
      </c>
      <c r="AZ570" t="s">
        <v>135</v>
      </c>
      <c r="BA570" t="s">
        <v>135</v>
      </c>
      <c r="BB570" t="s">
        <v>135</v>
      </c>
      <c r="BC570" t="s">
        <v>135</v>
      </c>
      <c r="BD570" t="s">
        <v>135</v>
      </c>
      <c r="BE570" t="s">
        <v>135</v>
      </c>
      <c r="BL570" t="s">
        <v>152</v>
      </c>
      <c r="BM570" t="s">
        <v>152</v>
      </c>
      <c r="BN570" t="s">
        <v>136</v>
      </c>
      <c r="BO570" t="s">
        <v>129</v>
      </c>
      <c r="BP570" t="s">
        <v>130</v>
      </c>
      <c r="BQ570" t="s">
        <v>130</v>
      </c>
      <c r="BR570" t="s">
        <v>153</v>
      </c>
      <c r="BS570" t="s">
        <v>152</v>
      </c>
      <c r="BT570" t="s">
        <v>152</v>
      </c>
      <c r="BU570" t="s">
        <v>675</v>
      </c>
      <c r="BV570" t="s">
        <v>154</v>
      </c>
      <c r="BW570" t="s">
        <v>140</v>
      </c>
      <c r="BX570">
        <v>0</v>
      </c>
      <c r="BY570">
        <v>0</v>
      </c>
      <c r="BZ570">
        <v>0</v>
      </c>
      <c r="CA570" t="s">
        <v>130</v>
      </c>
      <c r="CB570" t="s">
        <v>129</v>
      </c>
      <c r="CC570" t="s">
        <v>129</v>
      </c>
      <c r="CD570" t="s">
        <v>130</v>
      </c>
      <c r="CE570" t="s">
        <v>130</v>
      </c>
      <c r="CF570" t="s">
        <v>129</v>
      </c>
      <c r="CG570" t="s">
        <v>130</v>
      </c>
      <c r="CH570" t="s">
        <v>130</v>
      </c>
      <c r="CI570" t="s">
        <v>130</v>
      </c>
      <c r="CJ570" t="s">
        <v>140</v>
      </c>
      <c r="CK570" t="s">
        <v>130</v>
      </c>
      <c r="CL570" t="s">
        <v>130</v>
      </c>
      <c r="CM570" t="s">
        <v>130</v>
      </c>
      <c r="CN570" t="s">
        <v>130</v>
      </c>
      <c r="CO570" t="s">
        <v>130</v>
      </c>
      <c r="CP570" t="s">
        <v>129</v>
      </c>
      <c r="CQ570" t="s">
        <v>129</v>
      </c>
      <c r="CR570" t="s">
        <v>130</v>
      </c>
      <c r="CS570" t="s">
        <v>130</v>
      </c>
      <c r="CT570" t="s">
        <v>130</v>
      </c>
      <c r="CU570" t="s">
        <v>130</v>
      </c>
      <c r="CV570" t="s">
        <v>130</v>
      </c>
      <c r="CW570" t="s">
        <v>140</v>
      </c>
      <c r="CX570" t="s">
        <v>130</v>
      </c>
      <c r="CY570" t="s">
        <v>182</v>
      </c>
      <c r="CZ570" t="s">
        <v>182</v>
      </c>
      <c r="DA570" t="s">
        <v>182</v>
      </c>
      <c r="DB570" t="s">
        <v>168</v>
      </c>
      <c r="DC570" t="s">
        <v>182</v>
      </c>
      <c r="DD570" t="s">
        <v>182</v>
      </c>
      <c r="DE570" t="s">
        <v>182</v>
      </c>
      <c r="DF570" t="s">
        <v>141</v>
      </c>
      <c r="DG570" t="s">
        <v>141</v>
      </c>
      <c r="DH570" t="s">
        <v>129</v>
      </c>
      <c r="DI570" t="s">
        <v>129</v>
      </c>
      <c r="DJ570" t="s">
        <v>129</v>
      </c>
      <c r="DK570" t="s">
        <v>130</v>
      </c>
      <c r="DL570" t="s">
        <v>129</v>
      </c>
      <c r="DM570" t="s">
        <v>129</v>
      </c>
      <c r="DN570" t="s">
        <v>129</v>
      </c>
      <c r="DO570" t="s">
        <v>129</v>
      </c>
      <c r="DP570" t="s">
        <v>130</v>
      </c>
      <c r="DQ570" t="s">
        <v>130</v>
      </c>
      <c r="DR570" t="s">
        <v>129</v>
      </c>
      <c r="DS570" t="s">
        <v>132</v>
      </c>
      <c r="DT570" t="s">
        <v>135</v>
      </c>
      <c r="DU570" t="s">
        <v>155</v>
      </c>
      <c r="DV570">
        <v>5</v>
      </c>
      <c r="DW570" t="s">
        <v>135</v>
      </c>
      <c r="DX570" t="s">
        <v>144</v>
      </c>
      <c r="DY570" t="s">
        <v>140</v>
      </c>
      <c r="DZ570" t="s">
        <v>145</v>
      </c>
      <c r="EA570" t="s">
        <v>140</v>
      </c>
      <c r="EB570">
        <v>80</v>
      </c>
      <c r="EC570" t="s">
        <v>162</v>
      </c>
      <c r="ED570" t="s">
        <v>194</v>
      </c>
    </row>
    <row r="571" spans="1:134" x14ac:dyDescent="0.25">
      <c r="A571">
        <v>1624</v>
      </c>
      <c r="B571" s="1">
        <v>45625.846089664352</v>
      </c>
      <c r="C571" s="1">
        <v>45625.854423923614</v>
      </c>
      <c r="D571" t="s">
        <v>124</v>
      </c>
      <c r="E571" t="s">
        <v>196</v>
      </c>
      <c r="F571" t="s">
        <v>157</v>
      </c>
      <c r="G571" t="s">
        <v>148</v>
      </c>
      <c r="H571" t="s">
        <v>129</v>
      </c>
      <c r="I571" t="s">
        <v>129</v>
      </c>
      <c r="J571" t="s">
        <v>130</v>
      </c>
      <c r="K571" t="s">
        <v>130</v>
      </c>
      <c r="L571" t="s">
        <v>130</v>
      </c>
      <c r="M571" t="s">
        <v>184</v>
      </c>
      <c r="N571" t="s">
        <v>129</v>
      </c>
      <c r="O571" t="s">
        <v>129</v>
      </c>
      <c r="P571" t="s">
        <v>130</v>
      </c>
      <c r="Q571" t="s">
        <v>130</v>
      </c>
      <c r="R571" t="s">
        <v>130</v>
      </c>
      <c r="S571" t="s">
        <v>150</v>
      </c>
      <c r="T571" t="s">
        <v>140</v>
      </c>
      <c r="U571" t="s">
        <v>130</v>
      </c>
      <c r="V571" t="s">
        <v>130</v>
      </c>
      <c r="W571" t="s">
        <v>129</v>
      </c>
      <c r="X571" t="s">
        <v>130</v>
      </c>
      <c r="Y571" t="s">
        <v>130</v>
      </c>
      <c r="AA571" t="s">
        <v>140</v>
      </c>
      <c r="AB571">
        <v>0</v>
      </c>
      <c r="AC571">
        <v>0</v>
      </c>
      <c r="AD571">
        <v>0</v>
      </c>
      <c r="AE571">
        <v>0</v>
      </c>
      <c r="AF571">
        <v>0</v>
      </c>
      <c r="AG571">
        <v>0</v>
      </c>
      <c r="AH571" t="s">
        <v>130</v>
      </c>
      <c r="AI571" t="s">
        <v>130</v>
      </c>
      <c r="AJ571" t="s">
        <v>129</v>
      </c>
      <c r="AK571" t="s">
        <v>130</v>
      </c>
      <c r="AL571" t="s">
        <v>130</v>
      </c>
      <c r="AM571" t="s">
        <v>130</v>
      </c>
      <c r="AN571" t="s">
        <v>172</v>
      </c>
      <c r="AO571" t="s">
        <v>172</v>
      </c>
      <c r="AP571" t="s">
        <v>172</v>
      </c>
      <c r="AQ571" t="s">
        <v>172</v>
      </c>
      <c r="AR571" t="s">
        <v>132</v>
      </c>
      <c r="AS571" t="s">
        <v>165</v>
      </c>
      <c r="AZ571" t="s">
        <v>135</v>
      </c>
      <c r="BA571" t="s">
        <v>135</v>
      </c>
      <c r="BB571" t="s">
        <v>135</v>
      </c>
      <c r="BC571" t="s">
        <v>129</v>
      </c>
      <c r="BD571" t="s">
        <v>135</v>
      </c>
      <c r="BE571" t="s">
        <v>135</v>
      </c>
      <c r="BL571" t="s">
        <v>138</v>
      </c>
      <c r="BM571" t="s">
        <v>136</v>
      </c>
      <c r="BN571" t="s">
        <v>138</v>
      </c>
      <c r="BO571" t="s">
        <v>129</v>
      </c>
      <c r="BP571" t="s">
        <v>130</v>
      </c>
      <c r="BQ571" t="s">
        <v>130</v>
      </c>
      <c r="BR571" t="s">
        <v>153</v>
      </c>
      <c r="BS571" t="s">
        <v>152</v>
      </c>
      <c r="BT571" t="s">
        <v>152</v>
      </c>
      <c r="BU571" t="s">
        <v>676</v>
      </c>
      <c r="BV571" t="s">
        <v>174</v>
      </c>
      <c r="BW571" t="s">
        <v>140</v>
      </c>
      <c r="BX571">
        <v>0</v>
      </c>
      <c r="BY571">
        <v>0</v>
      </c>
      <c r="BZ571">
        <v>0</v>
      </c>
      <c r="CA571" t="s">
        <v>130</v>
      </c>
      <c r="CB571" t="s">
        <v>129</v>
      </c>
      <c r="CC571" t="s">
        <v>130</v>
      </c>
      <c r="CD571" t="s">
        <v>129</v>
      </c>
      <c r="CE571" t="s">
        <v>130</v>
      </c>
      <c r="CF571" t="s">
        <v>130</v>
      </c>
      <c r="CG571" t="s">
        <v>129</v>
      </c>
      <c r="CH571" t="s">
        <v>130</v>
      </c>
      <c r="CI571" t="s">
        <v>130</v>
      </c>
      <c r="CJ571" t="s">
        <v>140</v>
      </c>
      <c r="CK571" t="s">
        <v>130</v>
      </c>
      <c r="CL571" t="s">
        <v>129</v>
      </c>
      <c r="CM571" t="s">
        <v>130</v>
      </c>
      <c r="CN571" t="s">
        <v>130</v>
      </c>
      <c r="CO571" t="s">
        <v>130</v>
      </c>
      <c r="CP571" t="s">
        <v>130</v>
      </c>
      <c r="CQ571" t="s">
        <v>130</v>
      </c>
      <c r="CR571" t="s">
        <v>130</v>
      </c>
      <c r="CS571" t="s">
        <v>129</v>
      </c>
      <c r="CT571" t="s">
        <v>130</v>
      </c>
      <c r="CU571" t="s">
        <v>130</v>
      </c>
      <c r="CV571" t="s">
        <v>130</v>
      </c>
      <c r="CW571" t="s">
        <v>140</v>
      </c>
      <c r="CX571" t="s">
        <v>130</v>
      </c>
      <c r="CY571" t="s">
        <v>141</v>
      </c>
      <c r="CZ571" t="s">
        <v>141</v>
      </c>
      <c r="DA571" t="s">
        <v>182</v>
      </c>
      <c r="DB571" t="s">
        <v>141</v>
      </c>
      <c r="DC571" t="s">
        <v>141</v>
      </c>
      <c r="DD571" t="s">
        <v>141</v>
      </c>
      <c r="DE571" t="s">
        <v>141</v>
      </c>
      <c r="DF571" t="s">
        <v>141</v>
      </c>
      <c r="DG571" t="s">
        <v>141</v>
      </c>
      <c r="DH571" t="s">
        <v>130</v>
      </c>
      <c r="DI571" t="s">
        <v>130</v>
      </c>
      <c r="DJ571" t="s">
        <v>130</v>
      </c>
      <c r="DK571" t="s">
        <v>130</v>
      </c>
      <c r="DL571" t="s">
        <v>130</v>
      </c>
      <c r="DM571" t="s">
        <v>130</v>
      </c>
      <c r="DN571" t="s">
        <v>130</v>
      </c>
      <c r="DO571" t="s">
        <v>129</v>
      </c>
      <c r="DP571" t="s">
        <v>129</v>
      </c>
      <c r="DQ571" t="s">
        <v>130</v>
      </c>
      <c r="DR571" t="s">
        <v>129</v>
      </c>
      <c r="DS571" t="s">
        <v>135</v>
      </c>
      <c r="DT571" t="s">
        <v>132</v>
      </c>
      <c r="DU571" t="s">
        <v>155</v>
      </c>
      <c r="DV571">
        <v>25</v>
      </c>
      <c r="DW571" t="s">
        <v>132</v>
      </c>
      <c r="DX571" t="s">
        <v>144</v>
      </c>
      <c r="DY571" t="s">
        <v>140</v>
      </c>
      <c r="DZ571" t="s">
        <v>145</v>
      </c>
      <c r="EA571" t="s">
        <v>140</v>
      </c>
      <c r="EB571">
        <v>49</v>
      </c>
      <c r="EC571" t="s">
        <v>178</v>
      </c>
      <c r="ED571" t="s">
        <v>194</v>
      </c>
    </row>
    <row r="572" spans="1:134" x14ac:dyDescent="0.25">
      <c r="A572">
        <v>1625</v>
      </c>
      <c r="B572" s="1">
        <v>45625.850183877315</v>
      </c>
      <c r="C572" s="1">
        <v>45625.855364733798</v>
      </c>
      <c r="D572" t="s">
        <v>124</v>
      </c>
      <c r="E572" t="s">
        <v>187</v>
      </c>
      <c r="F572" t="s">
        <v>180</v>
      </c>
      <c r="G572" t="s">
        <v>148</v>
      </c>
      <c r="H572" t="s">
        <v>129</v>
      </c>
      <c r="I572" t="s">
        <v>129</v>
      </c>
      <c r="J572" t="s">
        <v>130</v>
      </c>
      <c r="K572" t="s">
        <v>130</v>
      </c>
      <c r="L572" t="s">
        <v>130</v>
      </c>
      <c r="M572" t="s">
        <v>184</v>
      </c>
      <c r="N572" t="s">
        <v>129</v>
      </c>
      <c r="O572" t="s">
        <v>130</v>
      </c>
      <c r="P572" t="s">
        <v>130</v>
      </c>
      <c r="Q572" t="s">
        <v>130</v>
      </c>
      <c r="R572" t="s">
        <v>130</v>
      </c>
      <c r="S572" t="s">
        <v>150</v>
      </c>
      <c r="T572" t="s">
        <v>140</v>
      </c>
      <c r="U572" t="s">
        <v>130</v>
      </c>
      <c r="V572" t="s">
        <v>130</v>
      </c>
      <c r="W572" t="s">
        <v>130</v>
      </c>
      <c r="X572" t="s">
        <v>130</v>
      </c>
      <c r="Y572" t="s">
        <v>130</v>
      </c>
      <c r="AA572" t="s">
        <v>140</v>
      </c>
      <c r="AB572">
        <v>0</v>
      </c>
      <c r="AC572">
        <v>0</v>
      </c>
      <c r="AD572">
        <v>0</v>
      </c>
      <c r="AE572">
        <v>0</v>
      </c>
      <c r="AF572">
        <v>0</v>
      </c>
      <c r="AG572">
        <v>0</v>
      </c>
      <c r="AH572" t="s">
        <v>129</v>
      </c>
      <c r="AI572" t="s">
        <v>130</v>
      </c>
      <c r="AJ572" t="s">
        <v>130</v>
      </c>
      <c r="AK572" t="s">
        <v>130</v>
      </c>
      <c r="AL572" t="s">
        <v>130</v>
      </c>
      <c r="AM572" t="s">
        <v>129</v>
      </c>
      <c r="AN572" t="s">
        <v>165</v>
      </c>
      <c r="AO572" t="s">
        <v>133</v>
      </c>
      <c r="AP572" t="s">
        <v>133</v>
      </c>
      <c r="AQ572" t="s">
        <v>133</v>
      </c>
      <c r="AR572" t="s">
        <v>133</v>
      </c>
      <c r="AS572" t="s">
        <v>133</v>
      </c>
      <c r="AZ572" t="s">
        <v>135</v>
      </c>
      <c r="BA572" t="s">
        <v>135</v>
      </c>
      <c r="BB572" t="s">
        <v>135</v>
      </c>
      <c r="BC572" t="s">
        <v>135</v>
      </c>
      <c r="BD572" t="s">
        <v>135</v>
      </c>
      <c r="BE572" t="s">
        <v>135</v>
      </c>
      <c r="BL572" t="s">
        <v>152</v>
      </c>
      <c r="BM572" t="s">
        <v>136</v>
      </c>
      <c r="BN572" t="s">
        <v>136</v>
      </c>
      <c r="BO572" t="s">
        <v>129</v>
      </c>
      <c r="BP572" t="s">
        <v>130</v>
      </c>
      <c r="BQ572" t="s">
        <v>130</v>
      </c>
      <c r="BR572" t="s">
        <v>153</v>
      </c>
      <c r="BS572" t="s">
        <v>152</v>
      </c>
      <c r="BT572" t="s">
        <v>136</v>
      </c>
      <c r="BV572" t="s">
        <v>154</v>
      </c>
      <c r="BW572" t="s">
        <v>140</v>
      </c>
      <c r="BX572">
        <v>0</v>
      </c>
      <c r="BY572">
        <v>0</v>
      </c>
      <c r="BZ572">
        <v>0</v>
      </c>
      <c r="CA572" t="s">
        <v>130</v>
      </c>
      <c r="CB572" t="s">
        <v>130</v>
      </c>
      <c r="CC572" t="s">
        <v>129</v>
      </c>
      <c r="CD572" t="s">
        <v>129</v>
      </c>
      <c r="CE572" t="s">
        <v>130</v>
      </c>
      <c r="CF572" t="s">
        <v>130</v>
      </c>
      <c r="CG572" t="s">
        <v>130</v>
      </c>
      <c r="CH572" t="s">
        <v>129</v>
      </c>
      <c r="CI572" t="s">
        <v>130</v>
      </c>
      <c r="CJ572" t="s">
        <v>140</v>
      </c>
      <c r="CK572" t="s">
        <v>130</v>
      </c>
      <c r="CL572" t="s">
        <v>130</v>
      </c>
      <c r="CM572" t="s">
        <v>130</v>
      </c>
      <c r="CN572" t="s">
        <v>129</v>
      </c>
      <c r="CO572" t="s">
        <v>129</v>
      </c>
      <c r="CP572" t="s">
        <v>130</v>
      </c>
      <c r="CQ572" t="s">
        <v>130</v>
      </c>
      <c r="CR572" t="s">
        <v>130</v>
      </c>
      <c r="CS572" t="s">
        <v>129</v>
      </c>
      <c r="CT572" t="s">
        <v>130</v>
      </c>
      <c r="CU572" t="s">
        <v>130</v>
      </c>
      <c r="CV572" t="s">
        <v>130</v>
      </c>
      <c r="CW572" t="s">
        <v>140</v>
      </c>
      <c r="CX572" t="s">
        <v>130</v>
      </c>
      <c r="CY572" t="s">
        <v>182</v>
      </c>
      <c r="CZ572" t="s">
        <v>182</v>
      </c>
      <c r="DA572" t="s">
        <v>182</v>
      </c>
      <c r="DB572" t="s">
        <v>182</v>
      </c>
      <c r="DC572" t="s">
        <v>182</v>
      </c>
      <c r="DD572" t="s">
        <v>141</v>
      </c>
      <c r="DE572" t="s">
        <v>141</v>
      </c>
      <c r="DF572" t="s">
        <v>141</v>
      </c>
      <c r="DG572" t="s">
        <v>142</v>
      </c>
      <c r="DH572" t="s">
        <v>130</v>
      </c>
      <c r="DI572" t="s">
        <v>129</v>
      </c>
      <c r="DJ572" t="s">
        <v>130</v>
      </c>
      <c r="DK572" t="s">
        <v>129</v>
      </c>
      <c r="DL572" t="s">
        <v>129</v>
      </c>
      <c r="DM572" t="s">
        <v>130</v>
      </c>
      <c r="DN572" t="s">
        <v>129</v>
      </c>
      <c r="DO572" t="s">
        <v>130</v>
      </c>
      <c r="DP572" t="s">
        <v>130</v>
      </c>
      <c r="DQ572" t="s">
        <v>130</v>
      </c>
      <c r="DR572" t="s">
        <v>135</v>
      </c>
      <c r="DS572" t="s">
        <v>129</v>
      </c>
      <c r="DT572" t="s">
        <v>132</v>
      </c>
      <c r="DU572" t="s">
        <v>199</v>
      </c>
      <c r="DV572">
        <v>4</v>
      </c>
      <c r="DW572" t="s">
        <v>135</v>
      </c>
      <c r="DX572" t="s">
        <v>144</v>
      </c>
      <c r="DY572" t="s">
        <v>140</v>
      </c>
      <c r="DZ572" t="s">
        <v>145</v>
      </c>
      <c r="EA572" t="s">
        <v>140</v>
      </c>
      <c r="EB572">
        <v>65</v>
      </c>
      <c r="EC572" t="s">
        <v>162</v>
      </c>
      <c r="ED572" t="s">
        <v>195</v>
      </c>
    </row>
    <row r="573" spans="1:134" hidden="1" x14ac:dyDescent="0.25">
      <c r="A573">
        <v>1627</v>
      </c>
      <c r="B573" s="1">
        <v>45625.852364664352</v>
      </c>
      <c r="C573" s="1">
        <v>45625.85874019676</v>
      </c>
      <c r="D573" t="s">
        <v>179</v>
      </c>
      <c r="E573" t="s">
        <v>164</v>
      </c>
      <c r="F573" t="s">
        <v>180</v>
      </c>
      <c r="G573" t="s">
        <v>206</v>
      </c>
      <c r="H573" t="s">
        <v>129</v>
      </c>
      <c r="I573" t="s">
        <v>130</v>
      </c>
      <c r="J573" t="s">
        <v>130</v>
      </c>
      <c r="K573" t="s">
        <v>130</v>
      </c>
      <c r="L573" t="s">
        <v>130</v>
      </c>
      <c r="M573" t="s">
        <v>184</v>
      </c>
      <c r="N573" t="s">
        <v>129</v>
      </c>
      <c r="O573" t="s">
        <v>130</v>
      </c>
      <c r="P573" t="s">
        <v>130</v>
      </c>
      <c r="Q573" t="s">
        <v>130</v>
      </c>
      <c r="R573" t="s">
        <v>130</v>
      </c>
      <c r="AB573">
        <v>0</v>
      </c>
      <c r="AC573">
        <v>0</v>
      </c>
      <c r="AD573">
        <v>0</v>
      </c>
      <c r="AE573">
        <v>0</v>
      </c>
      <c r="AF573">
        <v>0</v>
      </c>
      <c r="AG573">
        <v>0</v>
      </c>
      <c r="AI573" t="s">
        <v>129</v>
      </c>
      <c r="AJ573" t="s">
        <v>130</v>
      </c>
      <c r="AK573" t="s">
        <v>130</v>
      </c>
      <c r="AL573" t="s">
        <v>130</v>
      </c>
      <c r="AM573" t="s">
        <v>130</v>
      </c>
      <c r="AN573" t="s">
        <v>172</v>
      </c>
      <c r="AO573" t="s">
        <v>133</v>
      </c>
      <c r="AP573" t="s">
        <v>133</v>
      </c>
      <c r="AZ573" t="s">
        <v>129</v>
      </c>
      <c r="BA573" t="s">
        <v>135</v>
      </c>
      <c r="BB573" t="s">
        <v>135</v>
      </c>
      <c r="BL573" t="s">
        <v>136</v>
      </c>
      <c r="BM573" t="s">
        <v>136</v>
      </c>
      <c r="BN573" t="s">
        <v>166</v>
      </c>
      <c r="BO573" t="s">
        <v>129</v>
      </c>
      <c r="BP573" t="s">
        <v>130</v>
      </c>
      <c r="BQ573" t="s">
        <v>130</v>
      </c>
      <c r="BR573" t="s">
        <v>159</v>
      </c>
      <c r="BS573" t="s">
        <v>138</v>
      </c>
      <c r="BT573" t="s">
        <v>138</v>
      </c>
      <c r="BV573" t="s">
        <v>213</v>
      </c>
      <c r="BW573" t="s">
        <v>140</v>
      </c>
      <c r="BX573">
        <v>0</v>
      </c>
      <c r="BY573">
        <v>0</v>
      </c>
      <c r="BZ573">
        <v>0</v>
      </c>
      <c r="CA573" t="s">
        <v>130</v>
      </c>
      <c r="CB573" t="s">
        <v>129</v>
      </c>
      <c r="CC573" t="s">
        <v>129</v>
      </c>
      <c r="CD573" t="s">
        <v>130</v>
      </c>
      <c r="CE573" t="s">
        <v>130</v>
      </c>
      <c r="CF573" t="s">
        <v>129</v>
      </c>
      <c r="CG573" t="s">
        <v>130</v>
      </c>
      <c r="CH573" t="s">
        <v>130</v>
      </c>
      <c r="CI573" t="s">
        <v>130</v>
      </c>
      <c r="CJ573" t="s">
        <v>140</v>
      </c>
      <c r="CK573" t="s">
        <v>130</v>
      </c>
      <c r="CL573" t="s">
        <v>130</v>
      </c>
      <c r="CM573" t="s">
        <v>130</v>
      </c>
      <c r="CN573" t="s">
        <v>130</v>
      </c>
      <c r="CO573" t="s">
        <v>130</v>
      </c>
      <c r="CP573" t="s">
        <v>130</v>
      </c>
      <c r="CQ573" t="s">
        <v>130</v>
      </c>
      <c r="CR573" t="s">
        <v>130</v>
      </c>
      <c r="CS573" t="s">
        <v>130</v>
      </c>
      <c r="CT573" t="s">
        <v>130</v>
      </c>
      <c r="CU573" t="s">
        <v>130</v>
      </c>
      <c r="CV573" t="s">
        <v>129</v>
      </c>
      <c r="CW573" t="s">
        <v>677</v>
      </c>
      <c r="CX573" t="s">
        <v>130</v>
      </c>
      <c r="CY573" t="s">
        <v>175</v>
      </c>
      <c r="CZ573" t="s">
        <v>175</v>
      </c>
      <c r="DA573" t="s">
        <v>175</v>
      </c>
      <c r="DB573" t="s">
        <v>141</v>
      </c>
      <c r="DC573" t="s">
        <v>142</v>
      </c>
      <c r="DD573" t="s">
        <v>175</v>
      </c>
      <c r="DE573" t="s">
        <v>175</v>
      </c>
      <c r="DF573" t="s">
        <v>175</v>
      </c>
      <c r="DG573" t="s">
        <v>168</v>
      </c>
      <c r="DH573" t="s">
        <v>130</v>
      </c>
      <c r="DI573" t="s">
        <v>130</v>
      </c>
      <c r="DJ573" t="s">
        <v>130</v>
      </c>
      <c r="DK573" t="s">
        <v>129</v>
      </c>
      <c r="DL573" t="s">
        <v>130</v>
      </c>
      <c r="DM573" t="s">
        <v>130</v>
      </c>
      <c r="DN573" t="s">
        <v>129</v>
      </c>
      <c r="DO573" t="s">
        <v>130</v>
      </c>
      <c r="DP573" t="s">
        <v>129</v>
      </c>
      <c r="DQ573" t="s">
        <v>130</v>
      </c>
      <c r="DR573" t="s">
        <v>129</v>
      </c>
      <c r="DS573" t="s">
        <v>135</v>
      </c>
      <c r="DT573" t="s">
        <v>132</v>
      </c>
      <c r="DU573" t="s">
        <v>199</v>
      </c>
      <c r="DV573">
        <v>1</v>
      </c>
      <c r="DW573" t="s">
        <v>135</v>
      </c>
      <c r="DX573" t="s">
        <v>144</v>
      </c>
      <c r="DY573" t="s">
        <v>140</v>
      </c>
      <c r="DZ573" t="s">
        <v>214</v>
      </c>
      <c r="EA573" t="s">
        <v>140</v>
      </c>
      <c r="EB573">
        <v>35</v>
      </c>
      <c r="EC573" t="s">
        <v>200</v>
      </c>
      <c r="ED573" t="s">
        <v>194</v>
      </c>
    </row>
    <row r="574" spans="1:134" hidden="1" x14ac:dyDescent="0.25">
      <c r="A574">
        <v>1629</v>
      </c>
      <c r="B574" s="1">
        <v>45625.861466400464</v>
      </c>
      <c r="C574" s="1">
        <v>45625.869361956022</v>
      </c>
      <c r="D574" t="s">
        <v>124</v>
      </c>
      <c r="E574" t="s">
        <v>125</v>
      </c>
      <c r="F574" t="s">
        <v>149</v>
      </c>
      <c r="G574" t="s">
        <v>128</v>
      </c>
      <c r="H574" t="s">
        <v>129</v>
      </c>
      <c r="I574" t="s">
        <v>130</v>
      </c>
      <c r="J574" t="s">
        <v>130</v>
      </c>
      <c r="K574" t="s">
        <v>130</v>
      </c>
      <c r="L574" t="s">
        <v>130</v>
      </c>
      <c r="M574" t="s">
        <v>158</v>
      </c>
      <c r="N574" t="s">
        <v>130</v>
      </c>
      <c r="O574" t="s">
        <v>129</v>
      </c>
      <c r="P574" t="s">
        <v>130</v>
      </c>
      <c r="Q574" t="s">
        <v>130</v>
      </c>
      <c r="R574" t="s">
        <v>130</v>
      </c>
      <c r="AB574">
        <v>0</v>
      </c>
      <c r="AC574">
        <v>0</v>
      </c>
      <c r="AD574">
        <v>0</v>
      </c>
      <c r="AE574">
        <v>0</v>
      </c>
      <c r="AF574">
        <v>0</v>
      </c>
      <c r="AG574">
        <v>0</v>
      </c>
      <c r="AI574" t="s">
        <v>129</v>
      </c>
      <c r="AJ574" t="s">
        <v>130</v>
      </c>
      <c r="AK574" t="s">
        <v>130</v>
      </c>
      <c r="AL574" t="s">
        <v>130</v>
      </c>
      <c r="AM574" t="s">
        <v>130</v>
      </c>
      <c r="AN574" t="s">
        <v>132</v>
      </c>
      <c r="AO574" t="s">
        <v>132</v>
      </c>
      <c r="AP574" t="s">
        <v>172</v>
      </c>
      <c r="AZ574" t="s">
        <v>129</v>
      </c>
      <c r="BA574" t="s">
        <v>129</v>
      </c>
      <c r="BB574" t="s">
        <v>135</v>
      </c>
      <c r="BL574" t="s">
        <v>152</v>
      </c>
      <c r="BM574" t="s">
        <v>152</v>
      </c>
      <c r="BN574" t="s">
        <v>136</v>
      </c>
      <c r="BO574" t="s">
        <v>129</v>
      </c>
      <c r="BP574" t="s">
        <v>129</v>
      </c>
      <c r="BQ574" t="s">
        <v>130</v>
      </c>
      <c r="BR574" t="s">
        <v>159</v>
      </c>
      <c r="BS574" t="s">
        <v>138</v>
      </c>
      <c r="BT574" t="s">
        <v>160</v>
      </c>
      <c r="BU574" t="s">
        <v>678</v>
      </c>
      <c r="BX574">
        <v>0</v>
      </c>
      <c r="BY574">
        <v>0</v>
      </c>
      <c r="BZ574">
        <v>0</v>
      </c>
      <c r="CA574" t="s">
        <v>130</v>
      </c>
      <c r="CB574" t="s">
        <v>130</v>
      </c>
      <c r="CC574" t="s">
        <v>130</v>
      </c>
      <c r="CD574" t="s">
        <v>130</v>
      </c>
      <c r="CE574" t="s">
        <v>130</v>
      </c>
      <c r="CF574" t="s">
        <v>130</v>
      </c>
      <c r="CG574" t="s">
        <v>130</v>
      </c>
      <c r="CH574" t="s">
        <v>130</v>
      </c>
      <c r="CI574" t="s">
        <v>130</v>
      </c>
      <c r="CJ574" t="s">
        <v>140</v>
      </c>
      <c r="CK574" t="s">
        <v>129</v>
      </c>
      <c r="CL574" t="s">
        <v>130</v>
      </c>
      <c r="CM574" t="s">
        <v>130</v>
      </c>
      <c r="CN574" t="s">
        <v>130</v>
      </c>
      <c r="CO574" t="s">
        <v>130</v>
      </c>
      <c r="CP574" t="s">
        <v>130</v>
      </c>
      <c r="CQ574" t="s">
        <v>130</v>
      </c>
      <c r="CR574" t="s">
        <v>130</v>
      </c>
      <c r="CS574" t="s">
        <v>130</v>
      </c>
      <c r="CT574" t="s">
        <v>130</v>
      </c>
      <c r="CU574" t="s">
        <v>130</v>
      </c>
      <c r="CV574" t="s">
        <v>130</v>
      </c>
      <c r="CW574" t="s">
        <v>140</v>
      </c>
      <c r="CX574" t="s">
        <v>129</v>
      </c>
      <c r="DW574" t="s">
        <v>135</v>
      </c>
      <c r="DX574" t="s">
        <v>144</v>
      </c>
      <c r="DY574" t="s">
        <v>140</v>
      </c>
      <c r="DZ574" t="s">
        <v>145</v>
      </c>
      <c r="EA574" t="s">
        <v>140</v>
      </c>
      <c r="EB574">
        <v>68</v>
      </c>
      <c r="EC574" t="s">
        <v>162</v>
      </c>
      <c r="ED574" t="s">
        <v>146</v>
      </c>
    </row>
    <row r="575" spans="1:134" hidden="1" x14ac:dyDescent="0.25">
      <c r="A575">
        <v>1631</v>
      </c>
      <c r="B575" s="1">
        <v>45625.867944710648</v>
      </c>
      <c r="C575" s="1">
        <v>45625.875534224535</v>
      </c>
      <c r="D575" t="s">
        <v>179</v>
      </c>
      <c r="E575" t="s">
        <v>187</v>
      </c>
      <c r="F575" t="s">
        <v>127</v>
      </c>
      <c r="G575" t="s">
        <v>128</v>
      </c>
      <c r="H575" t="s">
        <v>129</v>
      </c>
      <c r="I575" t="s">
        <v>130</v>
      </c>
      <c r="J575" t="s">
        <v>130</v>
      </c>
      <c r="K575" t="s">
        <v>130</v>
      </c>
      <c r="L575" t="s">
        <v>130</v>
      </c>
      <c r="M575" t="s">
        <v>184</v>
      </c>
      <c r="N575" t="s">
        <v>129</v>
      </c>
      <c r="O575" t="s">
        <v>129</v>
      </c>
      <c r="P575" t="s">
        <v>130</v>
      </c>
      <c r="Q575" t="s">
        <v>130</v>
      </c>
      <c r="R575" t="s">
        <v>130</v>
      </c>
      <c r="AB575">
        <v>0</v>
      </c>
      <c r="AC575">
        <v>0</v>
      </c>
      <c r="AD575">
        <v>0</v>
      </c>
      <c r="AE575">
        <v>0</v>
      </c>
      <c r="AF575">
        <v>0</v>
      </c>
      <c r="AG575">
        <v>0</v>
      </c>
      <c r="AI575" t="s">
        <v>130</v>
      </c>
      <c r="AJ575" t="s">
        <v>129</v>
      </c>
      <c r="AK575" t="s">
        <v>129</v>
      </c>
      <c r="AL575" t="s">
        <v>129</v>
      </c>
      <c r="AM575" t="s">
        <v>130</v>
      </c>
      <c r="AN575" t="s">
        <v>135</v>
      </c>
      <c r="AO575" t="s">
        <v>133</v>
      </c>
      <c r="AP575" t="s">
        <v>133</v>
      </c>
      <c r="AZ575" t="s">
        <v>134</v>
      </c>
      <c r="BA575" t="s">
        <v>129</v>
      </c>
      <c r="BB575" t="s">
        <v>135</v>
      </c>
      <c r="BL575" t="s">
        <v>136</v>
      </c>
      <c r="BM575" t="s">
        <v>152</v>
      </c>
      <c r="BN575" t="s">
        <v>136</v>
      </c>
      <c r="BO575" t="s">
        <v>129</v>
      </c>
      <c r="BP575" t="s">
        <v>130</v>
      </c>
      <c r="BQ575" t="s">
        <v>130</v>
      </c>
      <c r="BR575" t="s">
        <v>137</v>
      </c>
      <c r="BS575" t="s">
        <v>152</v>
      </c>
      <c r="BT575" t="s">
        <v>152</v>
      </c>
      <c r="BU575" t="s">
        <v>679</v>
      </c>
      <c r="BV575" t="s">
        <v>217</v>
      </c>
      <c r="BW575" t="s">
        <v>140</v>
      </c>
      <c r="BX575">
        <v>0</v>
      </c>
      <c r="BY575">
        <v>0</v>
      </c>
      <c r="BZ575">
        <v>0</v>
      </c>
      <c r="CA575" t="s">
        <v>130</v>
      </c>
      <c r="CB575" t="s">
        <v>129</v>
      </c>
      <c r="CC575" t="s">
        <v>130</v>
      </c>
      <c r="CD575" t="s">
        <v>129</v>
      </c>
      <c r="CE575" t="s">
        <v>130</v>
      </c>
      <c r="CF575" t="s">
        <v>129</v>
      </c>
      <c r="CG575" t="s">
        <v>130</v>
      </c>
      <c r="CH575" t="s">
        <v>130</v>
      </c>
      <c r="CI575" t="s">
        <v>130</v>
      </c>
      <c r="CJ575" t="s">
        <v>140</v>
      </c>
      <c r="CK575" t="s">
        <v>130</v>
      </c>
      <c r="CL575" t="s">
        <v>129</v>
      </c>
      <c r="CM575" t="s">
        <v>130</v>
      </c>
      <c r="CN575" t="s">
        <v>130</v>
      </c>
      <c r="CO575" t="s">
        <v>130</v>
      </c>
      <c r="CP575" t="s">
        <v>129</v>
      </c>
      <c r="CQ575" t="s">
        <v>129</v>
      </c>
      <c r="CR575" t="s">
        <v>130</v>
      </c>
      <c r="CS575" t="s">
        <v>130</v>
      </c>
      <c r="CT575" t="s">
        <v>130</v>
      </c>
      <c r="CU575" t="s">
        <v>130</v>
      </c>
      <c r="CV575" t="s">
        <v>130</v>
      </c>
      <c r="CW575" t="s">
        <v>140</v>
      </c>
      <c r="CX575" t="s">
        <v>130</v>
      </c>
      <c r="CY575" t="s">
        <v>182</v>
      </c>
      <c r="CZ575" t="s">
        <v>182</v>
      </c>
      <c r="DA575" t="s">
        <v>182</v>
      </c>
      <c r="DB575" t="s">
        <v>182</v>
      </c>
      <c r="DC575" t="s">
        <v>141</v>
      </c>
      <c r="DD575" t="s">
        <v>182</v>
      </c>
      <c r="DE575" t="s">
        <v>182</v>
      </c>
      <c r="DF575" t="s">
        <v>141</v>
      </c>
      <c r="DG575" t="s">
        <v>182</v>
      </c>
      <c r="DH575" t="s">
        <v>129</v>
      </c>
      <c r="DI575" t="s">
        <v>129</v>
      </c>
      <c r="DJ575" t="s">
        <v>129</v>
      </c>
      <c r="DK575" t="s">
        <v>130</v>
      </c>
      <c r="DL575" t="s">
        <v>129</v>
      </c>
      <c r="DM575" t="s">
        <v>129</v>
      </c>
      <c r="DN575" t="s">
        <v>129</v>
      </c>
      <c r="DO575" t="s">
        <v>130</v>
      </c>
      <c r="DP575" t="s">
        <v>129</v>
      </c>
      <c r="DQ575" t="s">
        <v>130</v>
      </c>
      <c r="DR575" t="s">
        <v>135</v>
      </c>
      <c r="DS575" t="s">
        <v>129</v>
      </c>
      <c r="DT575" t="s">
        <v>132</v>
      </c>
      <c r="DU575" t="s">
        <v>199</v>
      </c>
      <c r="DV575">
        <v>5</v>
      </c>
      <c r="DW575" t="s">
        <v>129</v>
      </c>
      <c r="DX575" t="s">
        <v>144</v>
      </c>
      <c r="DY575" t="s">
        <v>140</v>
      </c>
      <c r="DZ575" t="s">
        <v>145</v>
      </c>
      <c r="EA575" t="s">
        <v>140</v>
      </c>
      <c r="EB575">
        <v>63</v>
      </c>
      <c r="EC575" t="s">
        <v>169</v>
      </c>
      <c r="ED575" t="s">
        <v>183</v>
      </c>
    </row>
    <row r="576" spans="1:134" hidden="1" x14ac:dyDescent="0.25">
      <c r="A576">
        <v>1632</v>
      </c>
      <c r="B576" s="1">
        <v>45625.868193287039</v>
      </c>
      <c r="C576" s="1">
        <v>45625.871294363424</v>
      </c>
      <c r="D576" t="s">
        <v>179</v>
      </c>
      <c r="E576" t="s">
        <v>156</v>
      </c>
      <c r="F576" t="s">
        <v>180</v>
      </c>
      <c r="G576" t="s">
        <v>128</v>
      </c>
      <c r="H576" t="s">
        <v>129</v>
      </c>
      <c r="I576" t="s">
        <v>130</v>
      </c>
      <c r="J576" t="s">
        <v>130</v>
      </c>
      <c r="K576" t="s">
        <v>130</v>
      </c>
      <c r="L576" t="s">
        <v>130</v>
      </c>
      <c r="M576" t="s">
        <v>131</v>
      </c>
      <c r="N576" t="s">
        <v>129</v>
      </c>
      <c r="O576" t="s">
        <v>130</v>
      </c>
      <c r="P576" t="s">
        <v>130</v>
      </c>
      <c r="Q576" t="s">
        <v>130</v>
      </c>
      <c r="R576" t="s">
        <v>130</v>
      </c>
      <c r="AB576">
        <v>0</v>
      </c>
      <c r="AC576">
        <v>0</v>
      </c>
      <c r="AD576">
        <v>0</v>
      </c>
      <c r="AE576">
        <v>0</v>
      </c>
      <c r="AF576">
        <v>0</v>
      </c>
      <c r="AG576">
        <v>0</v>
      </c>
      <c r="AI576" t="s">
        <v>130</v>
      </c>
      <c r="AJ576" t="s">
        <v>130</v>
      </c>
      <c r="AK576" t="s">
        <v>130</v>
      </c>
      <c r="AL576" t="s">
        <v>129</v>
      </c>
      <c r="AM576" t="s">
        <v>130</v>
      </c>
      <c r="AN576" t="s">
        <v>132</v>
      </c>
      <c r="AO576" t="s">
        <v>133</v>
      </c>
      <c r="AP576" t="s">
        <v>133</v>
      </c>
      <c r="AZ576" t="s">
        <v>135</v>
      </c>
      <c r="BA576" t="s">
        <v>135</v>
      </c>
      <c r="BB576" t="s">
        <v>135</v>
      </c>
      <c r="BL576" t="s">
        <v>152</v>
      </c>
      <c r="BM576" t="s">
        <v>152</v>
      </c>
      <c r="BN576" t="s">
        <v>152</v>
      </c>
      <c r="BO576" t="s">
        <v>130</v>
      </c>
      <c r="BP576" t="s">
        <v>130</v>
      </c>
      <c r="BQ576" t="s">
        <v>129</v>
      </c>
      <c r="BR576" t="s">
        <v>159</v>
      </c>
      <c r="BS576" t="s">
        <v>138</v>
      </c>
      <c r="BT576" t="s">
        <v>160</v>
      </c>
      <c r="BU576" t="s">
        <v>126</v>
      </c>
      <c r="BX576">
        <v>0</v>
      </c>
      <c r="BY576">
        <v>0</v>
      </c>
      <c r="BZ576">
        <v>0</v>
      </c>
      <c r="CA576" t="s">
        <v>130</v>
      </c>
      <c r="CB576" t="s">
        <v>130</v>
      </c>
      <c r="CC576" t="s">
        <v>130</v>
      </c>
      <c r="CD576" t="s">
        <v>130</v>
      </c>
      <c r="CE576" t="s">
        <v>130</v>
      </c>
      <c r="CF576" t="s">
        <v>130</v>
      </c>
      <c r="CG576" t="s">
        <v>130</v>
      </c>
      <c r="CH576" t="s">
        <v>130</v>
      </c>
      <c r="CI576" t="s">
        <v>130</v>
      </c>
      <c r="CJ576" t="s">
        <v>140</v>
      </c>
      <c r="CK576" t="s">
        <v>129</v>
      </c>
      <c r="CL576" t="s">
        <v>130</v>
      </c>
      <c r="CM576" t="s">
        <v>130</v>
      </c>
      <c r="CN576" t="s">
        <v>130</v>
      </c>
      <c r="CO576" t="s">
        <v>130</v>
      </c>
      <c r="CP576" t="s">
        <v>130</v>
      </c>
      <c r="CQ576" t="s">
        <v>130</v>
      </c>
      <c r="CR576" t="s">
        <v>130</v>
      </c>
      <c r="CS576" t="s">
        <v>130</v>
      </c>
      <c r="CT576" t="s">
        <v>130</v>
      </c>
      <c r="CU576" t="s">
        <v>130</v>
      </c>
      <c r="CV576" t="s">
        <v>130</v>
      </c>
      <c r="CW576" t="s">
        <v>140</v>
      </c>
      <c r="CX576" t="s">
        <v>129</v>
      </c>
      <c r="DW576" t="s">
        <v>135</v>
      </c>
      <c r="DX576" t="s">
        <v>229</v>
      </c>
      <c r="DY576" t="s">
        <v>140</v>
      </c>
      <c r="DZ576" t="s">
        <v>145</v>
      </c>
      <c r="EA576" t="s">
        <v>140</v>
      </c>
      <c r="EB576">
        <v>73</v>
      </c>
      <c r="EC576" t="s">
        <v>162</v>
      </c>
      <c r="ED576" t="s">
        <v>146</v>
      </c>
    </row>
    <row r="577" spans="1:134" hidden="1" x14ac:dyDescent="0.25">
      <c r="A577">
        <v>1633</v>
      </c>
      <c r="B577" s="1">
        <v>45625.870419131941</v>
      </c>
      <c r="C577" s="1">
        <v>45625.876460567131</v>
      </c>
      <c r="D577" t="s">
        <v>179</v>
      </c>
      <c r="E577" t="s">
        <v>125</v>
      </c>
      <c r="F577" t="s">
        <v>127</v>
      </c>
      <c r="G577" t="s">
        <v>148</v>
      </c>
      <c r="H577" t="s">
        <v>129</v>
      </c>
      <c r="I577" t="s">
        <v>130</v>
      </c>
      <c r="J577" t="s">
        <v>130</v>
      </c>
      <c r="K577" t="s">
        <v>130</v>
      </c>
      <c r="L577" t="s">
        <v>130</v>
      </c>
      <c r="M577" t="s">
        <v>184</v>
      </c>
      <c r="N577" t="s">
        <v>129</v>
      </c>
      <c r="O577" t="s">
        <v>130</v>
      </c>
      <c r="P577" t="s">
        <v>130</v>
      </c>
      <c r="Q577" t="s">
        <v>130</v>
      </c>
      <c r="R577" t="s">
        <v>130</v>
      </c>
      <c r="AB577">
        <v>0</v>
      </c>
      <c r="AC577">
        <v>0</v>
      </c>
      <c r="AD577">
        <v>0</v>
      </c>
      <c r="AE577">
        <v>0</v>
      </c>
      <c r="AF577">
        <v>0</v>
      </c>
      <c r="AG577">
        <v>0</v>
      </c>
      <c r="AI577" t="s">
        <v>130</v>
      </c>
      <c r="AJ577" t="s">
        <v>130</v>
      </c>
      <c r="AK577" t="s">
        <v>130</v>
      </c>
      <c r="AL577" t="s">
        <v>130</v>
      </c>
      <c r="AM577" t="s">
        <v>129</v>
      </c>
      <c r="AN577" t="s">
        <v>135</v>
      </c>
      <c r="AO577" t="s">
        <v>172</v>
      </c>
      <c r="AP577" t="s">
        <v>133</v>
      </c>
      <c r="AZ577" t="s">
        <v>129</v>
      </c>
      <c r="BA577" t="s">
        <v>129</v>
      </c>
      <c r="BB577" t="s">
        <v>135</v>
      </c>
      <c r="BL577" t="s">
        <v>136</v>
      </c>
      <c r="BM577" t="s">
        <v>136</v>
      </c>
      <c r="BN577" t="s">
        <v>166</v>
      </c>
      <c r="BO577" t="s">
        <v>130</v>
      </c>
      <c r="BP577" t="s">
        <v>130</v>
      </c>
      <c r="BQ577" t="s">
        <v>129</v>
      </c>
      <c r="BR577" t="s">
        <v>159</v>
      </c>
      <c r="BS577" t="s">
        <v>138</v>
      </c>
      <c r="BT577" t="s">
        <v>160</v>
      </c>
      <c r="BU577" t="s">
        <v>126</v>
      </c>
      <c r="BX577">
        <v>0</v>
      </c>
      <c r="BY577">
        <v>0</v>
      </c>
      <c r="BZ577">
        <v>0</v>
      </c>
      <c r="CA577" t="s">
        <v>130</v>
      </c>
      <c r="CB577" t="s">
        <v>130</v>
      </c>
      <c r="CC577" t="s">
        <v>130</v>
      </c>
      <c r="CD577" t="s">
        <v>130</v>
      </c>
      <c r="CE577" t="s">
        <v>130</v>
      </c>
      <c r="CF577" t="s">
        <v>130</v>
      </c>
      <c r="CG577" t="s">
        <v>130</v>
      </c>
      <c r="CH577" t="s">
        <v>130</v>
      </c>
      <c r="CI577" t="s">
        <v>130</v>
      </c>
      <c r="CJ577" t="s">
        <v>140</v>
      </c>
      <c r="CK577" t="s">
        <v>129</v>
      </c>
      <c r="CL577" t="s">
        <v>130</v>
      </c>
      <c r="CM577" t="s">
        <v>130</v>
      </c>
      <c r="CN577" t="s">
        <v>130</v>
      </c>
      <c r="CO577" t="s">
        <v>130</v>
      </c>
      <c r="CP577" t="s">
        <v>130</v>
      </c>
      <c r="CQ577" t="s">
        <v>130</v>
      </c>
      <c r="CR577" t="s">
        <v>130</v>
      </c>
      <c r="CS577" t="s">
        <v>130</v>
      </c>
      <c r="CT577" t="s">
        <v>130</v>
      </c>
      <c r="CU577" t="s">
        <v>130</v>
      </c>
      <c r="CV577" t="s">
        <v>130</v>
      </c>
      <c r="CW577" t="s">
        <v>140</v>
      </c>
      <c r="CX577" t="s">
        <v>129</v>
      </c>
      <c r="DW577" t="s">
        <v>129</v>
      </c>
      <c r="DX577" t="s">
        <v>144</v>
      </c>
      <c r="DY577" t="s">
        <v>140</v>
      </c>
      <c r="DZ577" t="s">
        <v>145</v>
      </c>
      <c r="EA577" t="s">
        <v>140</v>
      </c>
      <c r="EB577">
        <v>81</v>
      </c>
      <c r="EC577" t="s">
        <v>162</v>
      </c>
      <c r="ED577" t="s">
        <v>146</v>
      </c>
    </row>
    <row r="578" spans="1:134" hidden="1" x14ac:dyDescent="0.25">
      <c r="A578">
        <v>1637</v>
      </c>
      <c r="B578" s="1">
        <v>45625.880113113424</v>
      </c>
      <c r="C578" s="1">
        <v>45625.883107326386</v>
      </c>
      <c r="D578" t="s">
        <v>179</v>
      </c>
      <c r="E578" t="s">
        <v>235</v>
      </c>
      <c r="F578" t="s">
        <v>127</v>
      </c>
      <c r="G578" t="s">
        <v>128</v>
      </c>
      <c r="H578" t="s">
        <v>129</v>
      </c>
      <c r="I578" t="s">
        <v>130</v>
      </c>
      <c r="J578" t="s">
        <v>130</v>
      </c>
      <c r="K578" t="s">
        <v>130</v>
      </c>
      <c r="L578" t="s">
        <v>130</v>
      </c>
      <c r="M578" t="s">
        <v>417</v>
      </c>
      <c r="N578" t="s">
        <v>130</v>
      </c>
      <c r="O578" t="s">
        <v>129</v>
      </c>
      <c r="P578" t="s">
        <v>130</v>
      </c>
      <c r="Q578" t="s">
        <v>130</v>
      </c>
      <c r="R578" t="s">
        <v>130</v>
      </c>
      <c r="AB578">
        <v>0</v>
      </c>
      <c r="AC578">
        <v>0</v>
      </c>
      <c r="AD578">
        <v>0</v>
      </c>
      <c r="AE578">
        <v>0</v>
      </c>
      <c r="AF578">
        <v>0</v>
      </c>
      <c r="AG578">
        <v>0</v>
      </c>
      <c r="AI578" t="s">
        <v>129</v>
      </c>
      <c r="AJ578" t="s">
        <v>130</v>
      </c>
      <c r="AK578" t="s">
        <v>130</v>
      </c>
      <c r="AL578" t="s">
        <v>130</v>
      </c>
      <c r="AM578" t="s">
        <v>130</v>
      </c>
      <c r="AN578" t="s">
        <v>165</v>
      </c>
      <c r="AO578" t="s">
        <v>165</v>
      </c>
      <c r="AP578" t="s">
        <v>133</v>
      </c>
      <c r="AZ578" t="s">
        <v>134</v>
      </c>
      <c r="BA578" t="s">
        <v>134</v>
      </c>
      <c r="BB578" t="s">
        <v>135</v>
      </c>
      <c r="BL578" t="s">
        <v>152</v>
      </c>
      <c r="BM578" t="s">
        <v>152</v>
      </c>
      <c r="BN578" t="s">
        <v>152</v>
      </c>
      <c r="BO578" t="s">
        <v>129</v>
      </c>
      <c r="BP578" t="s">
        <v>129</v>
      </c>
      <c r="BQ578" t="s">
        <v>130</v>
      </c>
      <c r="BR578" t="s">
        <v>159</v>
      </c>
      <c r="BS578" t="s">
        <v>152</v>
      </c>
      <c r="BT578" t="s">
        <v>138</v>
      </c>
      <c r="BV578" t="s">
        <v>139</v>
      </c>
      <c r="BW578" t="s">
        <v>140</v>
      </c>
      <c r="BX578">
        <v>0</v>
      </c>
      <c r="BY578">
        <v>0</v>
      </c>
      <c r="BZ578">
        <v>0</v>
      </c>
      <c r="CA578" t="s">
        <v>130</v>
      </c>
      <c r="CB578" t="s">
        <v>130</v>
      </c>
      <c r="CC578" t="s">
        <v>130</v>
      </c>
      <c r="CD578" t="s">
        <v>129</v>
      </c>
      <c r="CE578" t="s">
        <v>130</v>
      </c>
      <c r="CF578" t="s">
        <v>130</v>
      </c>
      <c r="CG578" t="s">
        <v>130</v>
      </c>
      <c r="CH578" t="s">
        <v>130</v>
      </c>
      <c r="CI578" t="s">
        <v>130</v>
      </c>
      <c r="CJ578" t="s">
        <v>140</v>
      </c>
      <c r="CK578" t="s">
        <v>130</v>
      </c>
      <c r="CL578" t="s">
        <v>130</v>
      </c>
      <c r="CM578" t="s">
        <v>130</v>
      </c>
      <c r="CN578" t="s">
        <v>130</v>
      </c>
      <c r="CO578" t="s">
        <v>130</v>
      </c>
      <c r="CP578" t="s">
        <v>130</v>
      </c>
      <c r="CQ578" t="s">
        <v>130</v>
      </c>
      <c r="CR578" t="s">
        <v>130</v>
      </c>
      <c r="CS578" t="s">
        <v>130</v>
      </c>
      <c r="CT578" t="s">
        <v>130</v>
      </c>
      <c r="CU578" t="s">
        <v>129</v>
      </c>
      <c r="CV578" t="s">
        <v>130</v>
      </c>
      <c r="CW578" t="s">
        <v>140</v>
      </c>
      <c r="CX578" t="s">
        <v>130</v>
      </c>
      <c r="CY578" t="s">
        <v>168</v>
      </c>
      <c r="CZ578" t="s">
        <v>168</v>
      </c>
      <c r="DA578" t="s">
        <v>168</v>
      </c>
      <c r="DB578" t="s">
        <v>168</v>
      </c>
      <c r="DC578" t="s">
        <v>168</v>
      </c>
      <c r="DD578" t="s">
        <v>168</v>
      </c>
      <c r="DE578" t="s">
        <v>168</v>
      </c>
      <c r="DF578" t="s">
        <v>168</v>
      </c>
      <c r="DG578" t="s">
        <v>168</v>
      </c>
      <c r="DH578" t="s">
        <v>130</v>
      </c>
      <c r="DI578" t="s">
        <v>130</v>
      </c>
      <c r="DJ578" t="s">
        <v>130</v>
      </c>
      <c r="DK578" t="s">
        <v>130</v>
      </c>
      <c r="DL578" t="s">
        <v>130</v>
      </c>
      <c r="DM578" t="s">
        <v>130</v>
      </c>
      <c r="DN578" t="s">
        <v>130</v>
      </c>
      <c r="DO578" t="s">
        <v>130</v>
      </c>
      <c r="DP578" t="s">
        <v>130</v>
      </c>
      <c r="DQ578" t="s">
        <v>129</v>
      </c>
      <c r="DR578" t="s">
        <v>129</v>
      </c>
      <c r="DS578" t="s">
        <v>135</v>
      </c>
      <c r="DT578" t="s">
        <v>132</v>
      </c>
      <c r="DU578" t="s">
        <v>155</v>
      </c>
      <c r="DV578">
        <v>5</v>
      </c>
      <c r="DW578" t="s">
        <v>135</v>
      </c>
      <c r="DX578" t="s">
        <v>144</v>
      </c>
      <c r="DY578" t="s">
        <v>140</v>
      </c>
      <c r="DZ578" t="s">
        <v>177</v>
      </c>
      <c r="EA578" t="s">
        <v>140</v>
      </c>
      <c r="EB578">
        <v>37</v>
      </c>
      <c r="EC578" t="s">
        <v>200</v>
      </c>
      <c r="ED578" t="s">
        <v>146</v>
      </c>
    </row>
    <row r="579" spans="1:134" x14ac:dyDescent="0.25">
      <c r="A579">
        <v>1638</v>
      </c>
      <c r="B579" s="1">
        <v>45625.88236354167</v>
      </c>
      <c r="C579" s="1">
        <v>45625.886142974538</v>
      </c>
      <c r="D579" t="s">
        <v>124</v>
      </c>
      <c r="E579" t="s">
        <v>211</v>
      </c>
      <c r="F579" t="s">
        <v>180</v>
      </c>
      <c r="G579" t="s">
        <v>148</v>
      </c>
      <c r="H579" t="s">
        <v>130</v>
      </c>
      <c r="I579" t="s">
        <v>129</v>
      </c>
      <c r="J579" t="s">
        <v>130</v>
      </c>
      <c r="K579" t="s">
        <v>130</v>
      </c>
      <c r="L579" t="s">
        <v>130</v>
      </c>
      <c r="M579" t="s">
        <v>184</v>
      </c>
      <c r="N579" t="s">
        <v>130</v>
      </c>
      <c r="O579" t="s">
        <v>130</v>
      </c>
      <c r="P579" t="s">
        <v>129</v>
      </c>
      <c r="Q579" t="s">
        <v>130</v>
      </c>
      <c r="R579" t="s">
        <v>130</v>
      </c>
      <c r="S579" t="s">
        <v>201</v>
      </c>
      <c r="T579" t="s">
        <v>140</v>
      </c>
      <c r="U579" t="s">
        <v>130</v>
      </c>
      <c r="V579" t="s">
        <v>130</v>
      </c>
      <c r="W579" t="s">
        <v>129</v>
      </c>
      <c r="X579" t="s">
        <v>129</v>
      </c>
      <c r="Y579" t="s">
        <v>130</v>
      </c>
      <c r="AA579" t="s">
        <v>140</v>
      </c>
      <c r="AB579">
        <v>0</v>
      </c>
      <c r="AC579">
        <v>0</v>
      </c>
      <c r="AD579">
        <v>0</v>
      </c>
      <c r="AE579">
        <v>0</v>
      </c>
      <c r="AF579">
        <v>0</v>
      </c>
      <c r="AG579">
        <v>0</v>
      </c>
      <c r="AH579" t="s">
        <v>130</v>
      </c>
      <c r="AI579" t="s">
        <v>130</v>
      </c>
      <c r="AJ579" t="s">
        <v>129</v>
      </c>
      <c r="AK579" t="s">
        <v>130</v>
      </c>
      <c r="AL579" t="s">
        <v>130</v>
      </c>
      <c r="AM579" t="s">
        <v>130</v>
      </c>
      <c r="AQ579" t="s">
        <v>132</v>
      </c>
      <c r="AR579" t="s">
        <v>135</v>
      </c>
      <c r="AS579" t="s">
        <v>132</v>
      </c>
      <c r="BC579" t="s">
        <v>129</v>
      </c>
      <c r="BD579" t="s">
        <v>129</v>
      </c>
      <c r="BE579" t="s">
        <v>129</v>
      </c>
      <c r="BL579" t="s">
        <v>166</v>
      </c>
      <c r="BM579" t="s">
        <v>138</v>
      </c>
      <c r="BN579" t="s">
        <v>160</v>
      </c>
      <c r="BO579" t="s">
        <v>130</v>
      </c>
      <c r="BP579" t="s">
        <v>130</v>
      </c>
      <c r="BQ579" t="s">
        <v>129</v>
      </c>
      <c r="BR579" t="s">
        <v>153</v>
      </c>
      <c r="BS579" t="s">
        <v>152</v>
      </c>
      <c r="BT579" t="s">
        <v>152</v>
      </c>
      <c r="BV579" t="s">
        <v>174</v>
      </c>
      <c r="BW579" t="s">
        <v>140</v>
      </c>
      <c r="BX579">
        <v>0</v>
      </c>
      <c r="BY579">
        <v>0</v>
      </c>
      <c r="BZ579">
        <v>0</v>
      </c>
      <c r="CA579" t="s">
        <v>130</v>
      </c>
      <c r="CB579" t="s">
        <v>130</v>
      </c>
      <c r="CC579" t="s">
        <v>130</v>
      </c>
      <c r="CD579" t="s">
        <v>129</v>
      </c>
      <c r="CE579" t="s">
        <v>130</v>
      </c>
      <c r="CF579" t="s">
        <v>129</v>
      </c>
      <c r="CG579" t="s">
        <v>129</v>
      </c>
      <c r="CH579" t="s">
        <v>130</v>
      </c>
      <c r="CI579" t="s">
        <v>130</v>
      </c>
      <c r="CJ579" t="s">
        <v>140</v>
      </c>
      <c r="CK579" t="s">
        <v>130</v>
      </c>
      <c r="CL579" t="s">
        <v>130</v>
      </c>
      <c r="CM579" t="s">
        <v>130</v>
      </c>
      <c r="CN579" t="s">
        <v>130</v>
      </c>
      <c r="CO579" t="s">
        <v>130</v>
      </c>
      <c r="CP579" t="s">
        <v>129</v>
      </c>
      <c r="CQ579" t="s">
        <v>130</v>
      </c>
      <c r="CR579" t="s">
        <v>129</v>
      </c>
      <c r="CS579" t="s">
        <v>129</v>
      </c>
      <c r="CT579" t="s">
        <v>130</v>
      </c>
      <c r="CU579" t="s">
        <v>130</v>
      </c>
      <c r="CV579" t="s">
        <v>130</v>
      </c>
      <c r="CW579" t="s">
        <v>140</v>
      </c>
      <c r="CX579" t="s">
        <v>130</v>
      </c>
      <c r="CY579" t="s">
        <v>141</v>
      </c>
      <c r="CZ579" t="s">
        <v>182</v>
      </c>
      <c r="DA579" t="s">
        <v>182</v>
      </c>
      <c r="DB579" t="s">
        <v>141</v>
      </c>
      <c r="DC579" t="s">
        <v>182</v>
      </c>
      <c r="DD579" t="s">
        <v>182</v>
      </c>
      <c r="DE579" t="s">
        <v>182</v>
      </c>
      <c r="DF579" t="s">
        <v>182</v>
      </c>
      <c r="DG579" t="s">
        <v>168</v>
      </c>
      <c r="DH579" t="s">
        <v>129</v>
      </c>
      <c r="DI579" t="s">
        <v>129</v>
      </c>
      <c r="DJ579" t="s">
        <v>130</v>
      </c>
      <c r="DK579" t="s">
        <v>129</v>
      </c>
      <c r="DL579" t="s">
        <v>129</v>
      </c>
      <c r="DM579" t="s">
        <v>129</v>
      </c>
      <c r="DN579" t="s">
        <v>129</v>
      </c>
      <c r="DO579" t="s">
        <v>129</v>
      </c>
      <c r="DP579" t="s">
        <v>130</v>
      </c>
      <c r="DQ579" t="s">
        <v>130</v>
      </c>
      <c r="DR579" t="s">
        <v>135</v>
      </c>
      <c r="DS579" t="s">
        <v>129</v>
      </c>
      <c r="DT579" t="s">
        <v>132</v>
      </c>
      <c r="DU579" t="s">
        <v>155</v>
      </c>
      <c r="DV579">
        <v>5</v>
      </c>
      <c r="DW579" t="s">
        <v>132</v>
      </c>
      <c r="DX579" t="s">
        <v>193</v>
      </c>
      <c r="DY579" t="s">
        <v>140</v>
      </c>
      <c r="DZ579" t="s">
        <v>214</v>
      </c>
      <c r="EA579" t="s">
        <v>140</v>
      </c>
      <c r="EB579">
        <v>35</v>
      </c>
      <c r="EC579" t="s">
        <v>200</v>
      </c>
      <c r="ED579" t="s">
        <v>210</v>
      </c>
    </row>
    <row r="580" spans="1:134" x14ac:dyDescent="0.25">
      <c r="A580">
        <v>1639</v>
      </c>
      <c r="B580" s="1">
        <v>45625.885239085648</v>
      </c>
      <c r="C580" s="1">
        <v>45625.891491203707</v>
      </c>
      <c r="D580" t="s">
        <v>124</v>
      </c>
      <c r="E580" t="s">
        <v>187</v>
      </c>
      <c r="F580" t="s">
        <v>180</v>
      </c>
      <c r="G580" t="s">
        <v>148</v>
      </c>
      <c r="H580" t="s">
        <v>130</v>
      </c>
      <c r="I580" t="s">
        <v>129</v>
      </c>
      <c r="J580" t="s">
        <v>130</v>
      </c>
      <c r="K580" t="s">
        <v>130</v>
      </c>
      <c r="L580" t="s">
        <v>130</v>
      </c>
      <c r="M580" t="s">
        <v>184</v>
      </c>
      <c r="N580" t="s">
        <v>130</v>
      </c>
      <c r="O580" t="s">
        <v>130</v>
      </c>
      <c r="P580" t="s">
        <v>129</v>
      </c>
      <c r="Q580" t="s">
        <v>130</v>
      </c>
      <c r="R580" t="s">
        <v>130</v>
      </c>
      <c r="S580" t="s">
        <v>201</v>
      </c>
      <c r="T580" t="s">
        <v>140</v>
      </c>
      <c r="U580" t="s">
        <v>130</v>
      </c>
      <c r="V580" t="s">
        <v>130</v>
      </c>
      <c r="W580" t="s">
        <v>129</v>
      </c>
      <c r="X580" t="s">
        <v>130</v>
      </c>
      <c r="Y580" t="s">
        <v>130</v>
      </c>
      <c r="AA580" t="s">
        <v>140</v>
      </c>
      <c r="AB580">
        <v>0</v>
      </c>
      <c r="AC580">
        <v>0</v>
      </c>
      <c r="AD580">
        <v>0</v>
      </c>
      <c r="AE580">
        <v>0</v>
      </c>
      <c r="AF580">
        <v>0</v>
      </c>
      <c r="AG580">
        <v>0</v>
      </c>
      <c r="AH580" t="s">
        <v>130</v>
      </c>
      <c r="AI580" t="s">
        <v>130</v>
      </c>
      <c r="AJ580" t="s">
        <v>129</v>
      </c>
      <c r="AK580" t="s">
        <v>130</v>
      </c>
      <c r="AL580" t="s">
        <v>130</v>
      </c>
      <c r="AM580" t="s">
        <v>130</v>
      </c>
      <c r="AQ580" t="s">
        <v>129</v>
      </c>
      <c r="AR580" t="s">
        <v>129</v>
      </c>
      <c r="AS580" t="s">
        <v>133</v>
      </c>
      <c r="BC580" t="s">
        <v>135</v>
      </c>
      <c r="BD580" t="s">
        <v>135</v>
      </c>
      <c r="BE580" t="s">
        <v>135</v>
      </c>
      <c r="BL580" t="s">
        <v>136</v>
      </c>
      <c r="BM580" t="s">
        <v>136</v>
      </c>
      <c r="BN580" t="s">
        <v>166</v>
      </c>
      <c r="BO580" t="s">
        <v>130</v>
      </c>
      <c r="BP580" t="s">
        <v>130</v>
      </c>
      <c r="BQ580" t="s">
        <v>129</v>
      </c>
      <c r="BR580" t="s">
        <v>153</v>
      </c>
      <c r="BS580" t="s">
        <v>136</v>
      </c>
      <c r="BT580" t="s">
        <v>166</v>
      </c>
      <c r="BX580">
        <v>0</v>
      </c>
      <c r="BY580">
        <v>0</v>
      </c>
      <c r="BZ580">
        <v>0</v>
      </c>
      <c r="CA580" t="s">
        <v>130</v>
      </c>
      <c r="CB580" t="s">
        <v>130</v>
      </c>
      <c r="CC580" t="s">
        <v>129</v>
      </c>
      <c r="CD580" t="s">
        <v>130</v>
      </c>
      <c r="CE580" t="s">
        <v>129</v>
      </c>
      <c r="CF580" t="s">
        <v>129</v>
      </c>
      <c r="CG580" t="s">
        <v>130</v>
      </c>
      <c r="CH580" t="s">
        <v>130</v>
      </c>
      <c r="CI580" t="s">
        <v>130</v>
      </c>
      <c r="CJ580" t="s">
        <v>140</v>
      </c>
      <c r="CK580" t="s">
        <v>130</v>
      </c>
      <c r="CL580" t="s">
        <v>130</v>
      </c>
      <c r="CM580" t="s">
        <v>130</v>
      </c>
      <c r="CN580" t="s">
        <v>130</v>
      </c>
      <c r="CO580" t="s">
        <v>130</v>
      </c>
      <c r="CP580" t="s">
        <v>129</v>
      </c>
      <c r="CQ580" t="s">
        <v>129</v>
      </c>
      <c r="CR580" t="s">
        <v>130</v>
      </c>
      <c r="CS580" t="s">
        <v>130</v>
      </c>
      <c r="CT580" t="s">
        <v>129</v>
      </c>
      <c r="CU580" t="s">
        <v>130</v>
      </c>
      <c r="CV580" t="s">
        <v>130</v>
      </c>
      <c r="CW580" t="s">
        <v>140</v>
      </c>
      <c r="CX580" t="s">
        <v>130</v>
      </c>
      <c r="CY580" t="s">
        <v>142</v>
      </c>
      <c r="CZ580" t="s">
        <v>182</v>
      </c>
      <c r="DA580" t="s">
        <v>141</v>
      </c>
      <c r="DB580" t="s">
        <v>141</v>
      </c>
      <c r="DC580" t="s">
        <v>141</v>
      </c>
      <c r="DD580" t="s">
        <v>182</v>
      </c>
      <c r="DE580" t="s">
        <v>141</v>
      </c>
      <c r="DF580" t="s">
        <v>182</v>
      </c>
      <c r="DG580" t="s">
        <v>141</v>
      </c>
      <c r="DH580" t="s">
        <v>129</v>
      </c>
      <c r="DI580" t="s">
        <v>129</v>
      </c>
      <c r="DJ580" t="s">
        <v>130</v>
      </c>
      <c r="DK580" t="s">
        <v>130</v>
      </c>
      <c r="DL580" t="s">
        <v>130</v>
      </c>
      <c r="DM580" t="s">
        <v>130</v>
      </c>
      <c r="DN580" t="s">
        <v>130</v>
      </c>
      <c r="DO580" t="s">
        <v>129</v>
      </c>
      <c r="DP580" t="s">
        <v>129</v>
      </c>
      <c r="DQ580" t="s">
        <v>130</v>
      </c>
      <c r="DR580" t="s">
        <v>135</v>
      </c>
      <c r="DS580" t="s">
        <v>129</v>
      </c>
      <c r="DT580" t="s">
        <v>132</v>
      </c>
      <c r="DU580" t="s">
        <v>155</v>
      </c>
      <c r="DV580">
        <v>3</v>
      </c>
      <c r="DW580" t="s">
        <v>135</v>
      </c>
      <c r="DX580" t="s">
        <v>193</v>
      </c>
      <c r="DY580" t="s">
        <v>140</v>
      </c>
      <c r="DZ580" t="s">
        <v>214</v>
      </c>
      <c r="EA580" t="s">
        <v>140</v>
      </c>
      <c r="EB580">
        <v>65</v>
      </c>
      <c r="EC580" t="s">
        <v>162</v>
      </c>
      <c r="ED580" t="s">
        <v>195</v>
      </c>
    </row>
    <row r="581" spans="1:134" x14ac:dyDescent="0.25">
      <c r="A581">
        <v>1641</v>
      </c>
      <c r="B581" s="1">
        <v>45625.890677546297</v>
      </c>
      <c r="C581" s="1">
        <v>45625.901342939818</v>
      </c>
      <c r="D581" t="s">
        <v>179</v>
      </c>
      <c r="E581" t="s">
        <v>125</v>
      </c>
      <c r="F581" t="s">
        <v>149</v>
      </c>
      <c r="G581" t="s">
        <v>148</v>
      </c>
      <c r="H581" t="s">
        <v>130</v>
      </c>
      <c r="I581" t="s">
        <v>129</v>
      </c>
      <c r="J581" t="s">
        <v>130</v>
      </c>
      <c r="K581" t="s">
        <v>130</v>
      </c>
      <c r="L581" t="s">
        <v>130</v>
      </c>
      <c r="M581" t="s">
        <v>131</v>
      </c>
      <c r="N581" t="s">
        <v>129</v>
      </c>
      <c r="O581" t="s">
        <v>129</v>
      </c>
      <c r="P581" t="s">
        <v>130</v>
      </c>
      <c r="Q581" t="s">
        <v>130</v>
      </c>
      <c r="R581" t="s">
        <v>130</v>
      </c>
      <c r="S581" t="s">
        <v>150</v>
      </c>
      <c r="T581" t="s">
        <v>140</v>
      </c>
      <c r="U581" t="s">
        <v>130</v>
      </c>
      <c r="V581" t="s">
        <v>130</v>
      </c>
      <c r="W581" t="s">
        <v>130</v>
      </c>
      <c r="X581" t="s">
        <v>130</v>
      </c>
      <c r="Y581" t="s">
        <v>130</v>
      </c>
      <c r="AA581" t="s">
        <v>140</v>
      </c>
      <c r="AB581">
        <v>0</v>
      </c>
      <c r="AC581">
        <v>0</v>
      </c>
      <c r="AD581">
        <v>0</v>
      </c>
      <c r="AE581">
        <v>0</v>
      </c>
      <c r="AF581">
        <v>0</v>
      </c>
      <c r="AG581">
        <v>0</v>
      </c>
      <c r="AH581" t="s">
        <v>129</v>
      </c>
      <c r="AI581" t="s">
        <v>130</v>
      </c>
      <c r="AJ581" t="s">
        <v>129</v>
      </c>
      <c r="AK581" t="s">
        <v>130</v>
      </c>
      <c r="AL581" t="s">
        <v>130</v>
      </c>
      <c r="AM581" t="s">
        <v>130</v>
      </c>
      <c r="AQ581" t="s">
        <v>172</v>
      </c>
      <c r="AR581" t="s">
        <v>133</v>
      </c>
      <c r="AS581" t="s">
        <v>133</v>
      </c>
      <c r="BC581" t="s">
        <v>129</v>
      </c>
      <c r="BD581" t="s">
        <v>135</v>
      </c>
      <c r="BE581" t="s">
        <v>135</v>
      </c>
      <c r="BL581" t="s">
        <v>152</v>
      </c>
      <c r="BM581" t="s">
        <v>136</v>
      </c>
      <c r="BN581" t="s">
        <v>138</v>
      </c>
      <c r="BO581" t="s">
        <v>130</v>
      </c>
      <c r="BP581" t="s">
        <v>130</v>
      </c>
      <c r="BQ581" t="s">
        <v>129</v>
      </c>
      <c r="BR581" t="s">
        <v>159</v>
      </c>
      <c r="BS581" t="s">
        <v>136</v>
      </c>
      <c r="BT581" t="s">
        <v>138</v>
      </c>
      <c r="BU581" t="s">
        <v>222</v>
      </c>
      <c r="BV581" t="s">
        <v>189</v>
      </c>
      <c r="BW581" t="s">
        <v>680</v>
      </c>
      <c r="BX581">
        <v>0</v>
      </c>
      <c r="BY581">
        <v>1</v>
      </c>
      <c r="BZ581">
        <v>0</v>
      </c>
      <c r="CA581" t="s">
        <v>130</v>
      </c>
      <c r="CB581" t="s">
        <v>130</v>
      </c>
      <c r="CC581" t="s">
        <v>130</v>
      </c>
      <c r="CD581" t="s">
        <v>130</v>
      </c>
      <c r="CE581" t="s">
        <v>130</v>
      </c>
      <c r="CF581" t="s">
        <v>130</v>
      </c>
      <c r="CG581" t="s">
        <v>130</v>
      </c>
      <c r="CH581" t="s">
        <v>130</v>
      </c>
      <c r="CI581" t="s">
        <v>130</v>
      </c>
      <c r="CJ581" t="s">
        <v>140</v>
      </c>
      <c r="CK581" t="s">
        <v>129</v>
      </c>
      <c r="CL581" t="s">
        <v>130</v>
      </c>
      <c r="CM581" t="s">
        <v>130</v>
      </c>
      <c r="CN581" t="s">
        <v>130</v>
      </c>
      <c r="CO581" t="s">
        <v>130</v>
      </c>
      <c r="CP581" t="s">
        <v>129</v>
      </c>
      <c r="CQ581" t="s">
        <v>130</v>
      </c>
      <c r="CR581" t="s">
        <v>129</v>
      </c>
      <c r="CS581" t="s">
        <v>130</v>
      </c>
      <c r="CT581" t="s">
        <v>130</v>
      </c>
      <c r="CU581" t="s">
        <v>129</v>
      </c>
      <c r="CV581" t="s">
        <v>130</v>
      </c>
      <c r="CW581" t="s">
        <v>140</v>
      </c>
      <c r="CX581" t="s">
        <v>130</v>
      </c>
      <c r="CY581" t="s">
        <v>142</v>
      </c>
      <c r="CZ581" t="s">
        <v>142</v>
      </c>
      <c r="DA581" t="s">
        <v>142</v>
      </c>
      <c r="DB581" t="s">
        <v>142</v>
      </c>
      <c r="DC581" t="s">
        <v>142</v>
      </c>
      <c r="DD581" t="s">
        <v>142</v>
      </c>
      <c r="DE581" t="s">
        <v>142</v>
      </c>
      <c r="DF581" t="s">
        <v>142</v>
      </c>
      <c r="DG581" t="s">
        <v>142</v>
      </c>
      <c r="DH581" t="s">
        <v>130</v>
      </c>
      <c r="DI581" t="s">
        <v>130</v>
      </c>
      <c r="DJ581" t="s">
        <v>130</v>
      </c>
      <c r="DK581" t="s">
        <v>130</v>
      </c>
      <c r="DL581" t="s">
        <v>130</v>
      </c>
      <c r="DM581" t="s">
        <v>130</v>
      </c>
      <c r="DN581" t="s">
        <v>130</v>
      </c>
      <c r="DO581" t="s">
        <v>130</v>
      </c>
      <c r="DP581" t="s">
        <v>130</v>
      </c>
      <c r="DQ581" t="s">
        <v>129</v>
      </c>
      <c r="DR581" t="s">
        <v>129</v>
      </c>
      <c r="DS581" t="s">
        <v>132</v>
      </c>
      <c r="DT581" t="s">
        <v>135</v>
      </c>
      <c r="DU581" t="s">
        <v>155</v>
      </c>
      <c r="DV581">
        <v>1</v>
      </c>
      <c r="DW581" t="s">
        <v>129</v>
      </c>
      <c r="DX581" t="s">
        <v>144</v>
      </c>
      <c r="DY581" t="s">
        <v>140</v>
      </c>
      <c r="DZ581" t="s">
        <v>189</v>
      </c>
      <c r="EA581" t="s">
        <v>681</v>
      </c>
      <c r="EB581">
        <v>87</v>
      </c>
      <c r="EC581" t="s">
        <v>162</v>
      </c>
      <c r="ED581" t="s">
        <v>146</v>
      </c>
    </row>
    <row r="582" spans="1:134" x14ac:dyDescent="0.25">
      <c r="A582">
        <v>1642</v>
      </c>
      <c r="B582" s="1">
        <v>45625.892155358793</v>
      </c>
      <c r="C582" s="1">
        <v>45625.898311261575</v>
      </c>
      <c r="D582" t="s">
        <v>350</v>
      </c>
      <c r="E582" t="s">
        <v>125</v>
      </c>
      <c r="F582" t="s">
        <v>157</v>
      </c>
      <c r="G582" t="s">
        <v>148</v>
      </c>
      <c r="H582" t="s">
        <v>130</v>
      </c>
      <c r="I582" t="s">
        <v>129</v>
      </c>
      <c r="J582" t="s">
        <v>130</v>
      </c>
      <c r="K582" t="s">
        <v>130</v>
      </c>
      <c r="L582" t="s">
        <v>130</v>
      </c>
      <c r="M582" t="s">
        <v>184</v>
      </c>
      <c r="N582" t="s">
        <v>129</v>
      </c>
      <c r="O582" t="s">
        <v>129</v>
      </c>
      <c r="P582" t="s">
        <v>130</v>
      </c>
      <c r="Q582" t="s">
        <v>130</v>
      </c>
      <c r="R582" t="s">
        <v>130</v>
      </c>
      <c r="S582" t="s">
        <v>150</v>
      </c>
      <c r="T582" t="s">
        <v>140</v>
      </c>
      <c r="U582" t="s">
        <v>130</v>
      </c>
      <c r="V582" t="s">
        <v>130</v>
      </c>
      <c r="W582" t="s">
        <v>129</v>
      </c>
      <c r="X582" t="s">
        <v>130</v>
      </c>
      <c r="Y582" t="s">
        <v>130</v>
      </c>
      <c r="AA582" t="s">
        <v>140</v>
      </c>
      <c r="AB582">
        <v>0</v>
      </c>
      <c r="AC582">
        <v>0</v>
      </c>
      <c r="AD582">
        <v>0</v>
      </c>
      <c r="AE582">
        <v>0</v>
      </c>
      <c r="AF582">
        <v>0</v>
      </c>
      <c r="AG582">
        <v>0</v>
      </c>
      <c r="AH582" t="s">
        <v>130</v>
      </c>
      <c r="AI582" t="s">
        <v>130</v>
      </c>
      <c r="AJ582" t="s">
        <v>129</v>
      </c>
      <c r="AK582" t="s">
        <v>130</v>
      </c>
      <c r="AL582" t="s">
        <v>130</v>
      </c>
      <c r="AM582" t="s">
        <v>130</v>
      </c>
      <c r="AQ582" t="s">
        <v>132</v>
      </c>
      <c r="AR582" t="s">
        <v>133</v>
      </c>
      <c r="AS582" t="s">
        <v>133</v>
      </c>
      <c r="BC582" t="s">
        <v>134</v>
      </c>
      <c r="BD582" t="s">
        <v>135</v>
      </c>
      <c r="BE582" t="s">
        <v>135</v>
      </c>
      <c r="BL582" t="s">
        <v>152</v>
      </c>
      <c r="BM582" t="s">
        <v>136</v>
      </c>
      <c r="BN582" t="s">
        <v>138</v>
      </c>
      <c r="BO582" t="s">
        <v>129</v>
      </c>
      <c r="BP582" t="s">
        <v>130</v>
      </c>
      <c r="BQ582" t="s">
        <v>130</v>
      </c>
      <c r="BR582" t="s">
        <v>137</v>
      </c>
      <c r="BS582" t="s">
        <v>152</v>
      </c>
      <c r="BT582" t="s">
        <v>152</v>
      </c>
      <c r="BU582" t="s">
        <v>682</v>
      </c>
      <c r="BV582" t="s">
        <v>174</v>
      </c>
      <c r="BW582" t="s">
        <v>140</v>
      </c>
      <c r="BX582">
        <v>0</v>
      </c>
      <c r="BY582">
        <v>0</v>
      </c>
      <c r="BZ582">
        <v>0</v>
      </c>
      <c r="CA582" t="s">
        <v>130</v>
      </c>
      <c r="CB582" t="s">
        <v>129</v>
      </c>
      <c r="CC582" t="s">
        <v>130</v>
      </c>
      <c r="CD582" t="s">
        <v>129</v>
      </c>
      <c r="CE582" t="s">
        <v>130</v>
      </c>
      <c r="CF582" t="s">
        <v>130</v>
      </c>
      <c r="CG582" t="s">
        <v>129</v>
      </c>
      <c r="CH582" t="s">
        <v>130</v>
      </c>
      <c r="CI582" t="s">
        <v>130</v>
      </c>
      <c r="CJ582" t="s">
        <v>140</v>
      </c>
      <c r="CK582" t="s">
        <v>130</v>
      </c>
      <c r="CL582" t="s">
        <v>129</v>
      </c>
      <c r="CM582" t="s">
        <v>130</v>
      </c>
      <c r="CN582" t="s">
        <v>130</v>
      </c>
      <c r="CO582" t="s">
        <v>130</v>
      </c>
      <c r="CP582" t="s">
        <v>130</v>
      </c>
      <c r="CQ582" t="s">
        <v>130</v>
      </c>
      <c r="CR582" t="s">
        <v>129</v>
      </c>
      <c r="CS582" t="s">
        <v>130</v>
      </c>
      <c r="CT582" t="s">
        <v>130</v>
      </c>
      <c r="CU582" t="s">
        <v>130</v>
      </c>
      <c r="CV582" t="s">
        <v>130</v>
      </c>
      <c r="CW582" t="s">
        <v>140</v>
      </c>
      <c r="CX582" t="s">
        <v>130</v>
      </c>
      <c r="CY582" t="s">
        <v>141</v>
      </c>
      <c r="CZ582" t="s">
        <v>141</v>
      </c>
      <c r="DA582" t="s">
        <v>141</v>
      </c>
      <c r="DB582" t="s">
        <v>141</v>
      </c>
      <c r="DC582" t="s">
        <v>141</v>
      </c>
      <c r="DD582" t="s">
        <v>182</v>
      </c>
      <c r="DE582" t="s">
        <v>141</v>
      </c>
      <c r="DF582" t="s">
        <v>142</v>
      </c>
      <c r="DG582" t="s">
        <v>168</v>
      </c>
      <c r="DH582" t="s">
        <v>130</v>
      </c>
      <c r="DI582" t="s">
        <v>130</v>
      </c>
      <c r="DJ582" t="s">
        <v>129</v>
      </c>
      <c r="DK582" t="s">
        <v>130</v>
      </c>
      <c r="DL582" t="s">
        <v>130</v>
      </c>
      <c r="DM582" t="s">
        <v>129</v>
      </c>
      <c r="DN582" t="s">
        <v>129</v>
      </c>
      <c r="DO582" t="s">
        <v>130</v>
      </c>
      <c r="DP582" t="s">
        <v>130</v>
      </c>
      <c r="DQ582" t="s">
        <v>130</v>
      </c>
      <c r="DR582" t="s">
        <v>135</v>
      </c>
      <c r="DS582" t="s">
        <v>129</v>
      </c>
      <c r="DT582" t="s">
        <v>132</v>
      </c>
      <c r="DU582" t="s">
        <v>176</v>
      </c>
      <c r="DV582">
        <v>5</v>
      </c>
      <c r="DW582" t="s">
        <v>135</v>
      </c>
      <c r="DX582" t="s">
        <v>144</v>
      </c>
      <c r="DY582" t="s">
        <v>140</v>
      </c>
      <c r="DZ582" t="s">
        <v>145</v>
      </c>
      <c r="EA582" t="s">
        <v>140</v>
      </c>
      <c r="EB582">
        <v>64</v>
      </c>
      <c r="EC582" t="s">
        <v>169</v>
      </c>
      <c r="ED582" t="s">
        <v>163</v>
      </c>
    </row>
    <row r="583" spans="1:134" x14ac:dyDescent="0.25">
      <c r="A583">
        <v>1644</v>
      </c>
      <c r="B583" s="1">
        <v>45625.899723148148</v>
      </c>
      <c r="C583" s="1">
        <v>45625.909900659724</v>
      </c>
      <c r="D583" t="s">
        <v>124</v>
      </c>
      <c r="E583" t="s">
        <v>156</v>
      </c>
      <c r="F583" t="s">
        <v>149</v>
      </c>
      <c r="G583" t="s">
        <v>148</v>
      </c>
      <c r="H583" t="s">
        <v>129</v>
      </c>
      <c r="I583" t="s">
        <v>129</v>
      </c>
      <c r="J583" t="s">
        <v>130</v>
      </c>
      <c r="K583" t="s">
        <v>130</v>
      </c>
      <c r="L583" t="s">
        <v>130</v>
      </c>
      <c r="M583" t="s">
        <v>158</v>
      </c>
      <c r="N583" t="s">
        <v>130</v>
      </c>
      <c r="O583" t="s">
        <v>129</v>
      </c>
      <c r="P583" t="s">
        <v>130</v>
      </c>
      <c r="Q583" t="s">
        <v>130</v>
      </c>
      <c r="R583" t="s">
        <v>130</v>
      </c>
      <c r="S583" t="s">
        <v>150</v>
      </c>
      <c r="T583" t="s">
        <v>140</v>
      </c>
      <c r="U583" t="s">
        <v>130</v>
      </c>
      <c r="V583" t="s">
        <v>130</v>
      </c>
      <c r="W583" t="s">
        <v>130</v>
      </c>
      <c r="X583" t="s">
        <v>130</v>
      </c>
      <c r="Y583" t="s">
        <v>129</v>
      </c>
      <c r="Z583">
        <v>0</v>
      </c>
      <c r="AA583" t="s">
        <v>683</v>
      </c>
      <c r="AB583">
        <v>1</v>
      </c>
      <c r="AC583">
        <v>0</v>
      </c>
      <c r="AD583">
        <v>0</v>
      </c>
      <c r="AE583">
        <v>1</v>
      </c>
      <c r="AF583">
        <v>0</v>
      </c>
      <c r="AG583">
        <v>0</v>
      </c>
      <c r="AH583" t="s">
        <v>130</v>
      </c>
      <c r="AI583" t="s">
        <v>130</v>
      </c>
      <c r="AJ583" t="s">
        <v>130</v>
      </c>
      <c r="AK583" t="s">
        <v>130</v>
      </c>
      <c r="AL583" t="s">
        <v>130</v>
      </c>
      <c r="AM583" t="s">
        <v>129</v>
      </c>
      <c r="AN583" t="s">
        <v>133</v>
      </c>
      <c r="AO583" t="s">
        <v>133</v>
      </c>
      <c r="AP583" t="s">
        <v>133</v>
      </c>
      <c r="AQ583" t="s">
        <v>132</v>
      </c>
      <c r="AR583" t="s">
        <v>132</v>
      </c>
      <c r="AS583" t="s">
        <v>133</v>
      </c>
      <c r="AZ583" t="s">
        <v>135</v>
      </c>
      <c r="BA583" t="s">
        <v>135</v>
      </c>
      <c r="BB583" t="s">
        <v>135</v>
      </c>
      <c r="BC583" t="s">
        <v>135</v>
      </c>
      <c r="BD583" t="s">
        <v>135</v>
      </c>
      <c r="BE583" t="s">
        <v>135</v>
      </c>
      <c r="BL583" t="s">
        <v>152</v>
      </c>
      <c r="BM583" t="s">
        <v>152</v>
      </c>
      <c r="BN583" t="s">
        <v>160</v>
      </c>
      <c r="BO583" t="s">
        <v>129</v>
      </c>
      <c r="BP583" t="s">
        <v>129</v>
      </c>
      <c r="BQ583" t="s">
        <v>130</v>
      </c>
      <c r="BR583" t="s">
        <v>153</v>
      </c>
      <c r="BS583" t="s">
        <v>136</v>
      </c>
      <c r="BT583" t="s">
        <v>136</v>
      </c>
      <c r="BU583" t="s">
        <v>684</v>
      </c>
      <c r="BV583" t="s">
        <v>154</v>
      </c>
      <c r="BW583" t="s">
        <v>140</v>
      </c>
      <c r="BX583">
        <v>0</v>
      </c>
      <c r="BY583">
        <v>0</v>
      </c>
      <c r="BZ583">
        <v>0</v>
      </c>
      <c r="CA583" t="s">
        <v>130</v>
      </c>
      <c r="CB583" t="s">
        <v>130</v>
      </c>
      <c r="CC583" t="s">
        <v>129</v>
      </c>
      <c r="CD583" t="s">
        <v>130</v>
      </c>
      <c r="CE583" t="s">
        <v>129</v>
      </c>
      <c r="CF583" t="s">
        <v>130</v>
      </c>
      <c r="CG583" t="s">
        <v>129</v>
      </c>
      <c r="CH583" t="s">
        <v>130</v>
      </c>
      <c r="CI583" t="s">
        <v>130</v>
      </c>
      <c r="CJ583" t="s">
        <v>140</v>
      </c>
      <c r="CK583" t="s">
        <v>130</v>
      </c>
      <c r="CL583" t="s">
        <v>130</v>
      </c>
      <c r="CM583" t="s">
        <v>130</v>
      </c>
      <c r="CN583" t="s">
        <v>130</v>
      </c>
      <c r="CO583" t="s">
        <v>130</v>
      </c>
      <c r="CP583" t="s">
        <v>130</v>
      </c>
      <c r="CQ583" t="s">
        <v>130</v>
      </c>
      <c r="CR583" t="s">
        <v>130</v>
      </c>
      <c r="CS583" t="s">
        <v>130</v>
      </c>
      <c r="CT583" t="s">
        <v>130</v>
      </c>
      <c r="CU583" t="s">
        <v>130</v>
      </c>
      <c r="CV583" t="s">
        <v>130</v>
      </c>
      <c r="CW583" t="s">
        <v>140</v>
      </c>
      <c r="CX583" t="s">
        <v>129</v>
      </c>
      <c r="CY583" t="s">
        <v>141</v>
      </c>
      <c r="CZ583" t="s">
        <v>142</v>
      </c>
      <c r="DA583" t="s">
        <v>142</v>
      </c>
      <c r="DB583" t="s">
        <v>175</v>
      </c>
      <c r="DC583" t="s">
        <v>141</v>
      </c>
      <c r="DD583" t="s">
        <v>141</v>
      </c>
      <c r="DE583" t="s">
        <v>168</v>
      </c>
      <c r="DF583" t="s">
        <v>168</v>
      </c>
      <c r="DG583" t="s">
        <v>142</v>
      </c>
      <c r="DH583" t="s">
        <v>129</v>
      </c>
      <c r="DI583" t="s">
        <v>130</v>
      </c>
      <c r="DJ583" t="s">
        <v>130</v>
      </c>
      <c r="DK583" t="s">
        <v>130</v>
      </c>
      <c r="DL583" t="s">
        <v>130</v>
      </c>
      <c r="DM583" t="s">
        <v>130</v>
      </c>
      <c r="DN583" t="s">
        <v>130</v>
      </c>
      <c r="DO583" t="s">
        <v>130</v>
      </c>
      <c r="DP583" t="s">
        <v>130</v>
      </c>
      <c r="DQ583" t="s">
        <v>130</v>
      </c>
      <c r="DR583" t="s">
        <v>129</v>
      </c>
      <c r="DS583" t="s">
        <v>135</v>
      </c>
      <c r="DT583" t="s">
        <v>132</v>
      </c>
      <c r="DU583" t="s">
        <v>199</v>
      </c>
      <c r="DV583">
        <v>2</v>
      </c>
      <c r="DW583" t="s">
        <v>135</v>
      </c>
      <c r="DX583" t="s">
        <v>144</v>
      </c>
      <c r="DY583" t="s">
        <v>140</v>
      </c>
      <c r="DZ583" t="s">
        <v>145</v>
      </c>
      <c r="EA583" t="s">
        <v>140</v>
      </c>
      <c r="EB583">
        <v>72</v>
      </c>
      <c r="EC583" t="s">
        <v>162</v>
      </c>
      <c r="ED583" t="s">
        <v>163</v>
      </c>
    </row>
    <row r="584" spans="1:134" hidden="1" x14ac:dyDescent="0.25">
      <c r="A584">
        <v>1646</v>
      </c>
      <c r="B584" s="1">
        <v>45625.904260497686</v>
      </c>
      <c r="C584" s="1">
        <v>45625.909259803244</v>
      </c>
      <c r="D584" t="s">
        <v>179</v>
      </c>
      <c r="E584" t="s">
        <v>156</v>
      </c>
      <c r="F584" t="s">
        <v>180</v>
      </c>
      <c r="G584" t="s">
        <v>128</v>
      </c>
      <c r="H584" t="s">
        <v>129</v>
      </c>
      <c r="I584" t="s">
        <v>130</v>
      </c>
      <c r="J584" t="s">
        <v>130</v>
      </c>
      <c r="K584" t="s">
        <v>130</v>
      </c>
      <c r="L584" t="s">
        <v>130</v>
      </c>
      <c r="M584" t="s">
        <v>131</v>
      </c>
      <c r="N584" t="s">
        <v>129</v>
      </c>
      <c r="O584" t="s">
        <v>129</v>
      </c>
      <c r="P584" t="s">
        <v>130</v>
      </c>
      <c r="Q584" t="s">
        <v>130</v>
      </c>
      <c r="R584" t="s">
        <v>130</v>
      </c>
      <c r="AB584">
        <v>0</v>
      </c>
      <c r="AC584">
        <v>0</v>
      </c>
      <c r="AD584">
        <v>0</v>
      </c>
      <c r="AE584">
        <v>0</v>
      </c>
      <c r="AF584">
        <v>0</v>
      </c>
      <c r="AG584">
        <v>0</v>
      </c>
      <c r="AI584" t="s">
        <v>129</v>
      </c>
      <c r="AJ584" t="s">
        <v>130</v>
      </c>
      <c r="AK584" t="s">
        <v>130</v>
      </c>
      <c r="AL584" t="s">
        <v>130</v>
      </c>
      <c r="AM584" t="s">
        <v>130</v>
      </c>
      <c r="AN584" t="s">
        <v>133</v>
      </c>
      <c r="AO584" t="s">
        <v>133</v>
      </c>
      <c r="AP584" t="s">
        <v>133</v>
      </c>
      <c r="AZ584" t="s">
        <v>135</v>
      </c>
      <c r="BA584" t="s">
        <v>135</v>
      </c>
      <c r="BB584" t="s">
        <v>135</v>
      </c>
      <c r="BL584" t="s">
        <v>152</v>
      </c>
      <c r="BM584" t="s">
        <v>152</v>
      </c>
      <c r="BN584" t="s">
        <v>152</v>
      </c>
      <c r="BO584" t="s">
        <v>130</v>
      </c>
      <c r="BP584" t="s">
        <v>130</v>
      </c>
      <c r="BQ584" t="s">
        <v>129</v>
      </c>
      <c r="BR584" t="s">
        <v>159</v>
      </c>
      <c r="BS584" t="s">
        <v>138</v>
      </c>
      <c r="BT584" t="s">
        <v>138</v>
      </c>
      <c r="BV584" t="s">
        <v>139</v>
      </c>
      <c r="BW584" t="s">
        <v>140</v>
      </c>
      <c r="BX584">
        <v>0</v>
      </c>
      <c r="BY584">
        <v>0</v>
      </c>
      <c r="BZ584">
        <v>0</v>
      </c>
      <c r="CA584" t="s">
        <v>130</v>
      </c>
      <c r="CB584" t="s">
        <v>130</v>
      </c>
      <c r="CC584" t="s">
        <v>130</v>
      </c>
      <c r="CD584" t="s">
        <v>130</v>
      </c>
      <c r="CE584" t="s">
        <v>130</v>
      </c>
      <c r="CF584" t="s">
        <v>130</v>
      </c>
      <c r="CG584" t="s">
        <v>130</v>
      </c>
      <c r="CH584" t="s">
        <v>130</v>
      </c>
      <c r="CI584" t="s">
        <v>130</v>
      </c>
      <c r="CJ584" t="s">
        <v>140</v>
      </c>
      <c r="CK584" t="s">
        <v>129</v>
      </c>
      <c r="CL584" t="s">
        <v>130</v>
      </c>
      <c r="CM584" t="s">
        <v>130</v>
      </c>
      <c r="CN584" t="s">
        <v>130</v>
      </c>
      <c r="CO584" t="s">
        <v>130</v>
      </c>
      <c r="CP584" t="s">
        <v>130</v>
      </c>
      <c r="CQ584" t="s">
        <v>130</v>
      </c>
      <c r="CR584" t="s">
        <v>130</v>
      </c>
      <c r="CS584" t="s">
        <v>130</v>
      </c>
      <c r="CT584" t="s">
        <v>130</v>
      </c>
      <c r="CU584" t="s">
        <v>130</v>
      </c>
      <c r="CV584" t="s">
        <v>130</v>
      </c>
      <c r="CW584" t="s">
        <v>140</v>
      </c>
      <c r="CX584" t="s">
        <v>129</v>
      </c>
      <c r="CY584" t="s">
        <v>175</v>
      </c>
      <c r="CZ584" t="s">
        <v>175</v>
      </c>
      <c r="DA584" t="s">
        <v>175</v>
      </c>
      <c r="DB584" t="s">
        <v>175</v>
      </c>
      <c r="DC584" t="s">
        <v>175</v>
      </c>
      <c r="DD584" t="s">
        <v>175</v>
      </c>
      <c r="DE584" t="s">
        <v>175</v>
      </c>
      <c r="DF584" t="s">
        <v>175</v>
      </c>
      <c r="DG584" t="s">
        <v>175</v>
      </c>
      <c r="DH584" t="s">
        <v>130</v>
      </c>
      <c r="DI584" t="s">
        <v>130</v>
      </c>
      <c r="DJ584" t="s">
        <v>130</v>
      </c>
      <c r="DK584" t="s">
        <v>130</v>
      </c>
      <c r="DL584" t="s">
        <v>130</v>
      </c>
      <c r="DM584" t="s">
        <v>130</v>
      </c>
      <c r="DN584" t="s">
        <v>130</v>
      </c>
      <c r="DO584" t="s">
        <v>130</v>
      </c>
      <c r="DP584" t="s">
        <v>130</v>
      </c>
      <c r="DQ584" t="s">
        <v>129</v>
      </c>
      <c r="DR584" t="s">
        <v>129</v>
      </c>
      <c r="DS584" t="s">
        <v>135</v>
      </c>
      <c r="DT584" t="s">
        <v>132</v>
      </c>
      <c r="DU584" t="s">
        <v>192</v>
      </c>
      <c r="DV584">
        <v>0</v>
      </c>
      <c r="DW584" t="s">
        <v>135</v>
      </c>
      <c r="DX584" t="s">
        <v>144</v>
      </c>
      <c r="DY584" t="s">
        <v>140</v>
      </c>
      <c r="DZ584" t="s">
        <v>145</v>
      </c>
      <c r="EA584" t="s">
        <v>140</v>
      </c>
      <c r="EB584">
        <v>0</v>
      </c>
      <c r="EC584" t="s">
        <v>146</v>
      </c>
      <c r="ED584" t="s">
        <v>146</v>
      </c>
    </row>
    <row r="585" spans="1:134" hidden="1" x14ac:dyDescent="0.25">
      <c r="A585">
        <v>1650</v>
      </c>
      <c r="B585" s="1">
        <v>45625.925635995372</v>
      </c>
      <c r="C585" s="1">
        <v>45625.94344988426</v>
      </c>
      <c r="D585" t="s">
        <v>179</v>
      </c>
      <c r="E585" t="s">
        <v>125</v>
      </c>
      <c r="F585" t="s">
        <v>149</v>
      </c>
      <c r="G585" t="s">
        <v>128</v>
      </c>
      <c r="H585" t="s">
        <v>130</v>
      </c>
      <c r="I585" t="s">
        <v>130</v>
      </c>
      <c r="J585" t="s">
        <v>130</v>
      </c>
      <c r="K585" t="s">
        <v>129</v>
      </c>
      <c r="L585" t="s">
        <v>130</v>
      </c>
      <c r="M585" t="s">
        <v>131</v>
      </c>
      <c r="N585" t="s">
        <v>129</v>
      </c>
      <c r="O585" t="s">
        <v>130</v>
      </c>
      <c r="P585" t="s">
        <v>130</v>
      </c>
      <c r="Q585" t="s">
        <v>130</v>
      </c>
      <c r="R585" t="s">
        <v>130</v>
      </c>
      <c r="AB585">
        <v>0</v>
      </c>
      <c r="AC585">
        <v>0</v>
      </c>
      <c r="AD585">
        <v>0</v>
      </c>
      <c r="AE585">
        <v>0</v>
      </c>
      <c r="AF585">
        <v>0</v>
      </c>
      <c r="AG585">
        <v>0</v>
      </c>
      <c r="AI585" t="s">
        <v>130</v>
      </c>
      <c r="AJ585" t="s">
        <v>129</v>
      </c>
      <c r="AK585" t="s">
        <v>130</v>
      </c>
      <c r="AL585" t="s">
        <v>130</v>
      </c>
      <c r="AM585" t="s">
        <v>130</v>
      </c>
      <c r="AW585" t="s">
        <v>135</v>
      </c>
      <c r="AX585" t="s">
        <v>165</v>
      </c>
      <c r="AY585" t="s">
        <v>165</v>
      </c>
      <c r="BI585" t="s">
        <v>135</v>
      </c>
      <c r="BJ585" t="s">
        <v>134</v>
      </c>
      <c r="BK585" t="s">
        <v>134</v>
      </c>
      <c r="BL585" t="s">
        <v>136</v>
      </c>
      <c r="BM585" t="s">
        <v>152</v>
      </c>
      <c r="BN585" t="s">
        <v>166</v>
      </c>
      <c r="BO585" t="s">
        <v>129</v>
      </c>
      <c r="BP585" t="s">
        <v>130</v>
      </c>
      <c r="BQ585" t="s">
        <v>130</v>
      </c>
      <c r="BR585" t="s">
        <v>159</v>
      </c>
      <c r="BS585" t="s">
        <v>152</v>
      </c>
      <c r="BT585" t="s">
        <v>152</v>
      </c>
      <c r="BU585" t="s">
        <v>685</v>
      </c>
      <c r="BV585" t="s">
        <v>154</v>
      </c>
      <c r="BW585" t="s">
        <v>140</v>
      </c>
      <c r="BX585">
        <v>0</v>
      </c>
      <c r="BY585">
        <v>0</v>
      </c>
      <c r="BZ585">
        <v>0</v>
      </c>
      <c r="CA585" t="s">
        <v>130</v>
      </c>
      <c r="CB585" t="s">
        <v>130</v>
      </c>
      <c r="CC585" t="s">
        <v>129</v>
      </c>
      <c r="CD585" t="s">
        <v>129</v>
      </c>
      <c r="CE585" t="s">
        <v>129</v>
      </c>
      <c r="CF585" t="s">
        <v>130</v>
      </c>
      <c r="CG585" t="s">
        <v>130</v>
      </c>
      <c r="CH585" t="s">
        <v>130</v>
      </c>
      <c r="CI585" t="s">
        <v>130</v>
      </c>
      <c r="CJ585" t="s">
        <v>140</v>
      </c>
      <c r="CK585" t="s">
        <v>130</v>
      </c>
      <c r="CL585" t="s">
        <v>129</v>
      </c>
      <c r="CM585" t="s">
        <v>130</v>
      </c>
      <c r="CN585" t="s">
        <v>130</v>
      </c>
      <c r="CO585" t="s">
        <v>130</v>
      </c>
      <c r="CP585" t="s">
        <v>129</v>
      </c>
      <c r="CQ585" t="s">
        <v>129</v>
      </c>
      <c r="CR585" t="s">
        <v>130</v>
      </c>
      <c r="CS585" t="s">
        <v>130</v>
      </c>
      <c r="CT585" t="s">
        <v>130</v>
      </c>
      <c r="CU585" t="s">
        <v>130</v>
      </c>
      <c r="CV585" t="s">
        <v>130</v>
      </c>
      <c r="CW585" t="s">
        <v>140</v>
      </c>
      <c r="CX585" t="s">
        <v>130</v>
      </c>
      <c r="CY585" t="s">
        <v>141</v>
      </c>
      <c r="CZ585" t="s">
        <v>182</v>
      </c>
      <c r="DA585" t="s">
        <v>182</v>
      </c>
      <c r="DB585" t="s">
        <v>141</v>
      </c>
      <c r="DC585" t="s">
        <v>141</v>
      </c>
      <c r="DD585" t="s">
        <v>182</v>
      </c>
      <c r="DE585" t="s">
        <v>182</v>
      </c>
      <c r="DF585" t="s">
        <v>182</v>
      </c>
      <c r="DG585" t="s">
        <v>141</v>
      </c>
      <c r="DH585" t="s">
        <v>130</v>
      </c>
      <c r="DI585" t="s">
        <v>129</v>
      </c>
      <c r="DJ585" t="s">
        <v>129</v>
      </c>
      <c r="DK585" t="s">
        <v>130</v>
      </c>
      <c r="DL585" t="s">
        <v>130</v>
      </c>
      <c r="DM585" t="s">
        <v>130</v>
      </c>
      <c r="DN585" t="s">
        <v>129</v>
      </c>
      <c r="DO585" t="s">
        <v>130</v>
      </c>
      <c r="DP585" t="s">
        <v>130</v>
      </c>
      <c r="DQ585" t="s">
        <v>130</v>
      </c>
      <c r="DR585" t="s">
        <v>135</v>
      </c>
      <c r="DS585" t="s">
        <v>129</v>
      </c>
      <c r="DT585" t="s">
        <v>132</v>
      </c>
      <c r="DU585" t="s">
        <v>143</v>
      </c>
      <c r="DV585">
        <v>2</v>
      </c>
      <c r="DW585" t="s">
        <v>135</v>
      </c>
      <c r="DX585" t="s">
        <v>189</v>
      </c>
      <c r="DY585" t="s">
        <v>686</v>
      </c>
      <c r="DZ585" t="s">
        <v>145</v>
      </c>
      <c r="EA585" t="s">
        <v>140</v>
      </c>
      <c r="EB585">
        <v>87</v>
      </c>
      <c r="EC585" t="s">
        <v>162</v>
      </c>
      <c r="ED585" t="s">
        <v>183</v>
      </c>
    </row>
    <row r="586" spans="1:134" x14ac:dyDescent="0.25">
      <c r="A586">
        <v>1651</v>
      </c>
      <c r="B586" s="1">
        <v>45625.926879780091</v>
      </c>
      <c r="C586" s="1">
        <v>45625.931285266204</v>
      </c>
      <c r="D586" t="s">
        <v>124</v>
      </c>
      <c r="E586" t="s">
        <v>164</v>
      </c>
      <c r="F586" t="s">
        <v>180</v>
      </c>
      <c r="G586" t="s">
        <v>148</v>
      </c>
      <c r="H586" t="s">
        <v>129</v>
      </c>
      <c r="I586" t="s">
        <v>129</v>
      </c>
      <c r="J586" t="s">
        <v>130</v>
      </c>
      <c r="K586" t="s">
        <v>130</v>
      </c>
      <c r="L586" t="s">
        <v>130</v>
      </c>
      <c r="M586" t="s">
        <v>131</v>
      </c>
      <c r="N586" t="s">
        <v>129</v>
      </c>
      <c r="O586" t="s">
        <v>129</v>
      </c>
      <c r="P586" t="s">
        <v>130</v>
      </c>
      <c r="Q586" t="s">
        <v>129</v>
      </c>
      <c r="R586" t="s">
        <v>130</v>
      </c>
      <c r="S586" t="s">
        <v>150</v>
      </c>
      <c r="T586" t="s">
        <v>140</v>
      </c>
      <c r="U586" t="s">
        <v>130</v>
      </c>
      <c r="V586" t="s">
        <v>129</v>
      </c>
      <c r="W586" t="s">
        <v>129</v>
      </c>
      <c r="X586" t="s">
        <v>129</v>
      </c>
      <c r="Y586" t="s">
        <v>130</v>
      </c>
      <c r="AA586" t="s">
        <v>140</v>
      </c>
      <c r="AB586">
        <v>0</v>
      </c>
      <c r="AC586">
        <v>0</v>
      </c>
      <c r="AD586">
        <v>0</v>
      </c>
      <c r="AE586">
        <v>0</v>
      </c>
      <c r="AF586">
        <v>0</v>
      </c>
      <c r="AG586">
        <v>0</v>
      </c>
      <c r="AH586" t="s">
        <v>130</v>
      </c>
      <c r="AI586" t="s">
        <v>130</v>
      </c>
      <c r="AJ586" t="s">
        <v>129</v>
      </c>
      <c r="AK586" t="s">
        <v>130</v>
      </c>
      <c r="AL586" t="s">
        <v>130</v>
      </c>
      <c r="AM586" t="s">
        <v>130</v>
      </c>
      <c r="AN586" t="s">
        <v>133</v>
      </c>
      <c r="AO586" t="s">
        <v>133</v>
      </c>
      <c r="AP586" t="s">
        <v>133</v>
      </c>
      <c r="AQ586" t="s">
        <v>133</v>
      </c>
      <c r="AR586" t="s">
        <v>133</v>
      </c>
      <c r="AS586" t="s">
        <v>133</v>
      </c>
      <c r="AZ586" t="s">
        <v>135</v>
      </c>
      <c r="BA586" t="s">
        <v>135</v>
      </c>
      <c r="BB586" t="s">
        <v>135</v>
      </c>
      <c r="BC586" t="s">
        <v>135</v>
      </c>
      <c r="BD586" t="s">
        <v>135</v>
      </c>
      <c r="BE586" t="s">
        <v>135</v>
      </c>
      <c r="BL586" t="s">
        <v>138</v>
      </c>
      <c r="BM586" t="s">
        <v>136</v>
      </c>
      <c r="BN586" t="s">
        <v>138</v>
      </c>
      <c r="BO586" t="s">
        <v>129</v>
      </c>
      <c r="BP586" t="s">
        <v>130</v>
      </c>
      <c r="BQ586" t="s">
        <v>130</v>
      </c>
      <c r="BR586" t="s">
        <v>153</v>
      </c>
      <c r="BS586" t="s">
        <v>152</v>
      </c>
      <c r="BT586" t="s">
        <v>152</v>
      </c>
      <c r="BV586" t="s">
        <v>174</v>
      </c>
      <c r="BW586" t="s">
        <v>140</v>
      </c>
      <c r="BX586">
        <v>0</v>
      </c>
      <c r="BY586">
        <v>0</v>
      </c>
      <c r="BZ586">
        <v>0</v>
      </c>
      <c r="CA586" t="s">
        <v>129</v>
      </c>
      <c r="CB586" t="s">
        <v>129</v>
      </c>
      <c r="CC586" t="s">
        <v>129</v>
      </c>
      <c r="CD586" t="s">
        <v>130</v>
      </c>
      <c r="CE586" t="s">
        <v>130</v>
      </c>
      <c r="CF586" t="s">
        <v>130</v>
      </c>
      <c r="CG586" t="s">
        <v>130</v>
      </c>
      <c r="CH586" t="s">
        <v>130</v>
      </c>
      <c r="CI586" t="s">
        <v>130</v>
      </c>
      <c r="CJ586" t="s">
        <v>140</v>
      </c>
      <c r="CK586" t="s">
        <v>130</v>
      </c>
      <c r="CL586" t="s">
        <v>130</v>
      </c>
      <c r="CM586" t="s">
        <v>130</v>
      </c>
      <c r="CN586" t="s">
        <v>130</v>
      </c>
      <c r="CO586" t="s">
        <v>130</v>
      </c>
      <c r="CP586" t="s">
        <v>129</v>
      </c>
      <c r="CQ586" t="s">
        <v>130</v>
      </c>
      <c r="CR586" t="s">
        <v>130</v>
      </c>
      <c r="CS586" t="s">
        <v>129</v>
      </c>
      <c r="CT586" t="s">
        <v>130</v>
      </c>
      <c r="CU586" t="s">
        <v>129</v>
      </c>
      <c r="CV586" t="s">
        <v>130</v>
      </c>
      <c r="CW586" t="s">
        <v>140</v>
      </c>
      <c r="CX586" t="s">
        <v>130</v>
      </c>
      <c r="CY586" t="s">
        <v>182</v>
      </c>
      <c r="CZ586" t="s">
        <v>182</v>
      </c>
      <c r="DA586" t="s">
        <v>182</v>
      </c>
      <c r="DB586" t="s">
        <v>182</v>
      </c>
      <c r="DC586" t="s">
        <v>182</v>
      </c>
      <c r="DD586" t="s">
        <v>182</v>
      </c>
      <c r="DE586" t="s">
        <v>182</v>
      </c>
      <c r="DF586" t="s">
        <v>182</v>
      </c>
      <c r="DG586" t="s">
        <v>182</v>
      </c>
      <c r="DH586" t="s">
        <v>129</v>
      </c>
      <c r="DI586" t="s">
        <v>129</v>
      </c>
      <c r="DJ586" t="s">
        <v>129</v>
      </c>
      <c r="DK586" t="s">
        <v>129</v>
      </c>
      <c r="DL586" t="s">
        <v>129</v>
      </c>
      <c r="DM586" t="s">
        <v>129</v>
      </c>
      <c r="DN586" t="s">
        <v>129</v>
      </c>
      <c r="DO586" t="s">
        <v>129</v>
      </c>
      <c r="DP586" t="s">
        <v>130</v>
      </c>
      <c r="DQ586" t="s">
        <v>130</v>
      </c>
      <c r="DR586" t="s">
        <v>132</v>
      </c>
      <c r="DS586" t="s">
        <v>129</v>
      </c>
      <c r="DT586" t="s">
        <v>135</v>
      </c>
      <c r="DU586" t="s">
        <v>143</v>
      </c>
      <c r="DV586">
        <v>5</v>
      </c>
      <c r="DW586" t="s">
        <v>132</v>
      </c>
      <c r="DX586" t="s">
        <v>144</v>
      </c>
      <c r="DY586" t="s">
        <v>140</v>
      </c>
      <c r="DZ586" t="s">
        <v>145</v>
      </c>
      <c r="EA586" t="s">
        <v>140</v>
      </c>
      <c r="EB586">
        <v>50</v>
      </c>
      <c r="EC586" t="s">
        <v>178</v>
      </c>
      <c r="ED586" t="s">
        <v>210</v>
      </c>
    </row>
    <row r="587" spans="1:134" hidden="1" x14ac:dyDescent="0.25">
      <c r="A587">
        <v>1655</v>
      </c>
      <c r="B587" s="1">
        <v>45625.942021608796</v>
      </c>
      <c r="C587" s="1">
        <v>45625.946150925927</v>
      </c>
      <c r="D587" t="s">
        <v>124</v>
      </c>
      <c r="E587" t="s">
        <v>196</v>
      </c>
      <c r="F587" t="s">
        <v>180</v>
      </c>
      <c r="G587" t="s">
        <v>128</v>
      </c>
      <c r="H587" t="s">
        <v>129</v>
      </c>
      <c r="I587" t="s">
        <v>130</v>
      </c>
      <c r="J587" t="s">
        <v>130</v>
      </c>
      <c r="K587" t="s">
        <v>130</v>
      </c>
      <c r="L587" t="s">
        <v>130</v>
      </c>
      <c r="M587" t="s">
        <v>158</v>
      </c>
      <c r="N587" t="s">
        <v>130</v>
      </c>
      <c r="O587" t="s">
        <v>129</v>
      </c>
      <c r="P587" t="s">
        <v>130</v>
      </c>
      <c r="Q587" t="s">
        <v>130</v>
      </c>
      <c r="R587" t="s">
        <v>130</v>
      </c>
      <c r="AB587">
        <v>0</v>
      </c>
      <c r="AC587">
        <v>0</v>
      </c>
      <c r="AD587">
        <v>0</v>
      </c>
      <c r="AE587">
        <v>0</v>
      </c>
      <c r="AF587">
        <v>0</v>
      </c>
      <c r="AG587">
        <v>0</v>
      </c>
      <c r="AI587" t="s">
        <v>129</v>
      </c>
      <c r="AJ587" t="s">
        <v>130</v>
      </c>
      <c r="AK587" t="s">
        <v>130</v>
      </c>
      <c r="AL587" t="s">
        <v>130</v>
      </c>
      <c r="AM587" t="s">
        <v>130</v>
      </c>
      <c r="AN587" t="s">
        <v>135</v>
      </c>
      <c r="AO587" t="s">
        <v>135</v>
      </c>
      <c r="AP587" t="s">
        <v>133</v>
      </c>
      <c r="AZ587" t="s">
        <v>135</v>
      </c>
      <c r="BA587" t="s">
        <v>135</v>
      </c>
      <c r="BB587" t="s">
        <v>135</v>
      </c>
      <c r="BL587" t="s">
        <v>136</v>
      </c>
      <c r="BM587" t="s">
        <v>136</v>
      </c>
      <c r="BN587" t="s">
        <v>138</v>
      </c>
      <c r="BO587" t="s">
        <v>130</v>
      </c>
      <c r="BP587" t="s">
        <v>130</v>
      </c>
      <c r="BQ587" t="s">
        <v>129</v>
      </c>
      <c r="BR587" t="s">
        <v>137</v>
      </c>
      <c r="BS587" t="s">
        <v>138</v>
      </c>
      <c r="BT587" t="s">
        <v>138</v>
      </c>
      <c r="BV587" t="s">
        <v>217</v>
      </c>
      <c r="BW587" t="s">
        <v>140</v>
      </c>
      <c r="BX587">
        <v>0</v>
      </c>
      <c r="BY587">
        <v>0</v>
      </c>
      <c r="BZ587">
        <v>0</v>
      </c>
      <c r="CA587" t="s">
        <v>130</v>
      </c>
      <c r="CB587" t="s">
        <v>130</v>
      </c>
      <c r="CC587" t="s">
        <v>130</v>
      </c>
      <c r="CD587" t="s">
        <v>130</v>
      </c>
      <c r="CE587" t="s">
        <v>130</v>
      </c>
      <c r="CF587" t="s">
        <v>130</v>
      </c>
      <c r="CG587" t="s">
        <v>130</v>
      </c>
      <c r="CH587" t="s">
        <v>129</v>
      </c>
      <c r="CI587" t="s">
        <v>130</v>
      </c>
      <c r="CJ587" t="s">
        <v>140</v>
      </c>
      <c r="CK587" t="s">
        <v>130</v>
      </c>
      <c r="CL587" t="s">
        <v>129</v>
      </c>
      <c r="CM587" t="s">
        <v>130</v>
      </c>
      <c r="CN587" t="s">
        <v>130</v>
      </c>
      <c r="CO587" t="s">
        <v>130</v>
      </c>
      <c r="CP587" t="s">
        <v>130</v>
      </c>
      <c r="CQ587" t="s">
        <v>130</v>
      </c>
      <c r="CR587" t="s">
        <v>130</v>
      </c>
      <c r="CS587" t="s">
        <v>129</v>
      </c>
      <c r="CT587" t="s">
        <v>130</v>
      </c>
      <c r="CU587" t="s">
        <v>130</v>
      </c>
      <c r="CV587" t="s">
        <v>130</v>
      </c>
      <c r="CW587" t="s">
        <v>140</v>
      </c>
      <c r="CX587" t="s">
        <v>130</v>
      </c>
      <c r="CY587" t="s">
        <v>142</v>
      </c>
      <c r="CZ587" t="s">
        <v>142</v>
      </c>
      <c r="DA587" t="s">
        <v>142</v>
      </c>
      <c r="DB587" t="s">
        <v>142</v>
      </c>
      <c r="DC587" t="s">
        <v>142</v>
      </c>
      <c r="DD587" t="s">
        <v>142</v>
      </c>
      <c r="DE587" t="s">
        <v>142</v>
      </c>
      <c r="DF587" t="s">
        <v>142</v>
      </c>
      <c r="DG587" t="s">
        <v>142</v>
      </c>
      <c r="DH587" t="s">
        <v>130</v>
      </c>
      <c r="DI587" t="s">
        <v>130</v>
      </c>
      <c r="DJ587" t="s">
        <v>130</v>
      </c>
      <c r="DK587" t="s">
        <v>130</v>
      </c>
      <c r="DL587" t="s">
        <v>130</v>
      </c>
      <c r="DM587" t="s">
        <v>130</v>
      </c>
      <c r="DN587" t="s">
        <v>130</v>
      </c>
      <c r="DO587" t="s">
        <v>130</v>
      </c>
      <c r="DP587" t="s">
        <v>130</v>
      </c>
      <c r="DQ587" t="s">
        <v>129</v>
      </c>
      <c r="DR587" t="s">
        <v>129</v>
      </c>
      <c r="DS587" t="s">
        <v>135</v>
      </c>
      <c r="DT587" t="s">
        <v>132</v>
      </c>
      <c r="DU587" t="s">
        <v>192</v>
      </c>
      <c r="DV587">
        <v>2</v>
      </c>
      <c r="DW587" t="s">
        <v>172</v>
      </c>
      <c r="DX587" t="s">
        <v>144</v>
      </c>
      <c r="DY587" t="s">
        <v>140</v>
      </c>
      <c r="DZ587" t="s">
        <v>177</v>
      </c>
      <c r="EA587" t="s">
        <v>140</v>
      </c>
      <c r="EB587">
        <v>60</v>
      </c>
      <c r="EC587" t="s">
        <v>169</v>
      </c>
      <c r="ED587" t="s">
        <v>210</v>
      </c>
    </row>
    <row r="588" spans="1:134" hidden="1" x14ac:dyDescent="0.25">
      <c r="A588">
        <v>1656</v>
      </c>
      <c r="B588" s="1">
        <v>45625.943364004626</v>
      </c>
      <c r="C588" s="1">
        <v>45625.948432754631</v>
      </c>
      <c r="D588" t="s">
        <v>124</v>
      </c>
      <c r="E588" t="s">
        <v>187</v>
      </c>
      <c r="F588" t="s">
        <v>180</v>
      </c>
      <c r="G588" t="s">
        <v>128</v>
      </c>
      <c r="H588" t="s">
        <v>129</v>
      </c>
      <c r="I588" t="s">
        <v>130</v>
      </c>
      <c r="J588" t="s">
        <v>130</v>
      </c>
      <c r="K588" t="s">
        <v>130</v>
      </c>
      <c r="L588" t="s">
        <v>130</v>
      </c>
      <c r="M588" t="s">
        <v>131</v>
      </c>
      <c r="N588" t="s">
        <v>129</v>
      </c>
      <c r="O588" t="s">
        <v>129</v>
      </c>
      <c r="P588" t="s">
        <v>130</v>
      </c>
      <c r="Q588" t="s">
        <v>130</v>
      </c>
      <c r="R588" t="s">
        <v>130</v>
      </c>
      <c r="AB588">
        <v>0</v>
      </c>
      <c r="AC588">
        <v>0</v>
      </c>
      <c r="AD588">
        <v>0</v>
      </c>
      <c r="AE588">
        <v>0</v>
      </c>
      <c r="AF588">
        <v>0</v>
      </c>
      <c r="AG588">
        <v>0</v>
      </c>
      <c r="AI588" t="s">
        <v>129</v>
      </c>
      <c r="AJ588" t="s">
        <v>130</v>
      </c>
      <c r="AK588" t="s">
        <v>130</v>
      </c>
      <c r="AL588" t="s">
        <v>130</v>
      </c>
      <c r="AM588" t="s">
        <v>130</v>
      </c>
      <c r="AN588" t="s">
        <v>133</v>
      </c>
      <c r="AO588" t="s">
        <v>133</v>
      </c>
      <c r="AP588" t="s">
        <v>133</v>
      </c>
      <c r="AZ588" t="s">
        <v>135</v>
      </c>
      <c r="BA588" t="s">
        <v>135</v>
      </c>
      <c r="BB588" t="s">
        <v>135</v>
      </c>
      <c r="BL588" t="s">
        <v>136</v>
      </c>
      <c r="BM588" t="s">
        <v>136</v>
      </c>
      <c r="BN588" t="s">
        <v>160</v>
      </c>
      <c r="BO588" t="s">
        <v>130</v>
      </c>
      <c r="BP588" t="s">
        <v>130</v>
      </c>
      <c r="BQ588" t="s">
        <v>129</v>
      </c>
      <c r="BR588" t="s">
        <v>137</v>
      </c>
      <c r="BS588" t="s">
        <v>136</v>
      </c>
      <c r="BT588" t="s">
        <v>136</v>
      </c>
      <c r="BV588" t="s">
        <v>197</v>
      </c>
      <c r="BW588" t="s">
        <v>140</v>
      </c>
      <c r="BX588">
        <v>0</v>
      </c>
      <c r="BY588">
        <v>0</v>
      </c>
      <c r="BZ588">
        <v>0</v>
      </c>
      <c r="CA588" t="s">
        <v>130</v>
      </c>
      <c r="CB588" t="s">
        <v>129</v>
      </c>
      <c r="CC588" t="s">
        <v>129</v>
      </c>
      <c r="CD588" t="s">
        <v>129</v>
      </c>
      <c r="CE588" t="s">
        <v>130</v>
      </c>
      <c r="CF588" t="s">
        <v>130</v>
      </c>
      <c r="CG588" t="s">
        <v>130</v>
      </c>
      <c r="CH588" t="s">
        <v>130</v>
      </c>
      <c r="CI588" t="s">
        <v>130</v>
      </c>
      <c r="CJ588" t="s">
        <v>140</v>
      </c>
      <c r="CK588" t="s">
        <v>130</v>
      </c>
      <c r="CL588" t="s">
        <v>129</v>
      </c>
      <c r="CM588" t="s">
        <v>130</v>
      </c>
      <c r="CN588" t="s">
        <v>130</v>
      </c>
      <c r="CO588" t="s">
        <v>130</v>
      </c>
      <c r="CP588" t="s">
        <v>130</v>
      </c>
      <c r="CQ588" t="s">
        <v>129</v>
      </c>
      <c r="CR588" t="s">
        <v>130</v>
      </c>
      <c r="CS588" t="s">
        <v>130</v>
      </c>
      <c r="CT588" t="s">
        <v>130</v>
      </c>
      <c r="CU588" t="s">
        <v>130</v>
      </c>
      <c r="CV588" t="s">
        <v>130</v>
      </c>
      <c r="CW588" t="s">
        <v>140</v>
      </c>
      <c r="CX588" t="s">
        <v>130</v>
      </c>
      <c r="CY588" t="s">
        <v>142</v>
      </c>
      <c r="CZ588" t="s">
        <v>142</v>
      </c>
      <c r="DA588" t="s">
        <v>141</v>
      </c>
      <c r="DB588" t="s">
        <v>175</v>
      </c>
      <c r="DC588" t="s">
        <v>175</v>
      </c>
      <c r="DD588" t="s">
        <v>175</v>
      </c>
      <c r="DE588" t="s">
        <v>168</v>
      </c>
      <c r="DF588" t="s">
        <v>168</v>
      </c>
      <c r="DG588" t="s">
        <v>168</v>
      </c>
      <c r="DH588" t="s">
        <v>129</v>
      </c>
      <c r="DI588" t="s">
        <v>130</v>
      </c>
      <c r="DJ588" t="s">
        <v>130</v>
      </c>
      <c r="DK588" t="s">
        <v>130</v>
      </c>
      <c r="DL588" t="s">
        <v>130</v>
      </c>
      <c r="DM588" t="s">
        <v>130</v>
      </c>
      <c r="DN588" t="s">
        <v>130</v>
      </c>
      <c r="DO588" t="s">
        <v>130</v>
      </c>
      <c r="DP588" t="s">
        <v>130</v>
      </c>
      <c r="DQ588" t="s">
        <v>130</v>
      </c>
      <c r="DR588" t="s">
        <v>129</v>
      </c>
      <c r="DS588" t="s">
        <v>135</v>
      </c>
      <c r="DT588" t="s">
        <v>132</v>
      </c>
      <c r="DU588" t="s">
        <v>155</v>
      </c>
      <c r="DV588">
        <v>5</v>
      </c>
      <c r="DW588" t="s">
        <v>129</v>
      </c>
      <c r="DX588" t="s">
        <v>144</v>
      </c>
      <c r="DY588" t="s">
        <v>140</v>
      </c>
      <c r="DZ588" t="s">
        <v>145</v>
      </c>
      <c r="EA588" t="s">
        <v>140</v>
      </c>
      <c r="EB588">
        <v>68</v>
      </c>
      <c r="EC588" t="s">
        <v>162</v>
      </c>
      <c r="ED588" t="s">
        <v>163</v>
      </c>
    </row>
    <row r="589" spans="1:134" x14ac:dyDescent="0.25">
      <c r="A589">
        <v>1657</v>
      </c>
      <c r="B589" s="1">
        <v>45625.944885266203</v>
      </c>
      <c r="C589" s="1">
        <v>45625.951980787038</v>
      </c>
      <c r="D589" t="s">
        <v>179</v>
      </c>
      <c r="E589" t="s">
        <v>156</v>
      </c>
      <c r="F589" t="s">
        <v>180</v>
      </c>
      <c r="G589" t="s">
        <v>148</v>
      </c>
      <c r="H589" t="s">
        <v>130</v>
      </c>
      <c r="I589" t="s">
        <v>129</v>
      </c>
      <c r="J589" t="s">
        <v>130</v>
      </c>
      <c r="K589" t="s">
        <v>129</v>
      </c>
      <c r="L589" t="s">
        <v>130</v>
      </c>
      <c r="M589" t="s">
        <v>184</v>
      </c>
      <c r="N589" t="s">
        <v>130</v>
      </c>
      <c r="O589" t="s">
        <v>129</v>
      </c>
      <c r="P589" t="s">
        <v>130</v>
      </c>
      <c r="Q589" t="s">
        <v>130</v>
      </c>
      <c r="R589" t="s">
        <v>130</v>
      </c>
      <c r="S589" t="s">
        <v>150</v>
      </c>
      <c r="T589" t="s">
        <v>140</v>
      </c>
      <c r="U589" t="s">
        <v>130</v>
      </c>
      <c r="V589" t="s">
        <v>130</v>
      </c>
      <c r="W589" t="s">
        <v>130</v>
      </c>
      <c r="X589" t="s">
        <v>130</v>
      </c>
      <c r="Y589" t="s">
        <v>130</v>
      </c>
      <c r="AA589" t="s">
        <v>140</v>
      </c>
      <c r="AB589">
        <v>0</v>
      </c>
      <c r="AC589">
        <v>0</v>
      </c>
      <c r="AD589">
        <v>0</v>
      </c>
      <c r="AE589">
        <v>0</v>
      </c>
      <c r="AF589">
        <v>0</v>
      </c>
      <c r="AG589">
        <v>0</v>
      </c>
      <c r="AH589" t="s">
        <v>129</v>
      </c>
      <c r="AI589" t="s">
        <v>130</v>
      </c>
      <c r="AJ589" t="s">
        <v>130</v>
      </c>
      <c r="AK589" t="s">
        <v>130</v>
      </c>
      <c r="AL589" t="s">
        <v>130</v>
      </c>
      <c r="AM589" t="s">
        <v>129</v>
      </c>
      <c r="AQ589" t="s">
        <v>172</v>
      </c>
      <c r="AR589" t="s">
        <v>172</v>
      </c>
      <c r="AS589" t="s">
        <v>133</v>
      </c>
      <c r="AW589" t="s">
        <v>135</v>
      </c>
      <c r="AX589" t="s">
        <v>133</v>
      </c>
      <c r="AY589" t="s">
        <v>133</v>
      </c>
      <c r="BC589" t="s">
        <v>135</v>
      </c>
      <c r="BD589" t="s">
        <v>135</v>
      </c>
      <c r="BE589" t="s">
        <v>135</v>
      </c>
      <c r="BI589" t="s">
        <v>134</v>
      </c>
      <c r="BJ589" t="s">
        <v>134</v>
      </c>
      <c r="BK589" t="s">
        <v>135</v>
      </c>
      <c r="BL589" t="s">
        <v>152</v>
      </c>
      <c r="BM589" t="s">
        <v>152</v>
      </c>
      <c r="BN589" t="s">
        <v>136</v>
      </c>
      <c r="BO589" t="s">
        <v>129</v>
      </c>
      <c r="BP589" t="s">
        <v>130</v>
      </c>
      <c r="BQ589" t="s">
        <v>130</v>
      </c>
      <c r="BR589" t="s">
        <v>137</v>
      </c>
      <c r="BS589" t="s">
        <v>136</v>
      </c>
      <c r="BT589" t="s">
        <v>138</v>
      </c>
      <c r="BU589" t="s">
        <v>687</v>
      </c>
      <c r="BV589" t="s">
        <v>217</v>
      </c>
      <c r="BW589" t="s">
        <v>140</v>
      </c>
      <c r="BX589">
        <v>0</v>
      </c>
      <c r="BY589">
        <v>0</v>
      </c>
      <c r="BZ589">
        <v>0</v>
      </c>
      <c r="CA589" t="s">
        <v>130</v>
      </c>
      <c r="CB589" t="s">
        <v>129</v>
      </c>
      <c r="CC589" t="s">
        <v>130</v>
      </c>
      <c r="CD589" t="s">
        <v>129</v>
      </c>
      <c r="CE589" t="s">
        <v>130</v>
      </c>
      <c r="CF589" t="s">
        <v>130</v>
      </c>
      <c r="CG589" t="s">
        <v>130</v>
      </c>
      <c r="CH589" t="s">
        <v>129</v>
      </c>
      <c r="CI589" t="s">
        <v>130</v>
      </c>
      <c r="CJ589" t="s">
        <v>140</v>
      </c>
      <c r="CK589" t="s">
        <v>130</v>
      </c>
      <c r="CL589" t="s">
        <v>129</v>
      </c>
      <c r="CM589" t="s">
        <v>130</v>
      </c>
      <c r="CN589" t="s">
        <v>129</v>
      </c>
      <c r="CO589" t="s">
        <v>130</v>
      </c>
      <c r="CP589" t="s">
        <v>130</v>
      </c>
      <c r="CQ589" t="s">
        <v>130</v>
      </c>
      <c r="CR589" t="s">
        <v>130</v>
      </c>
      <c r="CS589" t="s">
        <v>129</v>
      </c>
      <c r="CT589" t="s">
        <v>130</v>
      </c>
      <c r="CU589" t="s">
        <v>130</v>
      </c>
      <c r="CV589" t="s">
        <v>130</v>
      </c>
      <c r="CW589" t="s">
        <v>140</v>
      </c>
      <c r="CX589" t="s">
        <v>130</v>
      </c>
      <c r="CY589" t="s">
        <v>142</v>
      </c>
      <c r="CZ589" t="s">
        <v>141</v>
      </c>
      <c r="DA589" t="s">
        <v>142</v>
      </c>
      <c r="DB589" t="s">
        <v>168</v>
      </c>
      <c r="DC589" t="s">
        <v>168</v>
      </c>
      <c r="DD589" t="s">
        <v>142</v>
      </c>
      <c r="DE589" t="s">
        <v>142</v>
      </c>
      <c r="DF589" t="s">
        <v>142</v>
      </c>
      <c r="DG589" t="s">
        <v>141</v>
      </c>
      <c r="DH589" t="s">
        <v>129</v>
      </c>
      <c r="DI589" t="s">
        <v>130</v>
      </c>
      <c r="DJ589" t="s">
        <v>130</v>
      </c>
      <c r="DK589" t="s">
        <v>130</v>
      </c>
      <c r="DL589" t="s">
        <v>130</v>
      </c>
      <c r="DM589" t="s">
        <v>130</v>
      </c>
      <c r="DN589" t="s">
        <v>130</v>
      </c>
      <c r="DO589" t="s">
        <v>130</v>
      </c>
      <c r="DP589" t="s">
        <v>129</v>
      </c>
      <c r="DQ589" t="s">
        <v>130</v>
      </c>
      <c r="DR589" t="s">
        <v>135</v>
      </c>
      <c r="DS589" t="s">
        <v>129</v>
      </c>
      <c r="DT589" t="s">
        <v>132</v>
      </c>
      <c r="DU589" t="s">
        <v>155</v>
      </c>
      <c r="DV589">
        <v>5</v>
      </c>
      <c r="DW589" t="s">
        <v>135</v>
      </c>
      <c r="DX589" t="s">
        <v>144</v>
      </c>
      <c r="DY589" t="s">
        <v>140</v>
      </c>
      <c r="DZ589" t="s">
        <v>145</v>
      </c>
      <c r="EA589" t="s">
        <v>140</v>
      </c>
      <c r="EB589">
        <v>70</v>
      </c>
      <c r="EC589" t="s">
        <v>162</v>
      </c>
      <c r="ED589" t="s">
        <v>194</v>
      </c>
    </row>
    <row r="590" spans="1:134" hidden="1" x14ac:dyDescent="0.25">
      <c r="A590">
        <v>1658</v>
      </c>
      <c r="B590" s="1">
        <v>45625.944968252312</v>
      </c>
      <c r="C590" s="1">
        <v>45625.950007604166</v>
      </c>
      <c r="D590" t="s">
        <v>124</v>
      </c>
      <c r="E590" t="s">
        <v>196</v>
      </c>
      <c r="F590" t="s">
        <v>157</v>
      </c>
      <c r="G590" t="s">
        <v>148</v>
      </c>
      <c r="H590" t="s">
        <v>129</v>
      </c>
      <c r="I590" t="s">
        <v>130</v>
      </c>
      <c r="J590" t="s">
        <v>130</v>
      </c>
      <c r="K590" t="s">
        <v>130</v>
      </c>
      <c r="L590" t="s">
        <v>130</v>
      </c>
      <c r="M590" t="s">
        <v>184</v>
      </c>
      <c r="N590" t="s">
        <v>130</v>
      </c>
      <c r="O590" t="s">
        <v>129</v>
      </c>
      <c r="P590" t="s">
        <v>130</v>
      </c>
      <c r="Q590" t="s">
        <v>130</v>
      </c>
      <c r="R590" t="s">
        <v>130</v>
      </c>
      <c r="AB590">
        <v>0</v>
      </c>
      <c r="AC590">
        <v>0</v>
      </c>
      <c r="AD590">
        <v>0</v>
      </c>
      <c r="AE590">
        <v>0</v>
      </c>
      <c r="AF590">
        <v>0</v>
      </c>
      <c r="AG590">
        <v>0</v>
      </c>
      <c r="AI590" t="s">
        <v>129</v>
      </c>
      <c r="AJ590" t="s">
        <v>130</v>
      </c>
      <c r="AK590" t="s">
        <v>130</v>
      </c>
      <c r="AL590" t="s">
        <v>130</v>
      </c>
      <c r="AM590" t="s">
        <v>130</v>
      </c>
      <c r="AN590" t="s">
        <v>133</v>
      </c>
      <c r="AO590" t="s">
        <v>133</v>
      </c>
      <c r="AP590" t="s">
        <v>133</v>
      </c>
      <c r="AZ590" t="s">
        <v>129</v>
      </c>
      <c r="BA590" t="s">
        <v>129</v>
      </c>
      <c r="BB590" t="s">
        <v>135</v>
      </c>
      <c r="BL590" t="s">
        <v>138</v>
      </c>
      <c r="BM590" t="s">
        <v>136</v>
      </c>
      <c r="BN590" t="s">
        <v>136</v>
      </c>
      <c r="BO590" t="s">
        <v>130</v>
      </c>
      <c r="BP590" t="s">
        <v>130</v>
      </c>
      <c r="BQ590" t="s">
        <v>129</v>
      </c>
      <c r="BR590" t="s">
        <v>137</v>
      </c>
      <c r="BS590" t="s">
        <v>166</v>
      </c>
      <c r="BT590" t="s">
        <v>166</v>
      </c>
      <c r="BX590">
        <v>0</v>
      </c>
      <c r="BY590">
        <v>0</v>
      </c>
      <c r="BZ590">
        <v>0</v>
      </c>
      <c r="CA590" t="s">
        <v>130</v>
      </c>
      <c r="CB590" t="s">
        <v>130</v>
      </c>
      <c r="CC590" t="s">
        <v>130</v>
      </c>
      <c r="CD590" t="s">
        <v>130</v>
      </c>
      <c r="CE590" t="s">
        <v>130</v>
      </c>
      <c r="CF590" t="s">
        <v>130</v>
      </c>
      <c r="CG590" t="s">
        <v>129</v>
      </c>
      <c r="CH590" t="s">
        <v>130</v>
      </c>
      <c r="CI590" t="s">
        <v>130</v>
      </c>
      <c r="CJ590" t="s">
        <v>140</v>
      </c>
      <c r="CK590" t="s">
        <v>130</v>
      </c>
      <c r="CL590" t="s">
        <v>130</v>
      </c>
      <c r="CM590" t="s">
        <v>130</v>
      </c>
      <c r="CN590" t="s">
        <v>130</v>
      </c>
      <c r="CO590" t="s">
        <v>130</v>
      </c>
      <c r="CP590" t="s">
        <v>130</v>
      </c>
      <c r="CQ590" t="s">
        <v>129</v>
      </c>
      <c r="CR590" t="s">
        <v>130</v>
      </c>
      <c r="CS590" t="s">
        <v>130</v>
      </c>
      <c r="CT590" t="s">
        <v>130</v>
      </c>
      <c r="CU590" t="s">
        <v>130</v>
      </c>
      <c r="CV590" t="s">
        <v>130</v>
      </c>
      <c r="CW590" t="s">
        <v>140</v>
      </c>
      <c r="CX590" t="s">
        <v>130</v>
      </c>
      <c r="CY590" t="s">
        <v>175</v>
      </c>
      <c r="CZ590" t="s">
        <v>175</v>
      </c>
      <c r="DA590" t="s">
        <v>175</v>
      </c>
      <c r="DB590" t="s">
        <v>175</v>
      </c>
      <c r="DC590" t="s">
        <v>175</v>
      </c>
      <c r="DD590" t="s">
        <v>175</v>
      </c>
      <c r="DE590" t="s">
        <v>175</v>
      </c>
      <c r="DF590" t="s">
        <v>175</v>
      </c>
      <c r="DG590" t="s">
        <v>175</v>
      </c>
      <c r="DH590" t="s">
        <v>130</v>
      </c>
      <c r="DI590" t="s">
        <v>130</v>
      </c>
      <c r="DJ590" t="s">
        <v>130</v>
      </c>
      <c r="DK590" t="s">
        <v>130</v>
      </c>
      <c r="DL590" t="s">
        <v>130</v>
      </c>
      <c r="DM590" t="s">
        <v>130</v>
      </c>
      <c r="DN590" t="s">
        <v>130</v>
      </c>
      <c r="DO590" t="s">
        <v>130</v>
      </c>
      <c r="DP590" t="s">
        <v>130</v>
      </c>
      <c r="DQ590" t="s">
        <v>129</v>
      </c>
      <c r="DR590" t="s">
        <v>129</v>
      </c>
      <c r="DS590" t="s">
        <v>132</v>
      </c>
      <c r="DT590" t="s">
        <v>135</v>
      </c>
      <c r="DU590" t="s">
        <v>192</v>
      </c>
      <c r="DV590">
        <v>0</v>
      </c>
      <c r="DW590" t="s">
        <v>135</v>
      </c>
      <c r="DX590" t="s">
        <v>189</v>
      </c>
      <c r="DY590" t="s">
        <v>688</v>
      </c>
      <c r="DZ590" t="s">
        <v>189</v>
      </c>
      <c r="EA590" t="s">
        <v>688</v>
      </c>
      <c r="EB590">
        <v>0</v>
      </c>
      <c r="EC590" t="s">
        <v>146</v>
      </c>
      <c r="ED590" t="s">
        <v>146</v>
      </c>
    </row>
    <row r="591" spans="1:134" x14ac:dyDescent="0.25">
      <c r="A591">
        <v>1659</v>
      </c>
      <c r="B591" s="1">
        <v>45625.945057025463</v>
      </c>
      <c r="C591" s="1">
        <v>45625.955349571763</v>
      </c>
      <c r="D591" t="s">
        <v>350</v>
      </c>
      <c r="E591" t="s">
        <v>156</v>
      </c>
      <c r="F591" t="s">
        <v>157</v>
      </c>
      <c r="G591" t="s">
        <v>148</v>
      </c>
      <c r="H591" t="s">
        <v>129</v>
      </c>
      <c r="I591" t="s">
        <v>129</v>
      </c>
      <c r="J591" t="s">
        <v>130</v>
      </c>
      <c r="K591" t="s">
        <v>130</v>
      </c>
      <c r="L591" t="s">
        <v>130</v>
      </c>
      <c r="M591" t="s">
        <v>184</v>
      </c>
      <c r="N591" t="s">
        <v>129</v>
      </c>
      <c r="O591" t="s">
        <v>130</v>
      </c>
      <c r="P591" t="s">
        <v>130</v>
      </c>
      <c r="Q591" t="s">
        <v>130</v>
      </c>
      <c r="R591" t="s">
        <v>130</v>
      </c>
      <c r="S591" t="s">
        <v>150</v>
      </c>
      <c r="T591" t="s">
        <v>140</v>
      </c>
      <c r="U591" t="s">
        <v>130</v>
      </c>
      <c r="V591" t="s">
        <v>130</v>
      </c>
      <c r="W591" t="s">
        <v>130</v>
      </c>
      <c r="X591" t="s">
        <v>129</v>
      </c>
      <c r="Y591" t="s">
        <v>130</v>
      </c>
      <c r="AA591" t="s">
        <v>140</v>
      </c>
      <c r="AB591">
        <v>0</v>
      </c>
      <c r="AC591">
        <v>0</v>
      </c>
      <c r="AD591">
        <v>0</v>
      </c>
      <c r="AE591">
        <v>0</v>
      </c>
      <c r="AF591">
        <v>0</v>
      </c>
      <c r="AG591">
        <v>0</v>
      </c>
      <c r="AH591" t="s">
        <v>130</v>
      </c>
      <c r="AI591" t="s">
        <v>130</v>
      </c>
      <c r="AJ591" t="s">
        <v>130</v>
      </c>
      <c r="AK591" t="s">
        <v>130</v>
      </c>
      <c r="AL591" t="s">
        <v>130</v>
      </c>
      <c r="AM591" t="s">
        <v>129</v>
      </c>
      <c r="AN591" t="s">
        <v>133</v>
      </c>
      <c r="AO591" t="s">
        <v>133</v>
      </c>
      <c r="AP591" t="s">
        <v>133</v>
      </c>
      <c r="AQ591" t="s">
        <v>133</v>
      </c>
      <c r="AR591" t="s">
        <v>133</v>
      </c>
      <c r="AS591" t="s">
        <v>133</v>
      </c>
      <c r="AZ591" t="s">
        <v>135</v>
      </c>
      <c r="BA591" t="s">
        <v>135</v>
      </c>
      <c r="BB591" t="s">
        <v>135</v>
      </c>
      <c r="BC591" t="s">
        <v>135</v>
      </c>
      <c r="BD591" t="s">
        <v>135</v>
      </c>
      <c r="BE591" t="s">
        <v>135</v>
      </c>
      <c r="BL591" t="s">
        <v>152</v>
      </c>
      <c r="BM591" t="s">
        <v>152</v>
      </c>
      <c r="BN591" t="s">
        <v>136</v>
      </c>
      <c r="BO591" t="s">
        <v>129</v>
      </c>
      <c r="BP591" t="s">
        <v>130</v>
      </c>
      <c r="BQ591" t="s">
        <v>130</v>
      </c>
      <c r="BR591" t="s">
        <v>153</v>
      </c>
      <c r="BS591" t="s">
        <v>152</v>
      </c>
      <c r="BT591" t="s">
        <v>152</v>
      </c>
      <c r="BV591" t="s">
        <v>174</v>
      </c>
      <c r="BW591" t="s">
        <v>140</v>
      </c>
      <c r="BX591">
        <v>0</v>
      </c>
      <c r="BY591">
        <v>0</v>
      </c>
      <c r="BZ591">
        <v>0</v>
      </c>
      <c r="CA591" t="s">
        <v>130</v>
      </c>
      <c r="CB591" t="s">
        <v>129</v>
      </c>
      <c r="CC591" t="s">
        <v>130</v>
      </c>
      <c r="CD591" t="s">
        <v>130</v>
      </c>
      <c r="CE591" t="s">
        <v>130</v>
      </c>
      <c r="CF591" t="s">
        <v>130</v>
      </c>
      <c r="CG591" t="s">
        <v>129</v>
      </c>
      <c r="CH591" t="s">
        <v>129</v>
      </c>
      <c r="CI591" t="s">
        <v>130</v>
      </c>
      <c r="CJ591" t="s">
        <v>140</v>
      </c>
      <c r="CK591" t="s">
        <v>130</v>
      </c>
      <c r="CL591" t="s">
        <v>130</v>
      </c>
      <c r="CM591" t="s">
        <v>130</v>
      </c>
      <c r="CN591" t="s">
        <v>130</v>
      </c>
      <c r="CO591" t="s">
        <v>130</v>
      </c>
      <c r="CP591" t="s">
        <v>129</v>
      </c>
      <c r="CQ591" t="s">
        <v>129</v>
      </c>
      <c r="CR591" t="s">
        <v>130</v>
      </c>
      <c r="CS591" t="s">
        <v>130</v>
      </c>
      <c r="CT591" t="s">
        <v>130</v>
      </c>
      <c r="CU591" t="s">
        <v>129</v>
      </c>
      <c r="CV591" t="s">
        <v>130</v>
      </c>
      <c r="CW591" t="s">
        <v>140</v>
      </c>
      <c r="CX591" t="s">
        <v>130</v>
      </c>
      <c r="CY591" t="s">
        <v>141</v>
      </c>
      <c r="CZ591" t="s">
        <v>141</v>
      </c>
      <c r="DA591" t="s">
        <v>141</v>
      </c>
      <c r="DB591" t="s">
        <v>141</v>
      </c>
      <c r="DC591" t="s">
        <v>141</v>
      </c>
      <c r="DD591" t="s">
        <v>141</v>
      </c>
      <c r="DE591" t="s">
        <v>141</v>
      </c>
      <c r="DF591" t="s">
        <v>141</v>
      </c>
      <c r="DG591" t="s">
        <v>142</v>
      </c>
      <c r="DH591" t="s">
        <v>129</v>
      </c>
      <c r="DI591" t="s">
        <v>129</v>
      </c>
      <c r="DJ591" t="s">
        <v>129</v>
      </c>
      <c r="DK591" t="s">
        <v>129</v>
      </c>
      <c r="DL591" t="s">
        <v>129</v>
      </c>
      <c r="DM591" t="s">
        <v>129</v>
      </c>
      <c r="DN591" t="s">
        <v>129</v>
      </c>
      <c r="DO591" t="s">
        <v>129</v>
      </c>
      <c r="DP591" t="s">
        <v>129</v>
      </c>
      <c r="DQ591" t="s">
        <v>130</v>
      </c>
      <c r="DR591" t="s">
        <v>129</v>
      </c>
      <c r="DS591" t="s">
        <v>135</v>
      </c>
      <c r="DT591" t="s">
        <v>132</v>
      </c>
      <c r="DU591" t="s">
        <v>176</v>
      </c>
      <c r="DV591">
        <v>5</v>
      </c>
      <c r="DW591" t="s">
        <v>135</v>
      </c>
      <c r="DX591" t="s">
        <v>144</v>
      </c>
      <c r="DY591" t="s">
        <v>140</v>
      </c>
      <c r="DZ591" t="s">
        <v>145</v>
      </c>
      <c r="EA591" t="s">
        <v>140</v>
      </c>
      <c r="EB591">
        <v>70</v>
      </c>
      <c r="EC591" t="s">
        <v>162</v>
      </c>
      <c r="ED591" t="s">
        <v>163</v>
      </c>
    </row>
    <row r="592" spans="1:134" x14ac:dyDescent="0.25">
      <c r="A592">
        <v>1662</v>
      </c>
      <c r="B592" s="1">
        <v>45625.959649456017</v>
      </c>
      <c r="C592" s="1">
        <v>45625.967563854167</v>
      </c>
      <c r="D592" t="s">
        <v>179</v>
      </c>
      <c r="E592" t="s">
        <v>125</v>
      </c>
      <c r="F592" t="s">
        <v>180</v>
      </c>
      <c r="G592" t="s">
        <v>148</v>
      </c>
      <c r="H592" t="s">
        <v>130</v>
      </c>
      <c r="I592" t="s">
        <v>129</v>
      </c>
      <c r="J592" t="s">
        <v>129</v>
      </c>
      <c r="K592" t="s">
        <v>130</v>
      </c>
      <c r="L592" t="s">
        <v>130</v>
      </c>
      <c r="M592" t="s">
        <v>184</v>
      </c>
      <c r="N592" t="s">
        <v>129</v>
      </c>
      <c r="O592" t="s">
        <v>130</v>
      </c>
      <c r="P592" t="s">
        <v>130</v>
      </c>
      <c r="Q592" t="s">
        <v>130</v>
      </c>
      <c r="R592" t="s">
        <v>130</v>
      </c>
      <c r="S592" t="s">
        <v>150</v>
      </c>
      <c r="T592" t="s">
        <v>140</v>
      </c>
      <c r="U592" t="s">
        <v>130</v>
      </c>
      <c r="V592" t="s">
        <v>130</v>
      </c>
      <c r="W592" t="s">
        <v>130</v>
      </c>
      <c r="X592" t="s">
        <v>129</v>
      </c>
      <c r="Y592" t="s">
        <v>130</v>
      </c>
      <c r="AA592" t="s">
        <v>140</v>
      </c>
      <c r="AB592">
        <v>0</v>
      </c>
      <c r="AC592">
        <v>0</v>
      </c>
      <c r="AD592">
        <v>0</v>
      </c>
      <c r="AE592">
        <v>0</v>
      </c>
      <c r="AF592">
        <v>0</v>
      </c>
      <c r="AG592">
        <v>0</v>
      </c>
      <c r="AH592" t="s">
        <v>130</v>
      </c>
      <c r="AI592" t="s">
        <v>130</v>
      </c>
      <c r="AJ592" t="s">
        <v>130</v>
      </c>
      <c r="AK592" t="s">
        <v>130</v>
      </c>
      <c r="AL592" t="s">
        <v>130</v>
      </c>
      <c r="AM592" t="s">
        <v>129</v>
      </c>
      <c r="AQ592" t="s">
        <v>132</v>
      </c>
      <c r="AR592" t="s">
        <v>133</v>
      </c>
      <c r="AS592" t="s">
        <v>133</v>
      </c>
      <c r="AT592" t="s">
        <v>135</v>
      </c>
      <c r="AU592" t="s">
        <v>135</v>
      </c>
      <c r="AV592" t="s">
        <v>135</v>
      </c>
      <c r="BC592" t="s">
        <v>134</v>
      </c>
      <c r="BD592" t="s">
        <v>135</v>
      </c>
      <c r="BE592" t="s">
        <v>135</v>
      </c>
      <c r="BF592" t="s">
        <v>134</v>
      </c>
      <c r="BG592" t="s">
        <v>134</v>
      </c>
      <c r="BH592" t="s">
        <v>134</v>
      </c>
      <c r="BL592" t="s">
        <v>152</v>
      </c>
      <c r="BM592" t="s">
        <v>136</v>
      </c>
      <c r="BN592" t="s">
        <v>136</v>
      </c>
      <c r="BO592" t="s">
        <v>129</v>
      </c>
      <c r="BP592" t="s">
        <v>130</v>
      </c>
      <c r="BQ592" t="s">
        <v>130</v>
      </c>
      <c r="BR592" t="s">
        <v>153</v>
      </c>
      <c r="BS592" t="s">
        <v>136</v>
      </c>
      <c r="BT592" t="s">
        <v>138</v>
      </c>
      <c r="BV592" t="s">
        <v>139</v>
      </c>
      <c r="BW592" t="s">
        <v>140</v>
      </c>
      <c r="BX592">
        <v>0</v>
      </c>
      <c r="BY592">
        <v>0</v>
      </c>
      <c r="BZ592">
        <v>0</v>
      </c>
      <c r="CA592" t="s">
        <v>130</v>
      </c>
      <c r="CB592" t="s">
        <v>129</v>
      </c>
      <c r="CC592" t="s">
        <v>130</v>
      </c>
      <c r="CD592" t="s">
        <v>130</v>
      </c>
      <c r="CE592" t="s">
        <v>130</v>
      </c>
      <c r="CF592" t="s">
        <v>130</v>
      </c>
      <c r="CG592" t="s">
        <v>130</v>
      </c>
      <c r="CH592" t="s">
        <v>130</v>
      </c>
      <c r="CI592" t="s">
        <v>130</v>
      </c>
      <c r="CJ592" t="s">
        <v>140</v>
      </c>
      <c r="CK592" t="s">
        <v>130</v>
      </c>
      <c r="CL592" t="s">
        <v>130</v>
      </c>
      <c r="CM592" t="s">
        <v>130</v>
      </c>
      <c r="CN592" t="s">
        <v>130</v>
      </c>
      <c r="CO592" t="s">
        <v>130</v>
      </c>
      <c r="CP592" t="s">
        <v>129</v>
      </c>
      <c r="CQ592" t="s">
        <v>129</v>
      </c>
      <c r="CR592" t="s">
        <v>130</v>
      </c>
      <c r="CS592" t="s">
        <v>130</v>
      </c>
      <c r="CT592" t="s">
        <v>130</v>
      </c>
      <c r="CU592" t="s">
        <v>130</v>
      </c>
      <c r="CV592" t="s">
        <v>130</v>
      </c>
      <c r="CW592" t="s">
        <v>140</v>
      </c>
      <c r="CX592" t="s">
        <v>130</v>
      </c>
      <c r="CY592" t="s">
        <v>142</v>
      </c>
      <c r="CZ592" t="s">
        <v>142</v>
      </c>
      <c r="DA592" t="s">
        <v>142</v>
      </c>
      <c r="DB592" t="s">
        <v>142</v>
      </c>
      <c r="DC592" t="s">
        <v>142</v>
      </c>
      <c r="DD592" t="s">
        <v>142</v>
      </c>
      <c r="DE592" t="s">
        <v>142</v>
      </c>
      <c r="DF592" t="s">
        <v>142</v>
      </c>
      <c r="DG592" t="s">
        <v>142</v>
      </c>
      <c r="DH592" t="s">
        <v>130</v>
      </c>
      <c r="DI592" t="s">
        <v>130</v>
      </c>
      <c r="DJ592" t="s">
        <v>130</v>
      </c>
      <c r="DK592" t="s">
        <v>130</v>
      </c>
      <c r="DL592" t="s">
        <v>130</v>
      </c>
      <c r="DM592" t="s">
        <v>130</v>
      </c>
      <c r="DN592" t="s">
        <v>130</v>
      </c>
      <c r="DO592" t="s">
        <v>130</v>
      </c>
      <c r="DP592" t="s">
        <v>130</v>
      </c>
      <c r="DQ592" t="s">
        <v>129</v>
      </c>
      <c r="DR592" t="s">
        <v>132</v>
      </c>
      <c r="DS592" t="s">
        <v>129</v>
      </c>
      <c r="DT592" t="s">
        <v>135</v>
      </c>
      <c r="DU592" t="s">
        <v>155</v>
      </c>
      <c r="DV592">
        <v>3</v>
      </c>
      <c r="DW592" t="s">
        <v>135</v>
      </c>
      <c r="DX592" t="s">
        <v>189</v>
      </c>
      <c r="DY592" t="s">
        <v>689</v>
      </c>
      <c r="DZ592" t="s">
        <v>145</v>
      </c>
      <c r="EA592" t="s">
        <v>140</v>
      </c>
      <c r="EB592">
        <v>70</v>
      </c>
      <c r="EC592" t="s">
        <v>162</v>
      </c>
      <c r="ED592" t="s">
        <v>183</v>
      </c>
    </row>
    <row r="593" spans="1:134" x14ac:dyDescent="0.25">
      <c r="A593">
        <v>1663</v>
      </c>
      <c r="B593" s="1">
        <v>45625.961181018516</v>
      </c>
      <c r="C593" s="1">
        <v>45625.967691435188</v>
      </c>
      <c r="D593" t="s">
        <v>179</v>
      </c>
      <c r="E593" t="s">
        <v>187</v>
      </c>
      <c r="F593" t="s">
        <v>127</v>
      </c>
      <c r="G593" t="s">
        <v>148</v>
      </c>
      <c r="H593" t="s">
        <v>130</v>
      </c>
      <c r="I593" t="s">
        <v>129</v>
      </c>
      <c r="J593" t="s">
        <v>130</v>
      </c>
      <c r="K593" t="s">
        <v>130</v>
      </c>
      <c r="L593" t="s">
        <v>130</v>
      </c>
      <c r="M593" t="s">
        <v>131</v>
      </c>
      <c r="N593" t="s">
        <v>130</v>
      </c>
      <c r="O593" t="s">
        <v>129</v>
      </c>
      <c r="P593" t="s">
        <v>130</v>
      </c>
      <c r="Q593" t="s">
        <v>130</v>
      </c>
      <c r="R593" t="s">
        <v>130</v>
      </c>
      <c r="S593" t="s">
        <v>150</v>
      </c>
      <c r="T593" t="s">
        <v>140</v>
      </c>
      <c r="U593" t="s">
        <v>130</v>
      </c>
      <c r="V593" t="s">
        <v>130</v>
      </c>
      <c r="W593" t="s">
        <v>130</v>
      </c>
      <c r="X593" t="s">
        <v>130</v>
      </c>
      <c r="Y593" t="s">
        <v>130</v>
      </c>
      <c r="AA593" t="s">
        <v>140</v>
      </c>
      <c r="AB593">
        <v>0</v>
      </c>
      <c r="AC593">
        <v>0</v>
      </c>
      <c r="AD593">
        <v>0</v>
      </c>
      <c r="AE593">
        <v>0</v>
      </c>
      <c r="AF593">
        <v>0</v>
      </c>
      <c r="AG593">
        <v>0</v>
      </c>
      <c r="AH593" t="s">
        <v>129</v>
      </c>
      <c r="AI593" t="s">
        <v>130</v>
      </c>
      <c r="AJ593" t="s">
        <v>129</v>
      </c>
      <c r="AK593" t="s">
        <v>130</v>
      </c>
      <c r="AL593" t="s">
        <v>130</v>
      </c>
      <c r="AM593" t="s">
        <v>130</v>
      </c>
      <c r="AQ593" t="s">
        <v>132</v>
      </c>
      <c r="AR593" t="s">
        <v>172</v>
      </c>
      <c r="AS593" t="s">
        <v>133</v>
      </c>
      <c r="BC593" t="s">
        <v>129</v>
      </c>
      <c r="BD593" t="s">
        <v>129</v>
      </c>
      <c r="BE593" t="s">
        <v>135</v>
      </c>
      <c r="BL593" t="s">
        <v>136</v>
      </c>
      <c r="BM593" t="s">
        <v>152</v>
      </c>
      <c r="BN593" t="s">
        <v>138</v>
      </c>
      <c r="BO593" t="s">
        <v>129</v>
      </c>
      <c r="BP593" t="s">
        <v>130</v>
      </c>
      <c r="BQ593" t="s">
        <v>130</v>
      </c>
      <c r="BR593" t="s">
        <v>159</v>
      </c>
      <c r="BS593" t="s">
        <v>152</v>
      </c>
      <c r="BT593" t="s">
        <v>152</v>
      </c>
      <c r="BU593" t="s">
        <v>690</v>
      </c>
      <c r="BV593" t="s">
        <v>139</v>
      </c>
      <c r="BW593" t="s">
        <v>140</v>
      </c>
      <c r="BX593">
        <v>0</v>
      </c>
      <c r="BY593">
        <v>0</v>
      </c>
      <c r="BZ593">
        <v>0</v>
      </c>
      <c r="CA593" t="s">
        <v>130</v>
      </c>
      <c r="CB593" t="s">
        <v>129</v>
      </c>
      <c r="CC593" t="s">
        <v>130</v>
      </c>
      <c r="CD593" t="s">
        <v>129</v>
      </c>
      <c r="CE593" t="s">
        <v>130</v>
      </c>
      <c r="CF593" t="s">
        <v>130</v>
      </c>
      <c r="CG593" t="s">
        <v>129</v>
      </c>
      <c r="CH593" t="s">
        <v>130</v>
      </c>
      <c r="CI593" t="s">
        <v>130</v>
      </c>
      <c r="CJ593" t="s">
        <v>140</v>
      </c>
      <c r="CK593" t="s">
        <v>130</v>
      </c>
      <c r="CL593" t="s">
        <v>130</v>
      </c>
      <c r="CM593" t="s">
        <v>130</v>
      </c>
      <c r="CN593" t="s">
        <v>129</v>
      </c>
      <c r="CO593" t="s">
        <v>130</v>
      </c>
      <c r="CP593" t="s">
        <v>129</v>
      </c>
      <c r="CQ593" t="s">
        <v>130</v>
      </c>
      <c r="CR593" t="s">
        <v>130</v>
      </c>
      <c r="CS593" t="s">
        <v>130</v>
      </c>
      <c r="CT593" t="s">
        <v>129</v>
      </c>
      <c r="CU593" t="s">
        <v>130</v>
      </c>
      <c r="CV593" t="s">
        <v>130</v>
      </c>
      <c r="CW593" t="s">
        <v>140</v>
      </c>
      <c r="CX593" t="s">
        <v>130</v>
      </c>
      <c r="CY593" t="s">
        <v>182</v>
      </c>
      <c r="CZ593" t="s">
        <v>182</v>
      </c>
      <c r="DA593" t="s">
        <v>182</v>
      </c>
      <c r="DB593" t="s">
        <v>142</v>
      </c>
      <c r="DC593" t="s">
        <v>182</v>
      </c>
      <c r="DD593" t="s">
        <v>182</v>
      </c>
      <c r="DE593" t="s">
        <v>182</v>
      </c>
      <c r="DF593" t="s">
        <v>182</v>
      </c>
      <c r="DG593" t="s">
        <v>182</v>
      </c>
      <c r="DH593" t="s">
        <v>129</v>
      </c>
      <c r="DI593" t="s">
        <v>129</v>
      </c>
      <c r="DJ593" t="s">
        <v>129</v>
      </c>
      <c r="DK593" t="s">
        <v>130</v>
      </c>
      <c r="DL593" t="s">
        <v>129</v>
      </c>
      <c r="DM593" t="s">
        <v>129</v>
      </c>
      <c r="DN593" t="s">
        <v>129</v>
      </c>
      <c r="DO593" t="s">
        <v>129</v>
      </c>
      <c r="DP593" t="s">
        <v>129</v>
      </c>
      <c r="DQ593" t="s">
        <v>130</v>
      </c>
      <c r="DR593" t="s">
        <v>135</v>
      </c>
      <c r="DS593" t="s">
        <v>129</v>
      </c>
      <c r="DT593" t="s">
        <v>132</v>
      </c>
      <c r="DU593" t="s">
        <v>155</v>
      </c>
      <c r="DV593">
        <v>1</v>
      </c>
      <c r="DW593" t="s">
        <v>135</v>
      </c>
      <c r="DX593" t="s">
        <v>144</v>
      </c>
      <c r="DY593" t="s">
        <v>140</v>
      </c>
      <c r="DZ593" t="s">
        <v>145</v>
      </c>
      <c r="EA593" t="s">
        <v>140</v>
      </c>
      <c r="EB593">
        <v>60</v>
      </c>
      <c r="EC593" t="s">
        <v>169</v>
      </c>
      <c r="ED593" t="s">
        <v>195</v>
      </c>
    </row>
    <row r="594" spans="1:134" x14ac:dyDescent="0.25">
      <c r="A594">
        <v>1664</v>
      </c>
      <c r="B594" s="1">
        <v>45625.964248379627</v>
      </c>
      <c r="C594" s="1">
        <v>45625.974792627312</v>
      </c>
      <c r="D594" t="s">
        <v>124</v>
      </c>
      <c r="E594" t="s">
        <v>156</v>
      </c>
      <c r="F594" t="s">
        <v>157</v>
      </c>
      <c r="G594" t="s">
        <v>148</v>
      </c>
      <c r="H594" t="s">
        <v>129</v>
      </c>
      <c r="I594" t="s">
        <v>129</v>
      </c>
      <c r="J594" t="s">
        <v>130</v>
      </c>
      <c r="K594" t="s">
        <v>130</v>
      </c>
      <c r="L594" t="s">
        <v>130</v>
      </c>
      <c r="M594" t="s">
        <v>184</v>
      </c>
      <c r="N594" t="s">
        <v>129</v>
      </c>
      <c r="O594" t="s">
        <v>129</v>
      </c>
      <c r="P594" t="s">
        <v>130</v>
      </c>
      <c r="Q594" t="s">
        <v>130</v>
      </c>
      <c r="R594" t="s">
        <v>130</v>
      </c>
      <c r="S594" t="s">
        <v>150</v>
      </c>
      <c r="T594" t="s">
        <v>140</v>
      </c>
      <c r="U594" t="s">
        <v>130</v>
      </c>
      <c r="V594" t="s">
        <v>130</v>
      </c>
      <c r="W594" t="s">
        <v>130</v>
      </c>
      <c r="X594" t="s">
        <v>129</v>
      </c>
      <c r="Y594" t="s">
        <v>129</v>
      </c>
      <c r="Z594">
        <v>0</v>
      </c>
      <c r="AA594" t="s">
        <v>691</v>
      </c>
      <c r="AB594">
        <v>0</v>
      </c>
      <c r="AC594">
        <v>0</v>
      </c>
      <c r="AD594">
        <v>1</v>
      </c>
      <c r="AE594">
        <v>0</v>
      </c>
      <c r="AF594">
        <v>0</v>
      </c>
      <c r="AG594">
        <v>0</v>
      </c>
      <c r="AH594" t="s">
        <v>130</v>
      </c>
      <c r="AI594" t="s">
        <v>130</v>
      </c>
      <c r="AJ594" t="s">
        <v>130</v>
      </c>
      <c r="AK594" t="s">
        <v>130</v>
      </c>
      <c r="AL594" t="s">
        <v>130</v>
      </c>
      <c r="AM594" t="s">
        <v>129</v>
      </c>
      <c r="AN594" t="s">
        <v>133</v>
      </c>
      <c r="AO594" t="s">
        <v>133</v>
      </c>
      <c r="AP594" t="s">
        <v>133</v>
      </c>
      <c r="AQ594" t="s">
        <v>165</v>
      </c>
      <c r="AR594" t="s">
        <v>133</v>
      </c>
      <c r="AS594" t="s">
        <v>133</v>
      </c>
      <c r="AZ594" t="s">
        <v>135</v>
      </c>
      <c r="BA594" t="s">
        <v>135</v>
      </c>
      <c r="BB594" t="s">
        <v>135</v>
      </c>
      <c r="BC594" t="s">
        <v>135</v>
      </c>
      <c r="BD594" t="s">
        <v>135</v>
      </c>
      <c r="BE594" t="s">
        <v>135</v>
      </c>
      <c r="BL594" t="s">
        <v>166</v>
      </c>
      <c r="BM594" t="s">
        <v>160</v>
      </c>
      <c r="BN594" t="s">
        <v>136</v>
      </c>
      <c r="BO594" t="s">
        <v>129</v>
      </c>
      <c r="BP594" t="s">
        <v>130</v>
      </c>
      <c r="BQ594" t="s">
        <v>130</v>
      </c>
      <c r="BR594" t="s">
        <v>153</v>
      </c>
      <c r="BS594" t="s">
        <v>152</v>
      </c>
      <c r="BT594" t="s">
        <v>152</v>
      </c>
      <c r="BU594" t="s">
        <v>692</v>
      </c>
      <c r="BV594" t="s">
        <v>154</v>
      </c>
      <c r="BW594" t="s">
        <v>140</v>
      </c>
      <c r="BX594">
        <v>0</v>
      </c>
      <c r="BY594">
        <v>0</v>
      </c>
      <c r="BZ594">
        <v>0</v>
      </c>
      <c r="CA594" t="s">
        <v>130</v>
      </c>
      <c r="CB594" t="s">
        <v>129</v>
      </c>
      <c r="CC594" t="s">
        <v>130</v>
      </c>
      <c r="CD594" t="s">
        <v>129</v>
      </c>
      <c r="CE594" t="s">
        <v>130</v>
      </c>
      <c r="CF594" t="s">
        <v>130</v>
      </c>
      <c r="CG594" t="s">
        <v>129</v>
      </c>
      <c r="CH594" t="s">
        <v>130</v>
      </c>
      <c r="CI594" t="s">
        <v>130</v>
      </c>
      <c r="CJ594" t="s">
        <v>140</v>
      </c>
      <c r="CK594" t="s">
        <v>130</v>
      </c>
      <c r="CL594" t="s">
        <v>129</v>
      </c>
      <c r="CM594" t="s">
        <v>130</v>
      </c>
      <c r="CN594" t="s">
        <v>130</v>
      </c>
      <c r="CO594" t="s">
        <v>129</v>
      </c>
      <c r="CP594" t="s">
        <v>130</v>
      </c>
      <c r="CQ594" t="s">
        <v>130</v>
      </c>
      <c r="CR594" t="s">
        <v>129</v>
      </c>
      <c r="CS594" t="s">
        <v>130</v>
      </c>
      <c r="CT594" t="s">
        <v>130</v>
      </c>
      <c r="CU594" t="s">
        <v>130</v>
      </c>
      <c r="CV594" t="s">
        <v>130</v>
      </c>
      <c r="CW594" t="s">
        <v>140</v>
      </c>
      <c r="CX594" t="s">
        <v>130</v>
      </c>
      <c r="CY594" t="s">
        <v>141</v>
      </c>
      <c r="CZ594" t="s">
        <v>141</v>
      </c>
      <c r="DA594" t="s">
        <v>182</v>
      </c>
      <c r="DB594" t="s">
        <v>141</v>
      </c>
      <c r="DC594" t="s">
        <v>141</v>
      </c>
      <c r="DD594" t="s">
        <v>182</v>
      </c>
      <c r="DE594" t="s">
        <v>182</v>
      </c>
      <c r="DF594" t="s">
        <v>182</v>
      </c>
      <c r="DG594" t="s">
        <v>141</v>
      </c>
      <c r="DH594" t="s">
        <v>129</v>
      </c>
      <c r="DI594" t="s">
        <v>129</v>
      </c>
      <c r="DJ594" t="s">
        <v>129</v>
      </c>
      <c r="DK594" t="s">
        <v>129</v>
      </c>
      <c r="DL594" t="s">
        <v>129</v>
      </c>
      <c r="DM594" t="s">
        <v>129</v>
      </c>
      <c r="DN594" t="s">
        <v>129</v>
      </c>
      <c r="DO594" t="s">
        <v>129</v>
      </c>
      <c r="DP594" t="s">
        <v>129</v>
      </c>
      <c r="DQ594" t="s">
        <v>130</v>
      </c>
      <c r="DR594" t="s">
        <v>135</v>
      </c>
      <c r="DS594" t="s">
        <v>129</v>
      </c>
      <c r="DT594" t="s">
        <v>132</v>
      </c>
      <c r="DU594" t="s">
        <v>143</v>
      </c>
      <c r="DV594">
        <v>5</v>
      </c>
      <c r="DW594" t="s">
        <v>132</v>
      </c>
      <c r="DX594" t="s">
        <v>144</v>
      </c>
      <c r="DY594" t="s">
        <v>140</v>
      </c>
      <c r="DZ594" t="s">
        <v>177</v>
      </c>
      <c r="EA594" t="s">
        <v>140</v>
      </c>
      <c r="EB594">
        <v>64</v>
      </c>
      <c r="EC594" t="s">
        <v>169</v>
      </c>
      <c r="ED594" t="s">
        <v>163</v>
      </c>
    </row>
    <row r="595" spans="1:134" hidden="1" x14ac:dyDescent="0.25">
      <c r="A595">
        <v>1667</v>
      </c>
      <c r="B595" s="1">
        <v>45625.967674224536</v>
      </c>
      <c r="C595" s="1">
        <v>45625.972522187498</v>
      </c>
      <c r="D595" t="s">
        <v>124</v>
      </c>
      <c r="E595" t="s">
        <v>125</v>
      </c>
      <c r="F595" t="s">
        <v>180</v>
      </c>
      <c r="G595" t="s">
        <v>128</v>
      </c>
      <c r="H595" t="s">
        <v>129</v>
      </c>
      <c r="I595" t="s">
        <v>130</v>
      </c>
      <c r="J595" t="s">
        <v>130</v>
      </c>
      <c r="K595" t="s">
        <v>130</v>
      </c>
      <c r="L595" t="s">
        <v>130</v>
      </c>
      <c r="M595" t="s">
        <v>131</v>
      </c>
      <c r="N595" t="s">
        <v>129</v>
      </c>
      <c r="O595" t="s">
        <v>129</v>
      </c>
      <c r="P595" t="s">
        <v>130</v>
      </c>
      <c r="Q595" t="s">
        <v>130</v>
      </c>
      <c r="R595" t="s">
        <v>130</v>
      </c>
      <c r="AB595">
        <v>0</v>
      </c>
      <c r="AC595">
        <v>0</v>
      </c>
      <c r="AD595">
        <v>0</v>
      </c>
      <c r="AE595">
        <v>0</v>
      </c>
      <c r="AF595">
        <v>0</v>
      </c>
      <c r="AG595">
        <v>0</v>
      </c>
      <c r="AI595" t="s">
        <v>130</v>
      </c>
      <c r="AJ595" t="s">
        <v>130</v>
      </c>
      <c r="AK595" t="s">
        <v>130</v>
      </c>
      <c r="AL595" t="s">
        <v>130</v>
      </c>
      <c r="AM595" t="s">
        <v>129</v>
      </c>
      <c r="AN595" t="s">
        <v>133</v>
      </c>
      <c r="AO595" t="s">
        <v>133</v>
      </c>
      <c r="AP595" t="s">
        <v>133</v>
      </c>
      <c r="AZ595" t="s">
        <v>129</v>
      </c>
      <c r="BA595" t="s">
        <v>135</v>
      </c>
      <c r="BB595" t="s">
        <v>135</v>
      </c>
      <c r="BL595" t="s">
        <v>152</v>
      </c>
      <c r="BM595" t="s">
        <v>152</v>
      </c>
      <c r="BN595" t="s">
        <v>136</v>
      </c>
      <c r="BO595" t="s">
        <v>129</v>
      </c>
      <c r="BP595" t="s">
        <v>129</v>
      </c>
      <c r="BQ595" t="s">
        <v>130</v>
      </c>
      <c r="BR595" t="s">
        <v>159</v>
      </c>
      <c r="BS595" t="s">
        <v>136</v>
      </c>
      <c r="BT595" t="s">
        <v>160</v>
      </c>
      <c r="BU595" t="s">
        <v>222</v>
      </c>
      <c r="BX595">
        <v>0</v>
      </c>
      <c r="BY595">
        <v>0</v>
      </c>
      <c r="BZ595">
        <v>0</v>
      </c>
      <c r="CA595" t="s">
        <v>130</v>
      </c>
      <c r="CB595" t="s">
        <v>130</v>
      </c>
      <c r="CC595" t="s">
        <v>130</v>
      </c>
      <c r="CD595" t="s">
        <v>130</v>
      </c>
      <c r="CE595" t="s">
        <v>130</v>
      </c>
      <c r="CF595" t="s">
        <v>130</v>
      </c>
      <c r="CG595" t="s">
        <v>130</v>
      </c>
      <c r="CH595" t="s">
        <v>130</v>
      </c>
      <c r="CI595" t="s">
        <v>130</v>
      </c>
      <c r="CJ595" t="s">
        <v>140</v>
      </c>
      <c r="CK595" t="s">
        <v>129</v>
      </c>
      <c r="CL595" t="s">
        <v>130</v>
      </c>
      <c r="CM595" t="s">
        <v>130</v>
      </c>
      <c r="CN595" t="s">
        <v>130</v>
      </c>
      <c r="CO595" t="s">
        <v>130</v>
      </c>
      <c r="CP595" t="s">
        <v>130</v>
      </c>
      <c r="CQ595" t="s">
        <v>130</v>
      </c>
      <c r="CR595" t="s">
        <v>130</v>
      </c>
      <c r="CS595" t="s">
        <v>130</v>
      </c>
      <c r="CT595" t="s">
        <v>130</v>
      </c>
      <c r="CU595" t="s">
        <v>130</v>
      </c>
      <c r="CV595" t="s">
        <v>130</v>
      </c>
      <c r="CW595" t="s">
        <v>140</v>
      </c>
      <c r="CX595" t="s">
        <v>129</v>
      </c>
      <c r="DW595" t="s">
        <v>135</v>
      </c>
      <c r="DX595" t="s">
        <v>144</v>
      </c>
      <c r="DY595" t="s">
        <v>140</v>
      </c>
      <c r="DZ595" t="s">
        <v>145</v>
      </c>
      <c r="EA595" t="s">
        <v>140</v>
      </c>
      <c r="EB595">
        <v>0</v>
      </c>
      <c r="EC595" t="s">
        <v>146</v>
      </c>
      <c r="ED595" t="s">
        <v>146</v>
      </c>
    </row>
    <row r="596" spans="1:134" hidden="1" x14ac:dyDescent="0.25">
      <c r="A596">
        <v>1668</v>
      </c>
      <c r="B596" s="1">
        <v>45625.970346875001</v>
      </c>
      <c r="C596" s="1">
        <v>45625.97529008102</v>
      </c>
      <c r="D596" t="s">
        <v>124</v>
      </c>
      <c r="E596" t="s">
        <v>187</v>
      </c>
      <c r="F596" t="s">
        <v>180</v>
      </c>
      <c r="G596" t="s">
        <v>128</v>
      </c>
      <c r="H596" t="s">
        <v>129</v>
      </c>
      <c r="I596" t="s">
        <v>130</v>
      </c>
      <c r="J596" t="s">
        <v>130</v>
      </c>
      <c r="K596" t="s">
        <v>130</v>
      </c>
      <c r="L596" t="s">
        <v>130</v>
      </c>
      <c r="M596" t="s">
        <v>131</v>
      </c>
      <c r="N596" t="s">
        <v>129</v>
      </c>
      <c r="O596" t="s">
        <v>130</v>
      </c>
      <c r="P596" t="s">
        <v>130</v>
      </c>
      <c r="Q596" t="s">
        <v>130</v>
      </c>
      <c r="R596" t="s">
        <v>130</v>
      </c>
      <c r="AB596">
        <v>0</v>
      </c>
      <c r="AC596">
        <v>0</v>
      </c>
      <c r="AD596">
        <v>0</v>
      </c>
      <c r="AE596">
        <v>0</v>
      </c>
      <c r="AF596">
        <v>0</v>
      </c>
      <c r="AG596">
        <v>0</v>
      </c>
      <c r="AI596" t="s">
        <v>130</v>
      </c>
      <c r="AJ596" t="s">
        <v>130</v>
      </c>
      <c r="AK596" t="s">
        <v>130</v>
      </c>
      <c r="AL596" t="s">
        <v>129</v>
      </c>
      <c r="AM596" t="s">
        <v>130</v>
      </c>
      <c r="AN596" t="s">
        <v>133</v>
      </c>
      <c r="AO596" t="s">
        <v>133</v>
      </c>
      <c r="AP596" t="s">
        <v>133</v>
      </c>
      <c r="AZ596" t="s">
        <v>135</v>
      </c>
      <c r="BA596" t="s">
        <v>135</v>
      </c>
      <c r="BB596" t="s">
        <v>135</v>
      </c>
      <c r="BL596" t="s">
        <v>138</v>
      </c>
      <c r="BM596" t="s">
        <v>136</v>
      </c>
      <c r="BN596" t="s">
        <v>138</v>
      </c>
      <c r="BO596" t="s">
        <v>130</v>
      </c>
      <c r="BP596" t="s">
        <v>130</v>
      </c>
      <c r="BQ596" t="s">
        <v>129</v>
      </c>
      <c r="BR596" t="s">
        <v>137</v>
      </c>
      <c r="BS596" t="s">
        <v>138</v>
      </c>
      <c r="BT596" t="s">
        <v>166</v>
      </c>
      <c r="BX596">
        <v>0</v>
      </c>
      <c r="BY596">
        <v>0</v>
      </c>
      <c r="BZ596">
        <v>0</v>
      </c>
      <c r="CA596" t="s">
        <v>130</v>
      </c>
      <c r="CB596" t="s">
        <v>130</v>
      </c>
      <c r="CC596" t="s">
        <v>130</v>
      </c>
      <c r="CD596" t="s">
        <v>130</v>
      </c>
      <c r="CE596" t="s">
        <v>130</v>
      </c>
      <c r="CF596" t="s">
        <v>130</v>
      </c>
      <c r="CG596" t="s">
        <v>130</v>
      </c>
      <c r="CH596" t="s">
        <v>130</v>
      </c>
      <c r="CI596" t="s">
        <v>130</v>
      </c>
      <c r="CJ596" t="s">
        <v>140</v>
      </c>
      <c r="CK596" t="s">
        <v>129</v>
      </c>
      <c r="CL596" t="s">
        <v>130</v>
      </c>
      <c r="CM596" t="s">
        <v>130</v>
      </c>
      <c r="CN596" t="s">
        <v>130</v>
      </c>
      <c r="CO596" t="s">
        <v>130</v>
      </c>
      <c r="CP596" t="s">
        <v>130</v>
      </c>
      <c r="CQ596" t="s">
        <v>130</v>
      </c>
      <c r="CR596" t="s">
        <v>130</v>
      </c>
      <c r="CS596" t="s">
        <v>130</v>
      </c>
      <c r="CT596" t="s">
        <v>130</v>
      </c>
      <c r="CU596" t="s">
        <v>130</v>
      </c>
      <c r="CV596" t="s">
        <v>130</v>
      </c>
      <c r="CW596" t="s">
        <v>140</v>
      </c>
      <c r="CX596" t="s">
        <v>129</v>
      </c>
      <c r="CY596" t="s">
        <v>142</v>
      </c>
      <c r="CZ596" t="s">
        <v>142</v>
      </c>
      <c r="DA596" t="s">
        <v>175</v>
      </c>
      <c r="DB596" t="s">
        <v>175</v>
      </c>
      <c r="DC596" t="s">
        <v>142</v>
      </c>
      <c r="DD596" t="s">
        <v>142</v>
      </c>
      <c r="DE596" t="s">
        <v>175</v>
      </c>
      <c r="DF596" t="s">
        <v>175</v>
      </c>
      <c r="DG596" t="s">
        <v>175</v>
      </c>
      <c r="DH596" t="s">
        <v>130</v>
      </c>
      <c r="DI596" t="s">
        <v>130</v>
      </c>
      <c r="DJ596" t="s">
        <v>130</v>
      </c>
      <c r="DK596" t="s">
        <v>130</v>
      </c>
      <c r="DL596" t="s">
        <v>130</v>
      </c>
      <c r="DM596" t="s">
        <v>130</v>
      </c>
      <c r="DN596" t="s">
        <v>130</v>
      </c>
      <c r="DO596" t="s">
        <v>130</v>
      </c>
      <c r="DP596" t="s">
        <v>130</v>
      </c>
      <c r="DQ596" t="s">
        <v>129</v>
      </c>
      <c r="DR596" t="s">
        <v>135</v>
      </c>
      <c r="DS596" t="s">
        <v>129</v>
      </c>
      <c r="DT596" t="s">
        <v>132</v>
      </c>
      <c r="DU596" t="s">
        <v>192</v>
      </c>
      <c r="DV596">
        <v>5</v>
      </c>
      <c r="DW596" t="s">
        <v>129</v>
      </c>
      <c r="DX596" t="s">
        <v>229</v>
      </c>
      <c r="DY596" t="s">
        <v>140</v>
      </c>
      <c r="DZ596" t="s">
        <v>177</v>
      </c>
      <c r="EA596" t="s">
        <v>140</v>
      </c>
      <c r="EB596">
        <v>57</v>
      </c>
      <c r="EC596" t="s">
        <v>169</v>
      </c>
      <c r="ED596" t="s">
        <v>195</v>
      </c>
    </row>
    <row r="597" spans="1:134" x14ac:dyDescent="0.25">
      <c r="A597">
        <v>1669</v>
      </c>
      <c r="B597" s="1">
        <v>45625.970425462961</v>
      </c>
      <c r="C597" s="1">
        <v>45625.975403206015</v>
      </c>
      <c r="D597" t="s">
        <v>124</v>
      </c>
      <c r="E597" t="s">
        <v>164</v>
      </c>
      <c r="F597" t="s">
        <v>127</v>
      </c>
      <c r="G597" t="s">
        <v>148</v>
      </c>
      <c r="H597" t="s">
        <v>130</v>
      </c>
      <c r="I597" t="s">
        <v>129</v>
      </c>
      <c r="J597" t="s">
        <v>130</v>
      </c>
      <c r="K597" t="s">
        <v>130</v>
      </c>
      <c r="L597" t="s">
        <v>130</v>
      </c>
      <c r="M597" t="s">
        <v>158</v>
      </c>
      <c r="N597" t="s">
        <v>130</v>
      </c>
      <c r="O597" t="s">
        <v>129</v>
      </c>
      <c r="P597" t="s">
        <v>130</v>
      </c>
      <c r="Q597" t="s">
        <v>130</v>
      </c>
      <c r="R597" t="s">
        <v>130</v>
      </c>
      <c r="S597" t="s">
        <v>201</v>
      </c>
      <c r="T597" t="s">
        <v>140</v>
      </c>
      <c r="U597" t="s">
        <v>130</v>
      </c>
      <c r="V597" t="s">
        <v>130</v>
      </c>
      <c r="W597" t="s">
        <v>130</v>
      </c>
      <c r="X597" t="s">
        <v>129</v>
      </c>
      <c r="Y597" t="s">
        <v>130</v>
      </c>
      <c r="AA597" t="s">
        <v>140</v>
      </c>
      <c r="AB597">
        <v>0</v>
      </c>
      <c r="AC597">
        <v>0</v>
      </c>
      <c r="AD597">
        <v>0</v>
      </c>
      <c r="AE597">
        <v>0</v>
      </c>
      <c r="AF597">
        <v>0</v>
      </c>
      <c r="AG597">
        <v>0</v>
      </c>
      <c r="AH597" t="s">
        <v>130</v>
      </c>
      <c r="AI597" t="s">
        <v>130</v>
      </c>
      <c r="AJ597" t="s">
        <v>130</v>
      </c>
      <c r="AK597" t="s">
        <v>129</v>
      </c>
      <c r="AL597" t="s">
        <v>130</v>
      </c>
      <c r="AM597" t="s">
        <v>130</v>
      </c>
      <c r="AQ597" t="s">
        <v>132</v>
      </c>
      <c r="AR597" t="s">
        <v>133</v>
      </c>
      <c r="AS597" t="s">
        <v>133</v>
      </c>
      <c r="BC597" t="s">
        <v>135</v>
      </c>
      <c r="BD597" t="s">
        <v>129</v>
      </c>
      <c r="BE597" t="s">
        <v>134</v>
      </c>
      <c r="BL597" t="s">
        <v>152</v>
      </c>
      <c r="BM597" t="s">
        <v>152</v>
      </c>
      <c r="BN597" t="s">
        <v>152</v>
      </c>
      <c r="BO597" t="s">
        <v>129</v>
      </c>
      <c r="BP597" t="s">
        <v>130</v>
      </c>
      <c r="BQ597" t="s">
        <v>130</v>
      </c>
      <c r="BR597" t="s">
        <v>137</v>
      </c>
      <c r="BS597" t="s">
        <v>136</v>
      </c>
      <c r="BT597" t="s">
        <v>136</v>
      </c>
      <c r="BU597" t="s">
        <v>693</v>
      </c>
      <c r="BV597" t="s">
        <v>139</v>
      </c>
      <c r="BW597" t="s">
        <v>140</v>
      </c>
      <c r="BX597">
        <v>0</v>
      </c>
      <c r="BY597">
        <v>0</v>
      </c>
      <c r="BZ597">
        <v>0</v>
      </c>
      <c r="CA597" t="s">
        <v>130</v>
      </c>
      <c r="CB597" t="s">
        <v>130</v>
      </c>
      <c r="CC597" t="s">
        <v>130</v>
      </c>
      <c r="CD597" t="s">
        <v>130</v>
      </c>
      <c r="CE597" t="s">
        <v>130</v>
      </c>
      <c r="CF597" t="s">
        <v>130</v>
      </c>
      <c r="CG597" t="s">
        <v>130</v>
      </c>
      <c r="CH597" t="s">
        <v>130</v>
      </c>
      <c r="CI597" t="s">
        <v>130</v>
      </c>
      <c r="CJ597" t="s">
        <v>140</v>
      </c>
      <c r="CK597" t="s">
        <v>129</v>
      </c>
      <c r="CL597" t="s">
        <v>130</v>
      </c>
      <c r="CM597" t="s">
        <v>130</v>
      </c>
      <c r="CN597" t="s">
        <v>130</v>
      </c>
      <c r="CO597" t="s">
        <v>130</v>
      </c>
      <c r="CP597" t="s">
        <v>130</v>
      </c>
      <c r="CQ597" t="s">
        <v>129</v>
      </c>
      <c r="CR597" t="s">
        <v>130</v>
      </c>
      <c r="CS597" t="s">
        <v>130</v>
      </c>
      <c r="CT597" t="s">
        <v>130</v>
      </c>
      <c r="CU597" t="s">
        <v>130</v>
      </c>
      <c r="CV597" t="s">
        <v>130</v>
      </c>
      <c r="CW597" t="s">
        <v>140</v>
      </c>
      <c r="CX597" t="s">
        <v>130</v>
      </c>
      <c r="CY597" t="s">
        <v>141</v>
      </c>
      <c r="CZ597" t="s">
        <v>141</v>
      </c>
      <c r="DA597" t="s">
        <v>141</v>
      </c>
      <c r="DB597" t="s">
        <v>142</v>
      </c>
      <c r="DC597" t="s">
        <v>142</v>
      </c>
      <c r="DD597" t="s">
        <v>182</v>
      </c>
      <c r="DE597" t="s">
        <v>141</v>
      </c>
      <c r="DF597" t="s">
        <v>141</v>
      </c>
      <c r="DG597" t="s">
        <v>141</v>
      </c>
      <c r="DH597" t="s">
        <v>130</v>
      </c>
      <c r="DI597" t="s">
        <v>130</v>
      </c>
      <c r="DJ597" t="s">
        <v>130</v>
      </c>
      <c r="DK597" t="s">
        <v>129</v>
      </c>
      <c r="DL597" t="s">
        <v>129</v>
      </c>
      <c r="DM597" t="s">
        <v>129</v>
      </c>
      <c r="DN597" t="s">
        <v>130</v>
      </c>
      <c r="DO597" t="s">
        <v>129</v>
      </c>
      <c r="DP597" t="s">
        <v>130</v>
      </c>
      <c r="DQ597" t="s">
        <v>130</v>
      </c>
      <c r="DR597" t="s">
        <v>135</v>
      </c>
      <c r="DS597" t="s">
        <v>129</v>
      </c>
      <c r="DT597" t="s">
        <v>132</v>
      </c>
      <c r="DU597" t="s">
        <v>192</v>
      </c>
      <c r="DV597">
        <v>10</v>
      </c>
      <c r="DW597" t="s">
        <v>135</v>
      </c>
      <c r="DX597" t="s">
        <v>144</v>
      </c>
      <c r="DY597" t="s">
        <v>140</v>
      </c>
      <c r="DZ597" t="s">
        <v>145</v>
      </c>
      <c r="EA597" t="s">
        <v>140</v>
      </c>
      <c r="EB597">
        <v>65</v>
      </c>
      <c r="EC597" t="s">
        <v>162</v>
      </c>
      <c r="ED597" t="s">
        <v>146</v>
      </c>
    </row>
    <row r="598" spans="1:134" hidden="1" x14ac:dyDescent="0.25">
      <c r="A598">
        <v>1671</v>
      </c>
      <c r="B598" s="1">
        <v>45625.979037847224</v>
      </c>
      <c r="C598" s="1">
        <v>45625.981237812499</v>
      </c>
      <c r="D598" t="s">
        <v>179</v>
      </c>
      <c r="E598" t="s">
        <v>156</v>
      </c>
      <c r="F598" t="s">
        <v>157</v>
      </c>
      <c r="G598" t="s">
        <v>128</v>
      </c>
      <c r="H598" t="s">
        <v>129</v>
      </c>
      <c r="I598" t="s">
        <v>130</v>
      </c>
      <c r="J598" t="s">
        <v>130</v>
      </c>
      <c r="K598" t="s">
        <v>130</v>
      </c>
      <c r="L598" t="s">
        <v>130</v>
      </c>
      <c r="M598" t="s">
        <v>184</v>
      </c>
      <c r="N598" t="s">
        <v>130</v>
      </c>
      <c r="O598" t="s">
        <v>129</v>
      </c>
      <c r="P598" t="s">
        <v>130</v>
      </c>
      <c r="Q598" t="s">
        <v>130</v>
      </c>
      <c r="R598" t="s">
        <v>130</v>
      </c>
      <c r="AB598">
        <v>0</v>
      </c>
      <c r="AC598">
        <v>0</v>
      </c>
      <c r="AD598">
        <v>0</v>
      </c>
      <c r="AE598">
        <v>0</v>
      </c>
      <c r="AF598">
        <v>0</v>
      </c>
      <c r="AG598">
        <v>0</v>
      </c>
      <c r="AI598" t="s">
        <v>129</v>
      </c>
      <c r="AJ598" t="s">
        <v>130</v>
      </c>
      <c r="AK598" t="s">
        <v>130</v>
      </c>
      <c r="AL598" t="s">
        <v>130</v>
      </c>
      <c r="AM598" t="s">
        <v>130</v>
      </c>
      <c r="AN598" t="s">
        <v>165</v>
      </c>
      <c r="AO598" t="s">
        <v>135</v>
      </c>
      <c r="AP598" t="s">
        <v>133</v>
      </c>
      <c r="AZ598" t="s">
        <v>129</v>
      </c>
      <c r="BA598" t="s">
        <v>135</v>
      </c>
      <c r="BB598" t="s">
        <v>135</v>
      </c>
      <c r="BL598" t="s">
        <v>138</v>
      </c>
      <c r="BM598" t="s">
        <v>136</v>
      </c>
      <c r="BN598" t="s">
        <v>166</v>
      </c>
      <c r="BO598" t="s">
        <v>130</v>
      </c>
      <c r="BP598" t="s">
        <v>130</v>
      </c>
      <c r="BQ598" t="s">
        <v>129</v>
      </c>
      <c r="BR598" t="s">
        <v>159</v>
      </c>
      <c r="BS598" t="s">
        <v>136</v>
      </c>
      <c r="BT598" t="s">
        <v>160</v>
      </c>
      <c r="BX598">
        <v>0</v>
      </c>
      <c r="BY598">
        <v>0</v>
      </c>
      <c r="BZ598">
        <v>0</v>
      </c>
      <c r="CA598" t="s">
        <v>130</v>
      </c>
      <c r="CB598" t="s">
        <v>130</v>
      </c>
      <c r="CC598" t="s">
        <v>129</v>
      </c>
      <c r="CD598" t="s">
        <v>130</v>
      </c>
      <c r="CE598" t="s">
        <v>130</v>
      </c>
      <c r="CF598" t="s">
        <v>130</v>
      </c>
      <c r="CG598" t="s">
        <v>130</v>
      </c>
      <c r="CH598" t="s">
        <v>130</v>
      </c>
      <c r="CI598" t="s">
        <v>130</v>
      </c>
      <c r="CJ598" t="s">
        <v>140</v>
      </c>
      <c r="CK598" t="s">
        <v>130</v>
      </c>
      <c r="CL598" t="s">
        <v>130</v>
      </c>
      <c r="CM598" t="s">
        <v>130</v>
      </c>
      <c r="CN598" t="s">
        <v>130</v>
      </c>
      <c r="CO598" t="s">
        <v>130</v>
      </c>
      <c r="CP598" t="s">
        <v>130</v>
      </c>
      <c r="CQ598" t="s">
        <v>130</v>
      </c>
      <c r="CR598" t="s">
        <v>130</v>
      </c>
      <c r="CS598" t="s">
        <v>130</v>
      </c>
      <c r="CT598" t="s">
        <v>130</v>
      </c>
      <c r="CU598" t="s">
        <v>130</v>
      </c>
      <c r="CV598" t="s">
        <v>130</v>
      </c>
      <c r="CW598" t="s">
        <v>140</v>
      </c>
      <c r="CX598" t="s">
        <v>129</v>
      </c>
      <c r="DW598" t="s">
        <v>135</v>
      </c>
      <c r="DX598" t="s">
        <v>144</v>
      </c>
      <c r="DY598" t="s">
        <v>140</v>
      </c>
      <c r="DZ598" t="s">
        <v>145</v>
      </c>
      <c r="EA598" t="s">
        <v>140</v>
      </c>
      <c r="EB598">
        <v>63</v>
      </c>
      <c r="EC598" t="s">
        <v>169</v>
      </c>
      <c r="ED598" t="s">
        <v>146</v>
      </c>
    </row>
    <row r="599" spans="1:134" hidden="1" x14ac:dyDescent="0.25">
      <c r="A599">
        <v>1672</v>
      </c>
      <c r="B599" s="1">
        <v>45625.983230439815</v>
      </c>
      <c r="C599" s="1">
        <v>45625.985756631948</v>
      </c>
      <c r="D599" t="s">
        <v>124</v>
      </c>
      <c r="E599" t="s">
        <v>125</v>
      </c>
      <c r="F599" t="s">
        <v>180</v>
      </c>
      <c r="G599" t="s">
        <v>128</v>
      </c>
      <c r="H599" t="s">
        <v>129</v>
      </c>
      <c r="I599" t="s">
        <v>130</v>
      </c>
      <c r="J599" t="s">
        <v>130</v>
      </c>
      <c r="K599" t="s">
        <v>130</v>
      </c>
      <c r="L599" t="s">
        <v>130</v>
      </c>
      <c r="M599" t="s">
        <v>131</v>
      </c>
      <c r="N599" t="s">
        <v>129</v>
      </c>
      <c r="O599" t="s">
        <v>129</v>
      </c>
      <c r="P599" t="s">
        <v>130</v>
      </c>
      <c r="Q599" t="s">
        <v>129</v>
      </c>
      <c r="R599" t="s">
        <v>130</v>
      </c>
      <c r="AB599">
        <v>0</v>
      </c>
      <c r="AC599">
        <v>0</v>
      </c>
      <c r="AD599">
        <v>0</v>
      </c>
      <c r="AE599">
        <v>0</v>
      </c>
      <c r="AF599">
        <v>0</v>
      </c>
      <c r="AG599">
        <v>0</v>
      </c>
      <c r="AI599" t="s">
        <v>130</v>
      </c>
      <c r="AJ599" t="s">
        <v>130</v>
      </c>
      <c r="AK599" t="s">
        <v>130</v>
      </c>
      <c r="AL599" t="s">
        <v>130</v>
      </c>
      <c r="AM599" t="s">
        <v>129</v>
      </c>
      <c r="AN599" t="s">
        <v>135</v>
      </c>
      <c r="AO599" t="s">
        <v>172</v>
      </c>
      <c r="AP599" t="s">
        <v>172</v>
      </c>
      <c r="AZ599" t="s">
        <v>129</v>
      </c>
      <c r="BA599" t="s">
        <v>129</v>
      </c>
      <c r="BB599" t="s">
        <v>129</v>
      </c>
      <c r="BL599" t="s">
        <v>166</v>
      </c>
      <c r="BM599" t="s">
        <v>152</v>
      </c>
      <c r="BN599" t="s">
        <v>166</v>
      </c>
      <c r="BO599" t="s">
        <v>130</v>
      </c>
      <c r="BP599" t="s">
        <v>130</v>
      </c>
      <c r="BQ599" t="s">
        <v>129</v>
      </c>
      <c r="BR599" t="s">
        <v>159</v>
      </c>
      <c r="BS599" t="s">
        <v>136</v>
      </c>
      <c r="BT599" t="s">
        <v>160</v>
      </c>
      <c r="BX599">
        <v>0</v>
      </c>
      <c r="BY599">
        <v>0</v>
      </c>
      <c r="BZ599">
        <v>0</v>
      </c>
      <c r="CA599" t="s">
        <v>130</v>
      </c>
      <c r="CB599" t="s">
        <v>129</v>
      </c>
      <c r="CC599" t="s">
        <v>129</v>
      </c>
      <c r="CD599" t="s">
        <v>130</v>
      </c>
      <c r="CE599" t="s">
        <v>129</v>
      </c>
      <c r="CF599" t="s">
        <v>130</v>
      </c>
      <c r="CG599" t="s">
        <v>130</v>
      </c>
      <c r="CH599" t="s">
        <v>130</v>
      </c>
      <c r="CI599" t="s">
        <v>130</v>
      </c>
      <c r="CJ599" t="s">
        <v>140</v>
      </c>
      <c r="CK599" t="s">
        <v>130</v>
      </c>
      <c r="CL599" t="s">
        <v>129</v>
      </c>
      <c r="CM599" t="s">
        <v>129</v>
      </c>
      <c r="CN599" t="s">
        <v>130</v>
      </c>
      <c r="CO599" t="s">
        <v>130</v>
      </c>
      <c r="CP599" t="s">
        <v>130</v>
      </c>
      <c r="CQ599" t="s">
        <v>130</v>
      </c>
      <c r="CR599" t="s">
        <v>130</v>
      </c>
      <c r="CS599" t="s">
        <v>129</v>
      </c>
      <c r="CT599" t="s">
        <v>130</v>
      </c>
      <c r="CU599" t="s">
        <v>130</v>
      </c>
      <c r="CV599" t="s">
        <v>130</v>
      </c>
      <c r="CW599" t="s">
        <v>140</v>
      </c>
      <c r="CX599" t="s">
        <v>130</v>
      </c>
      <c r="DW599" t="s">
        <v>129</v>
      </c>
      <c r="DX599" t="s">
        <v>229</v>
      </c>
      <c r="DY599" t="s">
        <v>140</v>
      </c>
      <c r="DZ599" t="s">
        <v>145</v>
      </c>
      <c r="EA599" t="s">
        <v>140</v>
      </c>
      <c r="EB599">
        <v>76</v>
      </c>
      <c r="EC599" t="s">
        <v>162</v>
      </c>
      <c r="ED599" t="s">
        <v>183</v>
      </c>
    </row>
    <row r="600" spans="1:134" x14ac:dyDescent="0.25">
      <c r="A600">
        <v>1673</v>
      </c>
      <c r="B600" s="1">
        <v>45625.985833252314</v>
      </c>
      <c r="C600" s="1">
        <v>45625.993744212959</v>
      </c>
      <c r="D600" t="s">
        <v>179</v>
      </c>
      <c r="E600" t="s">
        <v>187</v>
      </c>
      <c r="F600" t="s">
        <v>127</v>
      </c>
      <c r="G600" t="s">
        <v>148</v>
      </c>
      <c r="H600" t="s">
        <v>129</v>
      </c>
      <c r="I600" t="s">
        <v>129</v>
      </c>
      <c r="J600" t="s">
        <v>130</v>
      </c>
      <c r="K600" t="s">
        <v>130</v>
      </c>
      <c r="L600" t="s">
        <v>130</v>
      </c>
      <c r="M600" t="s">
        <v>184</v>
      </c>
      <c r="N600" t="s">
        <v>129</v>
      </c>
      <c r="O600" t="s">
        <v>129</v>
      </c>
      <c r="P600" t="s">
        <v>130</v>
      </c>
      <c r="Q600" t="s">
        <v>129</v>
      </c>
      <c r="R600" t="s">
        <v>130</v>
      </c>
      <c r="S600" t="s">
        <v>150</v>
      </c>
      <c r="T600" t="s">
        <v>140</v>
      </c>
      <c r="U600" t="s">
        <v>130</v>
      </c>
      <c r="V600" t="s">
        <v>129</v>
      </c>
      <c r="W600" t="s">
        <v>130</v>
      </c>
      <c r="X600" t="s">
        <v>130</v>
      </c>
      <c r="Y600" t="s">
        <v>130</v>
      </c>
      <c r="AA600" t="s">
        <v>140</v>
      </c>
      <c r="AB600">
        <v>0</v>
      </c>
      <c r="AC600">
        <v>0</v>
      </c>
      <c r="AD600">
        <v>0</v>
      </c>
      <c r="AE600">
        <v>0</v>
      </c>
      <c r="AF600">
        <v>0</v>
      </c>
      <c r="AG600">
        <v>0</v>
      </c>
      <c r="AH600" t="s">
        <v>130</v>
      </c>
      <c r="AI600" t="s">
        <v>130</v>
      </c>
      <c r="AJ600" t="s">
        <v>129</v>
      </c>
      <c r="AK600" t="s">
        <v>130</v>
      </c>
      <c r="AL600" t="s">
        <v>130</v>
      </c>
      <c r="AM600" t="s">
        <v>130</v>
      </c>
      <c r="AN600" t="s">
        <v>165</v>
      </c>
      <c r="AO600" t="s">
        <v>133</v>
      </c>
      <c r="AP600" t="s">
        <v>132</v>
      </c>
      <c r="AQ600" t="s">
        <v>132</v>
      </c>
      <c r="AR600" t="s">
        <v>132</v>
      </c>
      <c r="AS600" t="s">
        <v>172</v>
      </c>
      <c r="AZ600" t="s">
        <v>134</v>
      </c>
      <c r="BA600" t="s">
        <v>129</v>
      </c>
      <c r="BB600" t="s">
        <v>135</v>
      </c>
      <c r="BC600" t="s">
        <v>135</v>
      </c>
      <c r="BD600" t="s">
        <v>135</v>
      </c>
      <c r="BE600" t="s">
        <v>135</v>
      </c>
      <c r="BL600" t="s">
        <v>152</v>
      </c>
      <c r="BM600" t="s">
        <v>152</v>
      </c>
      <c r="BN600" t="s">
        <v>160</v>
      </c>
      <c r="BO600" t="s">
        <v>129</v>
      </c>
      <c r="BP600" t="s">
        <v>129</v>
      </c>
      <c r="BQ600" t="s">
        <v>130</v>
      </c>
      <c r="BR600" t="s">
        <v>153</v>
      </c>
      <c r="BS600" t="s">
        <v>152</v>
      </c>
      <c r="BT600" t="s">
        <v>152</v>
      </c>
      <c r="BU600" t="s">
        <v>694</v>
      </c>
      <c r="BV600" t="s">
        <v>189</v>
      </c>
      <c r="BW600" t="s">
        <v>695</v>
      </c>
      <c r="BX600">
        <v>0</v>
      </c>
      <c r="BY600">
        <v>0</v>
      </c>
      <c r="BZ600">
        <v>0</v>
      </c>
      <c r="CA600" t="s">
        <v>130</v>
      </c>
      <c r="CB600" t="s">
        <v>130</v>
      </c>
      <c r="CC600" t="s">
        <v>129</v>
      </c>
      <c r="CD600" t="s">
        <v>130</v>
      </c>
      <c r="CE600" t="s">
        <v>130</v>
      </c>
      <c r="CF600" t="s">
        <v>129</v>
      </c>
      <c r="CG600" t="s">
        <v>129</v>
      </c>
      <c r="CH600" t="s">
        <v>130</v>
      </c>
      <c r="CI600" t="s">
        <v>130</v>
      </c>
      <c r="CJ600" t="s">
        <v>140</v>
      </c>
      <c r="CK600" t="s">
        <v>130</v>
      </c>
      <c r="CL600" t="s">
        <v>130</v>
      </c>
      <c r="CM600" t="s">
        <v>130</v>
      </c>
      <c r="CN600" t="s">
        <v>130</v>
      </c>
      <c r="CO600" t="s">
        <v>130</v>
      </c>
      <c r="CP600" t="s">
        <v>130</v>
      </c>
      <c r="CQ600" t="s">
        <v>129</v>
      </c>
      <c r="CR600" t="s">
        <v>130</v>
      </c>
      <c r="CS600" t="s">
        <v>130</v>
      </c>
      <c r="CT600" t="s">
        <v>130</v>
      </c>
      <c r="CU600" t="s">
        <v>130</v>
      </c>
      <c r="CV600" t="s">
        <v>130</v>
      </c>
      <c r="CW600" t="s">
        <v>140</v>
      </c>
      <c r="CX600" t="s">
        <v>130</v>
      </c>
      <c r="CY600" t="s">
        <v>182</v>
      </c>
      <c r="CZ600" t="s">
        <v>182</v>
      </c>
      <c r="DA600" t="s">
        <v>142</v>
      </c>
      <c r="DB600" t="s">
        <v>175</v>
      </c>
      <c r="DC600" t="s">
        <v>142</v>
      </c>
      <c r="DD600" t="s">
        <v>182</v>
      </c>
      <c r="DE600" t="s">
        <v>182</v>
      </c>
      <c r="DF600" t="s">
        <v>182</v>
      </c>
      <c r="DG600" t="s">
        <v>142</v>
      </c>
      <c r="DH600" t="s">
        <v>129</v>
      </c>
      <c r="DI600" t="s">
        <v>129</v>
      </c>
      <c r="DJ600" t="s">
        <v>130</v>
      </c>
      <c r="DK600" t="s">
        <v>130</v>
      </c>
      <c r="DL600" t="s">
        <v>130</v>
      </c>
      <c r="DM600" t="s">
        <v>130</v>
      </c>
      <c r="DN600" t="s">
        <v>129</v>
      </c>
      <c r="DO600" t="s">
        <v>129</v>
      </c>
      <c r="DP600" t="s">
        <v>130</v>
      </c>
      <c r="DQ600" t="s">
        <v>130</v>
      </c>
      <c r="DR600" t="s">
        <v>129</v>
      </c>
      <c r="DS600" t="s">
        <v>135</v>
      </c>
      <c r="DT600" t="s">
        <v>132</v>
      </c>
      <c r="DU600" t="s">
        <v>176</v>
      </c>
      <c r="DV600">
        <v>0</v>
      </c>
      <c r="DW600" t="s">
        <v>135</v>
      </c>
      <c r="DX600" t="s">
        <v>144</v>
      </c>
      <c r="DY600" t="s">
        <v>140</v>
      </c>
      <c r="DZ600" t="s">
        <v>145</v>
      </c>
      <c r="EA600" t="s">
        <v>140</v>
      </c>
      <c r="EB600">
        <v>69</v>
      </c>
      <c r="EC600" t="s">
        <v>162</v>
      </c>
      <c r="ED600" t="s">
        <v>183</v>
      </c>
    </row>
    <row r="601" spans="1:134" x14ac:dyDescent="0.25">
      <c r="A601">
        <v>1674</v>
      </c>
      <c r="B601" s="1">
        <v>45625.98616119213</v>
      </c>
      <c r="C601" s="1">
        <v>45625.991640624998</v>
      </c>
      <c r="D601" t="s">
        <v>124</v>
      </c>
      <c r="E601" t="s">
        <v>211</v>
      </c>
      <c r="F601" t="s">
        <v>180</v>
      </c>
      <c r="G601" t="s">
        <v>148</v>
      </c>
      <c r="H601" t="s">
        <v>130</v>
      </c>
      <c r="I601" t="s">
        <v>129</v>
      </c>
      <c r="J601" t="s">
        <v>130</v>
      </c>
      <c r="K601" t="s">
        <v>130</v>
      </c>
      <c r="L601" t="s">
        <v>130</v>
      </c>
      <c r="M601" t="s">
        <v>184</v>
      </c>
      <c r="N601" t="s">
        <v>130</v>
      </c>
      <c r="O601" t="s">
        <v>130</v>
      </c>
      <c r="P601" t="s">
        <v>129</v>
      </c>
      <c r="Q601" t="s">
        <v>130</v>
      </c>
      <c r="R601" t="s">
        <v>130</v>
      </c>
      <c r="S601" t="s">
        <v>150</v>
      </c>
      <c r="T601" t="s">
        <v>140</v>
      </c>
      <c r="U601" t="s">
        <v>130</v>
      </c>
      <c r="V601" t="s">
        <v>130</v>
      </c>
      <c r="W601" t="s">
        <v>129</v>
      </c>
      <c r="X601" t="s">
        <v>130</v>
      </c>
      <c r="Y601" t="s">
        <v>130</v>
      </c>
      <c r="AA601" t="s">
        <v>140</v>
      </c>
      <c r="AB601">
        <v>0</v>
      </c>
      <c r="AC601">
        <v>0</v>
      </c>
      <c r="AD601">
        <v>0</v>
      </c>
      <c r="AE601">
        <v>0</v>
      </c>
      <c r="AF601">
        <v>0</v>
      </c>
      <c r="AG601">
        <v>0</v>
      </c>
      <c r="AH601" t="s">
        <v>130</v>
      </c>
      <c r="AI601" t="s">
        <v>130</v>
      </c>
      <c r="AJ601" t="s">
        <v>129</v>
      </c>
      <c r="AK601" t="s">
        <v>130</v>
      </c>
      <c r="AL601" t="s">
        <v>130</v>
      </c>
      <c r="AM601" t="s">
        <v>130</v>
      </c>
      <c r="AQ601" t="s">
        <v>133</v>
      </c>
      <c r="AR601" t="s">
        <v>135</v>
      </c>
      <c r="AS601" t="s">
        <v>133</v>
      </c>
      <c r="BC601" t="s">
        <v>129</v>
      </c>
      <c r="BD601" t="s">
        <v>129</v>
      </c>
      <c r="BE601" t="s">
        <v>135</v>
      </c>
      <c r="BL601" t="s">
        <v>136</v>
      </c>
      <c r="BM601" t="s">
        <v>136</v>
      </c>
      <c r="BN601" t="s">
        <v>152</v>
      </c>
      <c r="BO601" t="s">
        <v>130</v>
      </c>
      <c r="BP601" t="s">
        <v>130</v>
      </c>
      <c r="BQ601" t="s">
        <v>129</v>
      </c>
      <c r="BR601" t="s">
        <v>153</v>
      </c>
      <c r="BS601" t="s">
        <v>152</v>
      </c>
      <c r="BT601" t="s">
        <v>152</v>
      </c>
      <c r="BU601" t="s">
        <v>696</v>
      </c>
      <c r="BV601" t="s">
        <v>197</v>
      </c>
      <c r="BW601" t="s">
        <v>140</v>
      </c>
      <c r="BX601">
        <v>0</v>
      </c>
      <c r="BY601">
        <v>0</v>
      </c>
      <c r="BZ601">
        <v>0</v>
      </c>
      <c r="CA601" t="s">
        <v>130</v>
      </c>
      <c r="CB601" t="s">
        <v>129</v>
      </c>
      <c r="CC601" t="s">
        <v>130</v>
      </c>
      <c r="CD601" t="s">
        <v>130</v>
      </c>
      <c r="CE601" t="s">
        <v>129</v>
      </c>
      <c r="CF601" t="s">
        <v>129</v>
      </c>
      <c r="CG601" t="s">
        <v>130</v>
      </c>
      <c r="CH601" t="s">
        <v>130</v>
      </c>
      <c r="CI601" t="s">
        <v>130</v>
      </c>
      <c r="CJ601" t="s">
        <v>140</v>
      </c>
      <c r="CK601" t="s">
        <v>130</v>
      </c>
      <c r="CL601" t="s">
        <v>130</v>
      </c>
      <c r="CM601" t="s">
        <v>129</v>
      </c>
      <c r="CN601" t="s">
        <v>130</v>
      </c>
      <c r="CO601" t="s">
        <v>130</v>
      </c>
      <c r="CP601" t="s">
        <v>130</v>
      </c>
      <c r="CQ601" t="s">
        <v>130</v>
      </c>
      <c r="CR601" t="s">
        <v>130</v>
      </c>
      <c r="CS601" t="s">
        <v>129</v>
      </c>
      <c r="CT601" t="s">
        <v>130</v>
      </c>
      <c r="CU601" t="s">
        <v>130</v>
      </c>
      <c r="CV601" t="s">
        <v>130</v>
      </c>
      <c r="CW601" t="s">
        <v>140</v>
      </c>
      <c r="CX601" t="s">
        <v>130</v>
      </c>
      <c r="CY601" t="s">
        <v>141</v>
      </c>
      <c r="CZ601" t="s">
        <v>141</v>
      </c>
      <c r="DA601" t="s">
        <v>182</v>
      </c>
      <c r="DB601" t="s">
        <v>142</v>
      </c>
      <c r="DC601" t="s">
        <v>141</v>
      </c>
      <c r="DD601" t="s">
        <v>141</v>
      </c>
      <c r="DE601" t="s">
        <v>141</v>
      </c>
      <c r="DF601" t="s">
        <v>141</v>
      </c>
      <c r="DG601" t="s">
        <v>141</v>
      </c>
      <c r="DH601" t="s">
        <v>129</v>
      </c>
      <c r="DI601" t="s">
        <v>130</v>
      </c>
      <c r="DJ601" t="s">
        <v>129</v>
      </c>
      <c r="DK601" t="s">
        <v>130</v>
      </c>
      <c r="DL601" t="s">
        <v>130</v>
      </c>
      <c r="DM601" t="s">
        <v>130</v>
      </c>
      <c r="DN601" t="s">
        <v>129</v>
      </c>
      <c r="DO601" t="s">
        <v>130</v>
      </c>
      <c r="DP601" t="s">
        <v>130</v>
      </c>
      <c r="DQ601" t="s">
        <v>130</v>
      </c>
      <c r="DR601" t="s">
        <v>132</v>
      </c>
      <c r="DS601" t="s">
        <v>129</v>
      </c>
      <c r="DT601" t="s">
        <v>135</v>
      </c>
      <c r="DU601" t="s">
        <v>199</v>
      </c>
      <c r="DV601">
        <v>6</v>
      </c>
      <c r="DW601" t="s">
        <v>129</v>
      </c>
      <c r="DX601" t="s">
        <v>193</v>
      </c>
      <c r="DY601" t="s">
        <v>140</v>
      </c>
      <c r="DZ601" t="s">
        <v>177</v>
      </c>
      <c r="EA601" t="s">
        <v>140</v>
      </c>
      <c r="EB601">
        <v>28</v>
      </c>
      <c r="EC601" t="s">
        <v>215</v>
      </c>
      <c r="ED601" t="s">
        <v>194</v>
      </c>
    </row>
    <row r="602" spans="1:134" x14ac:dyDescent="0.25">
      <c r="A602">
        <v>1675</v>
      </c>
      <c r="B602" s="1">
        <v>45625.989557256944</v>
      </c>
      <c r="C602" s="1">
        <v>45626.100323530096</v>
      </c>
      <c r="D602" t="s">
        <v>124</v>
      </c>
      <c r="E602" t="s">
        <v>187</v>
      </c>
      <c r="F602" t="s">
        <v>180</v>
      </c>
      <c r="G602" t="s">
        <v>148</v>
      </c>
      <c r="H602" t="s">
        <v>130</v>
      </c>
      <c r="I602" t="s">
        <v>129</v>
      </c>
      <c r="J602" t="s">
        <v>129</v>
      </c>
      <c r="K602" t="s">
        <v>130</v>
      </c>
      <c r="L602" t="s">
        <v>130</v>
      </c>
      <c r="M602" t="s">
        <v>158</v>
      </c>
      <c r="N602" t="s">
        <v>129</v>
      </c>
      <c r="O602" t="s">
        <v>129</v>
      </c>
      <c r="P602" t="s">
        <v>130</v>
      </c>
      <c r="Q602" t="s">
        <v>130</v>
      </c>
      <c r="R602" t="s">
        <v>130</v>
      </c>
      <c r="S602" t="s">
        <v>150</v>
      </c>
      <c r="T602" t="s">
        <v>140</v>
      </c>
      <c r="U602" t="s">
        <v>130</v>
      </c>
      <c r="V602" t="s">
        <v>130</v>
      </c>
      <c r="W602" t="s">
        <v>130</v>
      </c>
      <c r="X602" t="s">
        <v>129</v>
      </c>
      <c r="Y602" t="s">
        <v>130</v>
      </c>
      <c r="AA602" t="s">
        <v>140</v>
      </c>
      <c r="AB602">
        <v>0</v>
      </c>
      <c r="AC602">
        <v>0</v>
      </c>
      <c r="AD602">
        <v>0</v>
      </c>
      <c r="AE602">
        <v>0</v>
      </c>
      <c r="AF602">
        <v>0</v>
      </c>
      <c r="AG602">
        <v>0</v>
      </c>
      <c r="AH602" t="s">
        <v>130</v>
      </c>
      <c r="AI602" t="s">
        <v>130</v>
      </c>
      <c r="AJ602" t="s">
        <v>129</v>
      </c>
      <c r="AK602" t="s">
        <v>130</v>
      </c>
      <c r="AL602" t="s">
        <v>130</v>
      </c>
      <c r="AM602" t="s">
        <v>130</v>
      </c>
      <c r="AQ602" t="s">
        <v>172</v>
      </c>
      <c r="AR602" t="s">
        <v>133</v>
      </c>
      <c r="AS602" t="s">
        <v>133</v>
      </c>
      <c r="AT602" t="s">
        <v>172</v>
      </c>
      <c r="AU602" t="s">
        <v>133</v>
      </c>
      <c r="AV602" t="s">
        <v>133</v>
      </c>
      <c r="BC602" t="s">
        <v>129</v>
      </c>
      <c r="BD602" t="s">
        <v>129</v>
      </c>
      <c r="BE602" t="s">
        <v>135</v>
      </c>
      <c r="BF602" t="s">
        <v>129</v>
      </c>
      <c r="BG602" t="s">
        <v>129</v>
      </c>
      <c r="BH602" t="s">
        <v>135</v>
      </c>
      <c r="BL602" t="s">
        <v>152</v>
      </c>
      <c r="BM602" t="s">
        <v>152</v>
      </c>
      <c r="BN602" t="s">
        <v>136</v>
      </c>
      <c r="BO602" t="s">
        <v>129</v>
      </c>
      <c r="BP602" t="s">
        <v>129</v>
      </c>
      <c r="BQ602" t="s">
        <v>130</v>
      </c>
      <c r="BR602" t="s">
        <v>153</v>
      </c>
      <c r="BS602" t="s">
        <v>136</v>
      </c>
      <c r="BT602" t="s">
        <v>136</v>
      </c>
      <c r="BV602" t="s">
        <v>154</v>
      </c>
      <c r="BW602" t="s">
        <v>140</v>
      </c>
      <c r="BX602">
        <v>0</v>
      </c>
      <c r="BY602">
        <v>0</v>
      </c>
      <c r="BZ602">
        <v>0</v>
      </c>
      <c r="CA602" t="s">
        <v>130</v>
      </c>
      <c r="CB602" t="s">
        <v>129</v>
      </c>
      <c r="CC602" t="s">
        <v>130</v>
      </c>
      <c r="CD602" t="s">
        <v>129</v>
      </c>
      <c r="CE602" t="s">
        <v>130</v>
      </c>
      <c r="CF602" t="s">
        <v>129</v>
      </c>
      <c r="CG602" t="s">
        <v>130</v>
      </c>
      <c r="CH602" t="s">
        <v>130</v>
      </c>
      <c r="CI602" t="s">
        <v>130</v>
      </c>
      <c r="CJ602" t="s">
        <v>140</v>
      </c>
      <c r="CK602" t="s">
        <v>130</v>
      </c>
      <c r="CL602" t="s">
        <v>130</v>
      </c>
      <c r="CM602" t="s">
        <v>130</v>
      </c>
      <c r="CN602" t="s">
        <v>130</v>
      </c>
      <c r="CO602" t="s">
        <v>130</v>
      </c>
      <c r="CP602" t="s">
        <v>129</v>
      </c>
      <c r="CQ602" t="s">
        <v>130</v>
      </c>
      <c r="CR602" t="s">
        <v>129</v>
      </c>
      <c r="CS602" t="s">
        <v>130</v>
      </c>
      <c r="CT602" t="s">
        <v>130</v>
      </c>
      <c r="CU602" t="s">
        <v>129</v>
      </c>
      <c r="CV602" t="s">
        <v>130</v>
      </c>
      <c r="CW602" t="s">
        <v>140</v>
      </c>
      <c r="CX602" t="s">
        <v>130</v>
      </c>
      <c r="CY602" t="s">
        <v>141</v>
      </c>
      <c r="CZ602" t="s">
        <v>141</v>
      </c>
      <c r="DA602" t="s">
        <v>141</v>
      </c>
      <c r="DB602" t="s">
        <v>142</v>
      </c>
      <c r="DC602" t="s">
        <v>141</v>
      </c>
      <c r="DD602" t="s">
        <v>141</v>
      </c>
      <c r="DE602" t="s">
        <v>142</v>
      </c>
      <c r="DF602" t="s">
        <v>142</v>
      </c>
      <c r="DG602" t="s">
        <v>142</v>
      </c>
      <c r="DH602" t="s">
        <v>129</v>
      </c>
      <c r="DI602" t="s">
        <v>130</v>
      </c>
      <c r="DJ602" t="s">
        <v>130</v>
      </c>
      <c r="DK602" t="s">
        <v>130</v>
      </c>
      <c r="DL602" t="s">
        <v>130</v>
      </c>
      <c r="DM602" t="s">
        <v>130</v>
      </c>
      <c r="DN602" t="s">
        <v>129</v>
      </c>
      <c r="DO602" t="s">
        <v>130</v>
      </c>
      <c r="DP602" t="s">
        <v>129</v>
      </c>
      <c r="DQ602" t="s">
        <v>130</v>
      </c>
      <c r="DR602" t="s">
        <v>135</v>
      </c>
      <c r="DS602" t="s">
        <v>129</v>
      </c>
      <c r="DT602" t="s">
        <v>132</v>
      </c>
      <c r="DU602" t="s">
        <v>199</v>
      </c>
      <c r="DV602">
        <v>4</v>
      </c>
      <c r="DW602" t="s">
        <v>135</v>
      </c>
      <c r="DX602" t="s">
        <v>144</v>
      </c>
      <c r="DY602" t="s">
        <v>140</v>
      </c>
      <c r="DZ602" t="s">
        <v>145</v>
      </c>
      <c r="EA602" t="s">
        <v>140</v>
      </c>
      <c r="EB602">
        <v>67</v>
      </c>
      <c r="EC602" t="s">
        <v>162</v>
      </c>
      <c r="ED602" t="s">
        <v>210</v>
      </c>
    </row>
    <row r="603" spans="1:134" hidden="1" x14ac:dyDescent="0.25">
      <c r="A603">
        <v>1676</v>
      </c>
      <c r="B603" s="1">
        <v>45625.992439317131</v>
      </c>
      <c r="C603" s="1">
        <v>45625.997611076389</v>
      </c>
      <c r="D603" t="s">
        <v>124</v>
      </c>
      <c r="E603" t="s">
        <v>187</v>
      </c>
      <c r="F603" t="s">
        <v>180</v>
      </c>
      <c r="G603" t="s">
        <v>128</v>
      </c>
      <c r="H603" t="s">
        <v>129</v>
      </c>
      <c r="I603" t="s">
        <v>130</v>
      </c>
      <c r="J603" t="s">
        <v>130</v>
      </c>
      <c r="K603" t="s">
        <v>130</v>
      </c>
      <c r="L603" t="s">
        <v>130</v>
      </c>
      <c r="M603" t="s">
        <v>184</v>
      </c>
      <c r="N603" t="s">
        <v>130</v>
      </c>
      <c r="O603" t="s">
        <v>129</v>
      </c>
      <c r="P603" t="s">
        <v>130</v>
      </c>
      <c r="Q603" t="s">
        <v>130</v>
      </c>
      <c r="R603" t="s">
        <v>130</v>
      </c>
      <c r="AB603">
        <v>0</v>
      </c>
      <c r="AC603">
        <v>0</v>
      </c>
      <c r="AD603">
        <v>0</v>
      </c>
      <c r="AE603">
        <v>0</v>
      </c>
      <c r="AF603">
        <v>0</v>
      </c>
      <c r="AG603">
        <v>0</v>
      </c>
      <c r="AI603" t="s">
        <v>130</v>
      </c>
      <c r="AJ603" t="s">
        <v>130</v>
      </c>
      <c r="AK603" t="s">
        <v>130</v>
      </c>
      <c r="AL603" t="s">
        <v>130</v>
      </c>
      <c r="AM603" t="s">
        <v>129</v>
      </c>
      <c r="AN603" t="s">
        <v>132</v>
      </c>
      <c r="AO603" t="s">
        <v>172</v>
      </c>
      <c r="AP603" t="s">
        <v>133</v>
      </c>
      <c r="AZ603" t="s">
        <v>129</v>
      </c>
      <c r="BA603" t="s">
        <v>135</v>
      </c>
      <c r="BB603" t="s">
        <v>135</v>
      </c>
      <c r="BL603" t="s">
        <v>138</v>
      </c>
      <c r="BM603" t="s">
        <v>136</v>
      </c>
      <c r="BN603" t="s">
        <v>136</v>
      </c>
      <c r="BO603" t="s">
        <v>129</v>
      </c>
      <c r="BP603" t="s">
        <v>130</v>
      </c>
      <c r="BQ603" t="s">
        <v>130</v>
      </c>
      <c r="BR603" t="s">
        <v>159</v>
      </c>
      <c r="BS603" t="s">
        <v>138</v>
      </c>
      <c r="BT603" t="s">
        <v>160</v>
      </c>
      <c r="BU603" t="s">
        <v>697</v>
      </c>
      <c r="BX603">
        <v>0</v>
      </c>
      <c r="BY603">
        <v>0</v>
      </c>
      <c r="BZ603">
        <v>0</v>
      </c>
      <c r="CA603" t="s">
        <v>130</v>
      </c>
      <c r="CB603" t="s">
        <v>130</v>
      </c>
      <c r="CC603" t="s">
        <v>130</v>
      </c>
      <c r="CD603" t="s">
        <v>130</v>
      </c>
      <c r="CE603" t="s">
        <v>130</v>
      </c>
      <c r="CF603" t="s">
        <v>130</v>
      </c>
      <c r="CG603" t="s">
        <v>130</v>
      </c>
      <c r="CH603" t="s">
        <v>130</v>
      </c>
      <c r="CI603" t="s">
        <v>130</v>
      </c>
      <c r="CJ603" t="s">
        <v>140</v>
      </c>
      <c r="CK603" t="s">
        <v>129</v>
      </c>
      <c r="CL603" t="s">
        <v>129</v>
      </c>
      <c r="CM603" t="s">
        <v>129</v>
      </c>
      <c r="CN603" t="s">
        <v>129</v>
      </c>
      <c r="CO603" t="s">
        <v>130</v>
      </c>
      <c r="CP603" t="s">
        <v>130</v>
      </c>
      <c r="CQ603" t="s">
        <v>130</v>
      </c>
      <c r="CR603" t="s">
        <v>130</v>
      </c>
      <c r="CS603" t="s">
        <v>130</v>
      </c>
      <c r="CT603" t="s">
        <v>130</v>
      </c>
      <c r="CU603" t="s">
        <v>130</v>
      </c>
      <c r="CV603" t="s">
        <v>130</v>
      </c>
      <c r="CW603" t="s">
        <v>140</v>
      </c>
      <c r="CX603" t="s">
        <v>130</v>
      </c>
      <c r="DW603" t="s">
        <v>135</v>
      </c>
      <c r="DX603" t="s">
        <v>144</v>
      </c>
      <c r="DY603" t="s">
        <v>140</v>
      </c>
      <c r="DZ603" t="s">
        <v>145</v>
      </c>
      <c r="EA603" t="s">
        <v>140</v>
      </c>
      <c r="EB603">
        <v>78</v>
      </c>
      <c r="EC603" t="s">
        <v>162</v>
      </c>
      <c r="ED603" t="s">
        <v>210</v>
      </c>
    </row>
    <row r="604" spans="1:134" x14ac:dyDescent="0.25">
      <c r="A604">
        <v>1677</v>
      </c>
      <c r="B604" s="1">
        <v>45625.997669942131</v>
      </c>
      <c r="C604" s="1">
        <v>45626.003972604165</v>
      </c>
      <c r="D604" t="s">
        <v>179</v>
      </c>
      <c r="E604" t="s">
        <v>125</v>
      </c>
      <c r="F604" t="s">
        <v>149</v>
      </c>
      <c r="G604" t="s">
        <v>148</v>
      </c>
      <c r="H604" t="s">
        <v>130</v>
      </c>
      <c r="I604" t="s">
        <v>129</v>
      </c>
      <c r="J604" t="s">
        <v>130</v>
      </c>
      <c r="K604" t="s">
        <v>130</v>
      </c>
      <c r="L604" t="s">
        <v>130</v>
      </c>
      <c r="M604" t="s">
        <v>131</v>
      </c>
      <c r="N604" t="s">
        <v>129</v>
      </c>
      <c r="O604" t="s">
        <v>129</v>
      </c>
      <c r="P604" t="s">
        <v>130</v>
      </c>
      <c r="Q604" t="s">
        <v>130</v>
      </c>
      <c r="R604" t="s">
        <v>130</v>
      </c>
      <c r="S604" t="s">
        <v>150</v>
      </c>
      <c r="T604" t="s">
        <v>140</v>
      </c>
      <c r="U604" t="s">
        <v>130</v>
      </c>
      <c r="V604" t="s">
        <v>130</v>
      </c>
      <c r="W604" t="s">
        <v>129</v>
      </c>
      <c r="X604" t="s">
        <v>130</v>
      </c>
      <c r="Y604" t="s">
        <v>130</v>
      </c>
      <c r="AA604" t="s">
        <v>140</v>
      </c>
      <c r="AB604">
        <v>0</v>
      </c>
      <c r="AC604">
        <v>0</v>
      </c>
      <c r="AD604">
        <v>0</v>
      </c>
      <c r="AE604">
        <v>0</v>
      </c>
      <c r="AF604">
        <v>0</v>
      </c>
      <c r="AG604">
        <v>0</v>
      </c>
      <c r="AH604" t="s">
        <v>130</v>
      </c>
      <c r="AI604" t="s">
        <v>130</v>
      </c>
      <c r="AJ604" t="s">
        <v>130</v>
      </c>
      <c r="AK604" t="s">
        <v>130</v>
      </c>
      <c r="AL604" t="s">
        <v>130</v>
      </c>
      <c r="AM604" t="s">
        <v>129</v>
      </c>
      <c r="AQ604" t="s">
        <v>135</v>
      </c>
      <c r="AR604" t="s">
        <v>133</v>
      </c>
      <c r="AS604" t="s">
        <v>133</v>
      </c>
      <c r="BC604" t="s">
        <v>129</v>
      </c>
      <c r="BD604" t="s">
        <v>135</v>
      </c>
      <c r="BE604" t="s">
        <v>135</v>
      </c>
      <c r="BL604" t="s">
        <v>136</v>
      </c>
      <c r="BM604" t="s">
        <v>138</v>
      </c>
      <c r="BN604" t="s">
        <v>136</v>
      </c>
      <c r="BO604" t="s">
        <v>129</v>
      </c>
      <c r="BP604" t="s">
        <v>130</v>
      </c>
      <c r="BQ604" t="s">
        <v>130</v>
      </c>
      <c r="BR604" t="s">
        <v>137</v>
      </c>
      <c r="BS604" t="s">
        <v>136</v>
      </c>
      <c r="BT604" t="s">
        <v>166</v>
      </c>
      <c r="BX604">
        <v>0</v>
      </c>
      <c r="BY604">
        <v>0</v>
      </c>
      <c r="BZ604">
        <v>0</v>
      </c>
      <c r="CA604" t="s">
        <v>130</v>
      </c>
      <c r="CB604" t="s">
        <v>129</v>
      </c>
      <c r="CC604" t="s">
        <v>129</v>
      </c>
      <c r="CD604" t="s">
        <v>129</v>
      </c>
      <c r="CE604" t="s">
        <v>130</v>
      </c>
      <c r="CF604" t="s">
        <v>130</v>
      </c>
      <c r="CG604" t="s">
        <v>130</v>
      </c>
      <c r="CH604" t="s">
        <v>130</v>
      </c>
      <c r="CI604" t="s">
        <v>130</v>
      </c>
      <c r="CJ604" t="s">
        <v>140</v>
      </c>
      <c r="CK604" t="s">
        <v>130</v>
      </c>
      <c r="CL604" t="s">
        <v>130</v>
      </c>
      <c r="CM604" t="s">
        <v>130</v>
      </c>
      <c r="CN604" t="s">
        <v>130</v>
      </c>
      <c r="CO604" t="s">
        <v>130</v>
      </c>
      <c r="CP604" t="s">
        <v>129</v>
      </c>
      <c r="CQ604" t="s">
        <v>129</v>
      </c>
      <c r="CR604" t="s">
        <v>130</v>
      </c>
      <c r="CS604" t="s">
        <v>129</v>
      </c>
      <c r="CT604" t="s">
        <v>130</v>
      </c>
      <c r="CU604" t="s">
        <v>130</v>
      </c>
      <c r="CV604" t="s">
        <v>130</v>
      </c>
      <c r="CW604" t="s">
        <v>140</v>
      </c>
      <c r="CX604" t="s">
        <v>130</v>
      </c>
      <c r="CY604" t="s">
        <v>142</v>
      </c>
      <c r="CZ604" t="s">
        <v>142</v>
      </c>
      <c r="DA604" t="s">
        <v>142</v>
      </c>
      <c r="DB604" t="s">
        <v>142</v>
      </c>
      <c r="DC604" t="s">
        <v>142</v>
      </c>
      <c r="DD604" t="s">
        <v>142</v>
      </c>
      <c r="DE604" t="s">
        <v>142</v>
      </c>
      <c r="DF604" t="s">
        <v>142</v>
      </c>
      <c r="DG604" t="s">
        <v>142</v>
      </c>
      <c r="DH604" t="s">
        <v>129</v>
      </c>
      <c r="DI604" t="s">
        <v>130</v>
      </c>
      <c r="DJ604" t="s">
        <v>130</v>
      </c>
      <c r="DK604" t="s">
        <v>130</v>
      </c>
      <c r="DL604" t="s">
        <v>130</v>
      </c>
      <c r="DM604" t="s">
        <v>130</v>
      </c>
      <c r="DN604" t="s">
        <v>130</v>
      </c>
      <c r="DO604" t="s">
        <v>130</v>
      </c>
      <c r="DP604" t="s">
        <v>130</v>
      </c>
      <c r="DQ604" t="s">
        <v>130</v>
      </c>
      <c r="DR604" t="s">
        <v>135</v>
      </c>
      <c r="DS604" t="s">
        <v>129</v>
      </c>
      <c r="DT604" t="s">
        <v>132</v>
      </c>
      <c r="DU604" t="s">
        <v>176</v>
      </c>
      <c r="DV604">
        <v>2</v>
      </c>
      <c r="DW604" t="s">
        <v>135</v>
      </c>
      <c r="DX604" t="s">
        <v>161</v>
      </c>
      <c r="DY604" t="s">
        <v>140</v>
      </c>
      <c r="DZ604" t="s">
        <v>145</v>
      </c>
      <c r="EA604" t="s">
        <v>140</v>
      </c>
      <c r="EB604">
        <v>85</v>
      </c>
      <c r="EC604" t="s">
        <v>162</v>
      </c>
      <c r="ED604" t="s">
        <v>146</v>
      </c>
    </row>
    <row r="605" spans="1:134" hidden="1" x14ac:dyDescent="0.25">
      <c r="A605">
        <v>1680</v>
      </c>
      <c r="B605" s="1">
        <v>45626.009870289352</v>
      </c>
      <c r="C605" s="1">
        <v>45626.017502349539</v>
      </c>
      <c r="D605" t="s">
        <v>124</v>
      </c>
      <c r="E605" t="s">
        <v>187</v>
      </c>
      <c r="F605" t="s">
        <v>127</v>
      </c>
      <c r="G605" t="s">
        <v>148</v>
      </c>
      <c r="H605" t="s">
        <v>129</v>
      </c>
      <c r="I605" t="s">
        <v>130</v>
      </c>
      <c r="J605" t="s">
        <v>130</v>
      </c>
      <c r="K605" t="s">
        <v>130</v>
      </c>
      <c r="L605" t="s">
        <v>130</v>
      </c>
      <c r="M605" t="s">
        <v>184</v>
      </c>
      <c r="N605" t="s">
        <v>130</v>
      </c>
      <c r="O605" t="s">
        <v>130</v>
      </c>
      <c r="P605" t="s">
        <v>129</v>
      </c>
      <c r="Q605" t="s">
        <v>130</v>
      </c>
      <c r="R605" t="s">
        <v>130</v>
      </c>
      <c r="AB605">
        <v>0</v>
      </c>
      <c r="AC605">
        <v>0</v>
      </c>
      <c r="AD605">
        <v>0</v>
      </c>
      <c r="AE605">
        <v>0</v>
      </c>
      <c r="AF605">
        <v>0</v>
      </c>
      <c r="AG605">
        <v>0</v>
      </c>
      <c r="AI605" t="s">
        <v>130</v>
      </c>
      <c r="AJ605" t="s">
        <v>130</v>
      </c>
      <c r="AK605" t="s">
        <v>130</v>
      </c>
      <c r="AL605" t="s">
        <v>129</v>
      </c>
      <c r="AM605" t="s">
        <v>130</v>
      </c>
      <c r="AN605" t="s">
        <v>132</v>
      </c>
      <c r="AO605" t="s">
        <v>132</v>
      </c>
      <c r="AP605" t="s">
        <v>165</v>
      </c>
      <c r="AZ605" t="s">
        <v>129</v>
      </c>
      <c r="BA605" t="s">
        <v>134</v>
      </c>
      <c r="BB605" t="s">
        <v>135</v>
      </c>
      <c r="BL605" t="s">
        <v>136</v>
      </c>
      <c r="BM605" t="s">
        <v>136</v>
      </c>
      <c r="BN605" t="s">
        <v>138</v>
      </c>
      <c r="BO605" t="s">
        <v>130</v>
      </c>
      <c r="BP605" t="s">
        <v>130</v>
      </c>
      <c r="BQ605" t="s">
        <v>129</v>
      </c>
      <c r="BR605" t="s">
        <v>159</v>
      </c>
      <c r="BS605" t="s">
        <v>136</v>
      </c>
      <c r="BT605" t="s">
        <v>166</v>
      </c>
      <c r="BU605" t="s">
        <v>698</v>
      </c>
      <c r="BX605">
        <v>0</v>
      </c>
      <c r="BY605">
        <v>0</v>
      </c>
      <c r="BZ605">
        <v>0</v>
      </c>
      <c r="CA605" t="s">
        <v>130</v>
      </c>
      <c r="CB605" t="s">
        <v>130</v>
      </c>
      <c r="CC605" t="s">
        <v>130</v>
      </c>
      <c r="CD605" t="s">
        <v>130</v>
      </c>
      <c r="CE605" t="s">
        <v>130</v>
      </c>
      <c r="CF605" t="s">
        <v>130</v>
      </c>
      <c r="CG605" t="s">
        <v>130</v>
      </c>
      <c r="CH605" t="s">
        <v>130</v>
      </c>
      <c r="CI605" t="s">
        <v>130</v>
      </c>
      <c r="CJ605" t="s">
        <v>140</v>
      </c>
      <c r="CK605" t="s">
        <v>129</v>
      </c>
      <c r="CL605" t="s">
        <v>129</v>
      </c>
      <c r="CM605" t="s">
        <v>130</v>
      </c>
      <c r="CN605" t="s">
        <v>129</v>
      </c>
      <c r="CO605" t="s">
        <v>130</v>
      </c>
      <c r="CP605" t="s">
        <v>130</v>
      </c>
      <c r="CQ605" t="s">
        <v>130</v>
      </c>
      <c r="CR605" t="s">
        <v>130</v>
      </c>
      <c r="CS605" s="35">
        <v>1</v>
      </c>
      <c r="CT605" t="s">
        <v>130</v>
      </c>
      <c r="CU605" t="s">
        <v>130</v>
      </c>
      <c r="CV605" s="35">
        <v>0</v>
      </c>
      <c r="CW605" s="35" t="s">
        <v>699</v>
      </c>
      <c r="CX605" t="s">
        <v>130</v>
      </c>
      <c r="CY605" t="s">
        <v>142</v>
      </c>
      <c r="CZ605" t="s">
        <v>142</v>
      </c>
      <c r="DA605" t="s">
        <v>142</v>
      </c>
      <c r="DB605" t="s">
        <v>175</v>
      </c>
      <c r="DC605" t="s">
        <v>168</v>
      </c>
      <c r="DD605" t="s">
        <v>168</v>
      </c>
      <c r="DE605" t="s">
        <v>168</v>
      </c>
      <c r="DF605" t="s">
        <v>168</v>
      </c>
      <c r="DG605" t="s">
        <v>168</v>
      </c>
      <c r="DH605" t="s">
        <v>130</v>
      </c>
      <c r="DI605" t="s">
        <v>130</v>
      </c>
      <c r="DJ605" t="s">
        <v>130</v>
      </c>
      <c r="DK605" t="s">
        <v>130</v>
      </c>
      <c r="DL605" t="s">
        <v>130</v>
      </c>
      <c r="DM605" t="s">
        <v>130</v>
      </c>
      <c r="DN605" t="s">
        <v>130</v>
      </c>
      <c r="DO605" t="s">
        <v>130</v>
      </c>
      <c r="DP605" t="s">
        <v>130</v>
      </c>
      <c r="DQ605" t="s">
        <v>129</v>
      </c>
      <c r="DR605" t="s">
        <v>129</v>
      </c>
      <c r="DS605" t="s">
        <v>135</v>
      </c>
      <c r="DT605" t="s">
        <v>132</v>
      </c>
      <c r="DU605" t="s">
        <v>192</v>
      </c>
      <c r="DV605">
        <v>1</v>
      </c>
      <c r="DW605" t="s">
        <v>135</v>
      </c>
      <c r="DX605" t="s">
        <v>193</v>
      </c>
      <c r="DY605" t="s">
        <v>140</v>
      </c>
      <c r="DZ605" t="s">
        <v>145</v>
      </c>
      <c r="EA605" t="s">
        <v>140</v>
      </c>
      <c r="EB605">
        <v>83</v>
      </c>
      <c r="EC605" t="s">
        <v>162</v>
      </c>
      <c r="ED605" t="s">
        <v>146</v>
      </c>
    </row>
    <row r="606" spans="1:134" x14ac:dyDescent="0.25">
      <c r="A606">
        <v>1682</v>
      </c>
      <c r="B606" s="1">
        <v>45626.013685381942</v>
      </c>
      <c r="C606" s="1">
        <v>45626.017162962962</v>
      </c>
      <c r="D606" t="s">
        <v>124</v>
      </c>
      <c r="E606" t="s">
        <v>187</v>
      </c>
      <c r="F606" t="s">
        <v>157</v>
      </c>
      <c r="G606" t="s">
        <v>148</v>
      </c>
      <c r="H606" t="s">
        <v>130</v>
      </c>
      <c r="I606" t="s">
        <v>129</v>
      </c>
      <c r="J606" t="s">
        <v>130</v>
      </c>
      <c r="K606" t="s">
        <v>130</v>
      </c>
      <c r="L606" t="s">
        <v>130</v>
      </c>
      <c r="M606" t="s">
        <v>184</v>
      </c>
      <c r="N606" t="s">
        <v>130</v>
      </c>
      <c r="O606" t="s">
        <v>130</v>
      </c>
      <c r="P606" t="s">
        <v>130</v>
      </c>
      <c r="Q606" t="s">
        <v>129</v>
      </c>
      <c r="R606" t="s">
        <v>130</v>
      </c>
      <c r="S606" t="s">
        <v>201</v>
      </c>
      <c r="T606" t="s">
        <v>140</v>
      </c>
      <c r="U606" t="s">
        <v>130</v>
      </c>
      <c r="V606" t="s">
        <v>130</v>
      </c>
      <c r="W606" t="s">
        <v>129</v>
      </c>
      <c r="X606" t="s">
        <v>130</v>
      </c>
      <c r="Y606" t="s">
        <v>130</v>
      </c>
      <c r="AA606" t="s">
        <v>140</v>
      </c>
      <c r="AB606">
        <v>0</v>
      </c>
      <c r="AC606">
        <v>0</v>
      </c>
      <c r="AD606">
        <v>0</v>
      </c>
      <c r="AE606">
        <v>0</v>
      </c>
      <c r="AF606">
        <v>0</v>
      </c>
      <c r="AG606">
        <v>0</v>
      </c>
      <c r="AH606" t="s">
        <v>130</v>
      </c>
      <c r="AI606" t="s">
        <v>130</v>
      </c>
      <c r="AJ606" t="s">
        <v>130</v>
      </c>
      <c r="AK606" t="s">
        <v>130</v>
      </c>
      <c r="AL606" t="s">
        <v>130</v>
      </c>
      <c r="AM606" t="s">
        <v>129</v>
      </c>
      <c r="AQ606" t="s">
        <v>133</v>
      </c>
      <c r="AR606" t="s">
        <v>133</v>
      </c>
      <c r="AS606" t="s">
        <v>133</v>
      </c>
      <c r="BC606" t="s">
        <v>134</v>
      </c>
      <c r="BD606" t="s">
        <v>135</v>
      </c>
      <c r="BE606" t="s">
        <v>135</v>
      </c>
      <c r="BL606" t="s">
        <v>136</v>
      </c>
      <c r="BM606" t="s">
        <v>136</v>
      </c>
      <c r="BN606" t="s">
        <v>138</v>
      </c>
      <c r="BO606" t="s">
        <v>130</v>
      </c>
      <c r="BP606" t="s">
        <v>130</v>
      </c>
      <c r="BQ606" t="s">
        <v>129</v>
      </c>
      <c r="BR606" t="s">
        <v>153</v>
      </c>
      <c r="BS606" t="s">
        <v>152</v>
      </c>
      <c r="BT606" t="s">
        <v>138</v>
      </c>
      <c r="BV606" t="s">
        <v>213</v>
      </c>
      <c r="BW606" t="s">
        <v>140</v>
      </c>
      <c r="BX606">
        <v>0</v>
      </c>
      <c r="BY606">
        <v>0</v>
      </c>
      <c r="BZ606">
        <v>0</v>
      </c>
      <c r="CA606" t="s">
        <v>130</v>
      </c>
      <c r="CB606" t="s">
        <v>130</v>
      </c>
      <c r="CC606" t="s">
        <v>130</v>
      </c>
      <c r="CD606" t="s">
        <v>130</v>
      </c>
      <c r="CE606" t="s">
        <v>130</v>
      </c>
      <c r="CF606" t="s">
        <v>130</v>
      </c>
      <c r="CG606" t="s">
        <v>130</v>
      </c>
      <c r="CH606" t="s">
        <v>129</v>
      </c>
      <c r="CI606" t="s">
        <v>130</v>
      </c>
      <c r="CJ606" t="s">
        <v>140</v>
      </c>
      <c r="CK606" t="s">
        <v>130</v>
      </c>
      <c r="CL606" t="s">
        <v>130</v>
      </c>
      <c r="CM606" t="s">
        <v>130</v>
      </c>
      <c r="CN606" t="s">
        <v>130</v>
      </c>
      <c r="CO606" t="s">
        <v>130</v>
      </c>
      <c r="CP606" t="s">
        <v>130</v>
      </c>
      <c r="CQ606" t="s">
        <v>130</v>
      </c>
      <c r="CR606" t="s">
        <v>130</v>
      </c>
      <c r="CS606" t="s">
        <v>130</v>
      </c>
      <c r="CT606" t="s">
        <v>130</v>
      </c>
      <c r="CU606" t="s">
        <v>130</v>
      </c>
      <c r="CV606" t="s">
        <v>130</v>
      </c>
      <c r="CW606" t="s">
        <v>140</v>
      </c>
      <c r="CX606" t="s">
        <v>129</v>
      </c>
      <c r="CY606" t="s">
        <v>141</v>
      </c>
      <c r="CZ606" t="s">
        <v>141</v>
      </c>
      <c r="DA606" t="s">
        <v>141</v>
      </c>
      <c r="DB606" t="s">
        <v>141</v>
      </c>
      <c r="DC606" t="s">
        <v>142</v>
      </c>
      <c r="DD606" t="s">
        <v>142</v>
      </c>
      <c r="DE606" t="s">
        <v>142</v>
      </c>
      <c r="DF606" t="s">
        <v>141</v>
      </c>
      <c r="DG606" t="s">
        <v>141</v>
      </c>
      <c r="DH606" t="s">
        <v>129</v>
      </c>
      <c r="DI606" t="s">
        <v>129</v>
      </c>
      <c r="DJ606" t="s">
        <v>130</v>
      </c>
      <c r="DK606" t="s">
        <v>130</v>
      </c>
      <c r="DL606" t="s">
        <v>129</v>
      </c>
      <c r="DM606" t="s">
        <v>130</v>
      </c>
      <c r="DN606" t="s">
        <v>129</v>
      </c>
      <c r="DO606" t="s">
        <v>130</v>
      </c>
      <c r="DP606" t="s">
        <v>130</v>
      </c>
      <c r="DQ606" t="s">
        <v>130</v>
      </c>
      <c r="DR606" t="s">
        <v>135</v>
      </c>
      <c r="DS606" t="s">
        <v>129</v>
      </c>
      <c r="DT606" t="s">
        <v>132</v>
      </c>
      <c r="DU606" t="s">
        <v>143</v>
      </c>
      <c r="DV606">
        <v>99</v>
      </c>
      <c r="DW606" t="s">
        <v>129</v>
      </c>
      <c r="DX606" t="s">
        <v>144</v>
      </c>
      <c r="DY606" t="s">
        <v>140</v>
      </c>
      <c r="DZ606" t="s">
        <v>214</v>
      </c>
      <c r="EA606" t="s">
        <v>140</v>
      </c>
      <c r="EB606">
        <v>68</v>
      </c>
      <c r="EC606" t="s">
        <v>162</v>
      </c>
      <c r="ED606" t="s">
        <v>183</v>
      </c>
    </row>
    <row r="607" spans="1:134" hidden="1" x14ac:dyDescent="0.25">
      <c r="A607">
        <v>1684</v>
      </c>
      <c r="B607" s="1">
        <v>45626.015861145832</v>
      </c>
      <c r="C607" s="1">
        <v>45626.021821840281</v>
      </c>
      <c r="D607" t="s">
        <v>124</v>
      </c>
      <c r="E607" t="s">
        <v>156</v>
      </c>
      <c r="F607" t="s">
        <v>127</v>
      </c>
      <c r="G607" t="s">
        <v>148</v>
      </c>
      <c r="H607" t="s">
        <v>130</v>
      </c>
      <c r="I607" t="s">
        <v>130</v>
      </c>
      <c r="J607" t="s">
        <v>129</v>
      </c>
      <c r="K607" t="s">
        <v>130</v>
      </c>
      <c r="L607" t="s">
        <v>130</v>
      </c>
      <c r="M607" t="s">
        <v>184</v>
      </c>
      <c r="N607" t="s">
        <v>130</v>
      </c>
      <c r="O607" t="s">
        <v>129</v>
      </c>
      <c r="P607" t="s">
        <v>130</v>
      </c>
      <c r="Q607" t="s">
        <v>130</v>
      </c>
      <c r="R607" t="s">
        <v>130</v>
      </c>
      <c r="AB607">
        <v>0</v>
      </c>
      <c r="AC607">
        <v>0</v>
      </c>
      <c r="AD607">
        <v>0</v>
      </c>
      <c r="AE607">
        <v>0</v>
      </c>
      <c r="AF607">
        <v>0</v>
      </c>
      <c r="AG607">
        <v>0</v>
      </c>
      <c r="AI607" t="s">
        <v>130</v>
      </c>
      <c r="AJ607" t="s">
        <v>130</v>
      </c>
      <c r="AK607" t="s">
        <v>130</v>
      </c>
      <c r="AL607" t="s">
        <v>130</v>
      </c>
      <c r="AM607" t="s">
        <v>129</v>
      </c>
      <c r="AT607" t="s">
        <v>135</v>
      </c>
      <c r="AU607" t="s">
        <v>133</v>
      </c>
      <c r="AV607" t="s">
        <v>133</v>
      </c>
      <c r="BF607" t="s">
        <v>129</v>
      </c>
      <c r="BG607" t="s">
        <v>135</v>
      </c>
      <c r="BH607" t="s">
        <v>135</v>
      </c>
      <c r="BL607" t="s">
        <v>152</v>
      </c>
      <c r="BM607" t="s">
        <v>136</v>
      </c>
      <c r="BN607" t="s">
        <v>136</v>
      </c>
      <c r="BO607" t="s">
        <v>129</v>
      </c>
      <c r="BP607" t="s">
        <v>130</v>
      </c>
      <c r="BQ607" t="s">
        <v>130</v>
      </c>
      <c r="BR607" t="s">
        <v>153</v>
      </c>
      <c r="BS607" t="s">
        <v>166</v>
      </c>
      <c r="BT607" t="s">
        <v>160</v>
      </c>
      <c r="BX607">
        <v>0</v>
      </c>
      <c r="BY607">
        <v>0</v>
      </c>
      <c r="BZ607">
        <v>0</v>
      </c>
      <c r="CA607" t="s">
        <v>130</v>
      </c>
      <c r="CB607" t="s">
        <v>130</v>
      </c>
      <c r="CC607" t="s">
        <v>130</v>
      </c>
      <c r="CD607" t="s">
        <v>130</v>
      </c>
      <c r="CE607" t="s">
        <v>130</v>
      </c>
      <c r="CF607" t="s">
        <v>130</v>
      </c>
      <c r="CG607" t="s">
        <v>130</v>
      </c>
      <c r="CH607" t="s">
        <v>130</v>
      </c>
      <c r="CI607" t="s">
        <v>130</v>
      </c>
      <c r="CJ607" t="s">
        <v>140</v>
      </c>
      <c r="CK607" t="s">
        <v>129</v>
      </c>
      <c r="CL607" t="s">
        <v>130</v>
      </c>
      <c r="CM607" t="s">
        <v>130</v>
      </c>
      <c r="CN607" t="s">
        <v>130</v>
      </c>
      <c r="CO607" t="s">
        <v>130</v>
      </c>
      <c r="CP607" t="s">
        <v>130</v>
      </c>
      <c r="CQ607" t="s">
        <v>129</v>
      </c>
      <c r="CR607" t="s">
        <v>130</v>
      </c>
      <c r="CS607" t="s">
        <v>130</v>
      </c>
      <c r="CT607" t="s">
        <v>130</v>
      </c>
      <c r="CU607" t="s">
        <v>130</v>
      </c>
      <c r="CV607" t="s">
        <v>130</v>
      </c>
      <c r="CW607" t="s">
        <v>140</v>
      </c>
      <c r="CX607" t="s">
        <v>130</v>
      </c>
      <c r="DW607" t="s">
        <v>135</v>
      </c>
      <c r="DX607" t="s">
        <v>144</v>
      </c>
      <c r="DY607" t="s">
        <v>140</v>
      </c>
      <c r="DZ607" t="s">
        <v>145</v>
      </c>
      <c r="EA607" t="s">
        <v>140</v>
      </c>
      <c r="EB607">
        <v>73</v>
      </c>
      <c r="EC607" t="s">
        <v>162</v>
      </c>
      <c r="ED607" t="s">
        <v>183</v>
      </c>
    </row>
    <row r="608" spans="1:134" x14ac:dyDescent="0.25">
      <c r="A608">
        <v>1686</v>
      </c>
      <c r="B608" s="1">
        <v>45626.017522916663</v>
      </c>
      <c r="C608" s="1">
        <v>45626.032744016207</v>
      </c>
      <c r="D608" t="s">
        <v>124</v>
      </c>
      <c r="E608" t="s">
        <v>187</v>
      </c>
      <c r="F608" t="s">
        <v>180</v>
      </c>
      <c r="G608" t="s">
        <v>148</v>
      </c>
      <c r="H608" t="s">
        <v>130</v>
      </c>
      <c r="I608" t="s">
        <v>129</v>
      </c>
      <c r="J608" t="s">
        <v>130</v>
      </c>
      <c r="K608" t="s">
        <v>130</v>
      </c>
      <c r="L608" t="s">
        <v>130</v>
      </c>
      <c r="M608" t="s">
        <v>131</v>
      </c>
      <c r="N608" t="s">
        <v>130</v>
      </c>
      <c r="O608" t="s">
        <v>129</v>
      </c>
      <c r="P608" t="s">
        <v>130</v>
      </c>
      <c r="Q608" t="s">
        <v>130</v>
      </c>
      <c r="R608" t="s">
        <v>130</v>
      </c>
      <c r="S608" t="s">
        <v>150</v>
      </c>
      <c r="T608" t="s">
        <v>140</v>
      </c>
      <c r="U608" t="s">
        <v>130</v>
      </c>
      <c r="V608" t="s">
        <v>130</v>
      </c>
      <c r="W608" t="s">
        <v>130</v>
      </c>
      <c r="X608" t="s">
        <v>129</v>
      </c>
      <c r="Y608" t="s">
        <v>130</v>
      </c>
      <c r="AA608" t="s">
        <v>140</v>
      </c>
      <c r="AB608">
        <v>0</v>
      </c>
      <c r="AC608">
        <v>0</v>
      </c>
      <c r="AD608">
        <v>0</v>
      </c>
      <c r="AE608">
        <v>0</v>
      </c>
      <c r="AF608">
        <v>0</v>
      </c>
      <c r="AG608">
        <v>0</v>
      </c>
      <c r="AH608" t="s">
        <v>130</v>
      </c>
      <c r="AI608" t="s">
        <v>130</v>
      </c>
      <c r="AJ608" t="s">
        <v>129</v>
      </c>
      <c r="AK608" t="s">
        <v>130</v>
      </c>
      <c r="AL608" t="s">
        <v>130</v>
      </c>
      <c r="AM608" t="s">
        <v>130</v>
      </c>
      <c r="AQ608" t="s">
        <v>165</v>
      </c>
      <c r="AR608" t="s">
        <v>165</v>
      </c>
      <c r="AS608" t="s">
        <v>133</v>
      </c>
      <c r="BC608" t="s">
        <v>129</v>
      </c>
      <c r="BD608" t="s">
        <v>135</v>
      </c>
      <c r="BE608" t="s">
        <v>135</v>
      </c>
      <c r="BL608" t="s">
        <v>136</v>
      </c>
      <c r="BM608" t="s">
        <v>138</v>
      </c>
      <c r="BN608" t="s">
        <v>166</v>
      </c>
      <c r="BO608" t="s">
        <v>129</v>
      </c>
      <c r="BP608" t="s">
        <v>130</v>
      </c>
      <c r="BQ608" t="s">
        <v>130</v>
      </c>
      <c r="BR608" t="s">
        <v>137</v>
      </c>
      <c r="BS608" t="s">
        <v>152</v>
      </c>
      <c r="BT608" t="s">
        <v>152</v>
      </c>
      <c r="BV608" t="s">
        <v>174</v>
      </c>
      <c r="BW608" t="s">
        <v>140</v>
      </c>
      <c r="BX608">
        <v>0</v>
      </c>
      <c r="BY608">
        <v>0</v>
      </c>
      <c r="BZ608">
        <v>0</v>
      </c>
      <c r="CA608" t="s">
        <v>130</v>
      </c>
      <c r="CB608" t="s">
        <v>129</v>
      </c>
      <c r="CC608" t="s">
        <v>129</v>
      </c>
      <c r="CD608" t="s">
        <v>130</v>
      </c>
      <c r="CE608" t="s">
        <v>130</v>
      </c>
      <c r="CF608" t="s">
        <v>130</v>
      </c>
      <c r="CG608" t="s">
        <v>130</v>
      </c>
      <c r="CH608" t="s">
        <v>129</v>
      </c>
      <c r="CI608" t="s">
        <v>130</v>
      </c>
      <c r="CJ608" t="s">
        <v>140</v>
      </c>
      <c r="CK608" t="s">
        <v>130</v>
      </c>
      <c r="CL608" t="s">
        <v>130</v>
      </c>
      <c r="CM608" t="s">
        <v>130</v>
      </c>
      <c r="CN608" t="s">
        <v>129</v>
      </c>
      <c r="CO608" t="s">
        <v>129</v>
      </c>
      <c r="CP608" t="s">
        <v>130</v>
      </c>
      <c r="CQ608" t="s">
        <v>129</v>
      </c>
      <c r="CR608" t="s">
        <v>130</v>
      </c>
      <c r="CS608" t="s">
        <v>130</v>
      </c>
      <c r="CT608" t="s">
        <v>130</v>
      </c>
      <c r="CU608" t="s">
        <v>130</v>
      </c>
      <c r="CV608" t="s">
        <v>130</v>
      </c>
      <c r="CW608" t="s">
        <v>140</v>
      </c>
      <c r="CX608" t="s">
        <v>130</v>
      </c>
      <c r="CY608" t="s">
        <v>141</v>
      </c>
      <c r="CZ608" t="s">
        <v>182</v>
      </c>
      <c r="DA608" t="s">
        <v>141</v>
      </c>
      <c r="DB608" t="s">
        <v>168</v>
      </c>
      <c r="DC608" t="s">
        <v>141</v>
      </c>
      <c r="DD608" t="s">
        <v>182</v>
      </c>
      <c r="DE608" t="s">
        <v>141</v>
      </c>
      <c r="DF608" t="s">
        <v>182</v>
      </c>
      <c r="DG608" t="s">
        <v>182</v>
      </c>
      <c r="DH608" t="s">
        <v>129</v>
      </c>
      <c r="DI608" t="s">
        <v>129</v>
      </c>
      <c r="DJ608" t="s">
        <v>129</v>
      </c>
      <c r="DK608" t="s">
        <v>130</v>
      </c>
      <c r="DL608" t="s">
        <v>129</v>
      </c>
      <c r="DM608" t="s">
        <v>129</v>
      </c>
      <c r="DN608" t="s">
        <v>129</v>
      </c>
      <c r="DO608" t="s">
        <v>129</v>
      </c>
      <c r="DP608" t="s">
        <v>129</v>
      </c>
      <c r="DQ608" t="s">
        <v>130</v>
      </c>
      <c r="DR608" t="s">
        <v>135</v>
      </c>
      <c r="DS608" t="s">
        <v>129</v>
      </c>
      <c r="DT608" t="s">
        <v>132</v>
      </c>
      <c r="DU608" t="s">
        <v>199</v>
      </c>
      <c r="DV608">
        <v>5</v>
      </c>
      <c r="DW608" t="s">
        <v>135</v>
      </c>
      <c r="DX608" t="s">
        <v>144</v>
      </c>
      <c r="DY608" t="s">
        <v>140</v>
      </c>
      <c r="DZ608" t="s">
        <v>145</v>
      </c>
      <c r="EA608" t="s">
        <v>140</v>
      </c>
      <c r="EB608">
        <v>65</v>
      </c>
      <c r="EC608" t="s">
        <v>162</v>
      </c>
      <c r="ED608" t="s">
        <v>194</v>
      </c>
    </row>
    <row r="609" spans="1:134" hidden="1" x14ac:dyDescent="0.25">
      <c r="A609">
        <v>1688</v>
      </c>
      <c r="B609" s="1">
        <v>45626.025037118059</v>
      </c>
      <c r="C609" s="1">
        <v>45626.030807951392</v>
      </c>
      <c r="D609" t="s">
        <v>124</v>
      </c>
      <c r="E609" t="s">
        <v>125</v>
      </c>
      <c r="F609" t="s">
        <v>149</v>
      </c>
      <c r="G609" t="s">
        <v>148</v>
      </c>
      <c r="H609" t="s">
        <v>129</v>
      </c>
      <c r="I609" t="s">
        <v>130</v>
      </c>
      <c r="J609" t="s">
        <v>130</v>
      </c>
      <c r="K609" t="s">
        <v>130</v>
      </c>
      <c r="L609" t="s">
        <v>130</v>
      </c>
      <c r="M609" t="s">
        <v>184</v>
      </c>
      <c r="N609" t="s">
        <v>130</v>
      </c>
      <c r="O609" t="s">
        <v>129</v>
      </c>
      <c r="P609" t="s">
        <v>130</v>
      </c>
      <c r="Q609" t="s">
        <v>130</v>
      </c>
      <c r="R609" t="s">
        <v>130</v>
      </c>
      <c r="AB609">
        <v>0</v>
      </c>
      <c r="AC609">
        <v>0</v>
      </c>
      <c r="AD609">
        <v>0</v>
      </c>
      <c r="AE609">
        <v>0</v>
      </c>
      <c r="AF609">
        <v>0</v>
      </c>
      <c r="AG609">
        <v>0</v>
      </c>
      <c r="AI609" t="s">
        <v>130</v>
      </c>
      <c r="AJ609" t="s">
        <v>130</v>
      </c>
      <c r="AK609" t="s">
        <v>130</v>
      </c>
      <c r="AL609" t="s">
        <v>130</v>
      </c>
      <c r="AM609" t="s">
        <v>129</v>
      </c>
      <c r="AN609" t="s">
        <v>133</v>
      </c>
      <c r="AO609" t="s">
        <v>133</v>
      </c>
      <c r="AP609" t="s">
        <v>133</v>
      </c>
      <c r="AZ609" t="s">
        <v>135</v>
      </c>
      <c r="BA609" t="s">
        <v>135</v>
      </c>
      <c r="BB609" t="s">
        <v>135</v>
      </c>
      <c r="BL609" t="s">
        <v>152</v>
      </c>
      <c r="BM609" t="s">
        <v>136</v>
      </c>
      <c r="BN609" t="s">
        <v>136</v>
      </c>
      <c r="BO609" t="s">
        <v>130</v>
      </c>
      <c r="BP609" t="s">
        <v>130</v>
      </c>
      <c r="BQ609" t="s">
        <v>129</v>
      </c>
      <c r="BR609" t="s">
        <v>159</v>
      </c>
      <c r="BS609" t="s">
        <v>138</v>
      </c>
      <c r="BT609" t="s">
        <v>166</v>
      </c>
      <c r="BX609">
        <v>0</v>
      </c>
      <c r="BY609">
        <v>0</v>
      </c>
      <c r="BZ609">
        <v>0</v>
      </c>
      <c r="CA609" t="s">
        <v>130</v>
      </c>
      <c r="CB609" t="s">
        <v>130</v>
      </c>
      <c r="CC609" t="s">
        <v>130</v>
      </c>
      <c r="CD609" t="s">
        <v>130</v>
      </c>
      <c r="CE609" t="s">
        <v>130</v>
      </c>
      <c r="CF609" t="s">
        <v>130</v>
      </c>
      <c r="CG609" t="s">
        <v>130</v>
      </c>
      <c r="CH609" t="s">
        <v>130</v>
      </c>
      <c r="CI609" t="s">
        <v>130</v>
      </c>
      <c r="CJ609" t="s">
        <v>140</v>
      </c>
      <c r="CK609" t="s">
        <v>129</v>
      </c>
      <c r="CL609" t="s">
        <v>130</v>
      </c>
      <c r="CM609" t="s">
        <v>129</v>
      </c>
      <c r="CN609" t="s">
        <v>130</v>
      </c>
      <c r="CO609" t="s">
        <v>130</v>
      </c>
      <c r="CP609" t="s">
        <v>130</v>
      </c>
      <c r="CQ609" t="s">
        <v>130</v>
      </c>
      <c r="CR609" t="s">
        <v>130</v>
      </c>
      <c r="CS609" t="s">
        <v>130</v>
      </c>
      <c r="CT609" t="s">
        <v>130</v>
      </c>
      <c r="CU609" t="s">
        <v>130</v>
      </c>
      <c r="CV609" t="s">
        <v>130</v>
      </c>
      <c r="CW609" t="s">
        <v>140</v>
      </c>
      <c r="CX609" t="s">
        <v>130</v>
      </c>
      <c r="CY609" t="s">
        <v>142</v>
      </c>
      <c r="CZ609" t="s">
        <v>142</v>
      </c>
      <c r="DA609" t="s">
        <v>142</v>
      </c>
      <c r="DB609" t="s">
        <v>142</v>
      </c>
      <c r="DC609" t="s">
        <v>142</v>
      </c>
      <c r="DD609" t="s">
        <v>142</v>
      </c>
      <c r="DE609" t="s">
        <v>142</v>
      </c>
      <c r="DF609" t="s">
        <v>142</v>
      </c>
      <c r="DG609" t="s">
        <v>142</v>
      </c>
      <c r="DH609" t="s">
        <v>130</v>
      </c>
      <c r="DI609" t="s">
        <v>130</v>
      </c>
      <c r="DJ609" t="s">
        <v>130</v>
      </c>
      <c r="DK609" t="s">
        <v>130</v>
      </c>
      <c r="DL609" t="s">
        <v>130</v>
      </c>
      <c r="DM609" t="s">
        <v>130</v>
      </c>
      <c r="DN609" t="s">
        <v>130</v>
      </c>
      <c r="DO609" t="s">
        <v>130</v>
      </c>
      <c r="DP609" t="s">
        <v>130</v>
      </c>
      <c r="DQ609" t="s">
        <v>129</v>
      </c>
      <c r="DR609" t="s">
        <v>129</v>
      </c>
      <c r="DS609" t="s">
        <v>132</v>
      </c>
      <c r="DT609" t="s">
        <v>135</v>
      </c>
      <c r="DU609" t="s">
        <v>192</v>
      </c>
      <c r="DV609">
        <v>0</v>
      </c>
      <c r="DW609" t="s">
        <v>135</v>
      </c>
      <c r="DX609" t="s">
        <v>144</v>
      </c>
      <c r="DY609" t="s">
        <v>140</v>
      </c>
      <c r="DZ609" t="s">
        <v>145</v>
      </c>
      <c r="EA609" t="s">
        <v>140</v>
      </c>
      <c r="EB609">
        <v>77</v>
      </c>
      <c r="EC609" t="s">
        <v>162</v>
      </c>
      <c r="ED609" t="s">
        <v>163</v>
      </c>
    </row>
    <row r="610" spans="1:134" x14ac:dyDescent="0.25">
      <c r="A610">
        <v>1689</v>
      </c>
      <c r="B610" s="1">
        <v>45626.03169447917</v>
      </c>
      <c r="C610" s="1">
        <v>45626.036138159725</v>
      </c>
      <c r="D610" t="s">
        <v>124</v>
      </c>
      <c r="E610" t="s">
        <v>187</v>
      </c>
      <c r="F610" t="s">
        <v>157</v>
      </c>
      <c r="G610" t="s">
        <v>148</v>
      </c>
      <c r="H610" t="s">
        <v>130</v>
      </c>
      <c r="I610" t="s">
        <v>129</v>
      </c>
      <c r="J610" t="s">
        <v>130</v>
      </c>
      <c r="K610" t="s">
        <v>130</v>
      </c>
      <c r="L610" t="s">
        <v>130</v>
      </c>
      <c r="M610" t="s">
        <v>158</v>
      </c>
      <c r="N610" t="s">
        <v>129</v>
      </c>
      <c r="O610" t="s">
        <v>129</v>
      </c>
      <c r="P610" t="s">
        <v>130</v>
      </c>
      <c r="Q610" t="s">
        <v>130</v>
      </c>
      <c r="R610" t="s">
        <v>130</v>
      </c>
      <c r="S610" t="s">
        <v>150</v>
      </c>
      <c r="T610" t="s">
        <v>140</v>
      </c>
      <c r="U610" t="s">
        <v>130</v>
      </c>
      <c r="V610" t="s">
        <v>129</v>
      </c>
      <c r="W610" t="s">
        <v>129</v>
      </c>
      <c r="X610" t="s">
        <v>130</v>
      </c>
      <c r="Y610" t="s">
        <v>130</v>
      </c>
      <c r="AA610" t="s">
        <v>140</v>
      </c>
      <c r="AB610">
        <v>0</v>
      </c>
      <c r="AC610">
        <v>0</v>
      </c>
      <c r="AD610">
        <v>0</v>
      </c>
      <c r="AE610">
        <v>0</v>
      </c>
      <c r="AF610">
        <v>0</v>
      </c>
      <c r="AG610">
        <v>0</v>
      </c>
      <c r="AH610" t="s">
        <v>130</v>
      </c>
      <c r="AI610" t="s">
        <v>130</v>
      </c>
      <c r="AJ610" t="s">
        <v>130</v>
      </c>
      <c r="AK610" t="s">
        <v>130</v>
      </c>
      <c r="AL610" t="s">
        <v>130</v>
      </c>
      <c r="AM610" t="s">
        <v>129</v>
      </c>
      <c r="AQ610" t="s">
        <v>132</v>
      </c>
      <c r="AR610" t="s">
        <v>172</v>
      </c>
      <c r="AS610" t="s">
        <v>172</v>
      </c>
      <c r="BC610" t="s">
        <v>129</v>
      </c>
      <c r="BD610" t="s">
        <v>135</v>
      </c>
      <c r="BE610" t="s">
        <v>135</v>
      </c>
      <c r="BL610" t="s">
        <v>152</v>
      </c>
      <c r="BM610" t="s">
        <v>136</v>
      </c>
      <c r="BN610" t="s">
        <v>136</v>
      </c>
      <c r="BO610" t="s">
        <v>129</v>
      </c>
      <c r="BP610" t="s">
        <v>129</v>
      </c>
      <c r="BQ610" t="s">
        <v>130</v>
      </c>
      <c r="BR610" t="s">
        <v>153</v>
      </c>
      <c r="BS610" t="s">
        <v>152</v>
      </c>
      <c r="BT610" t="s">
        <v>152</v>
      </c>
      <c r="BU610" t="s">
        <v>700</v>
      </c>
      <c r="BV610" t="s">
        <v>174</v>
      </c>
      <c r="BW610" t="s">
        <v>140</v>
      </c>
      <c r="BX610">
        <v>0</v>
      </c>
      <c r="BY610">
        <v>0</v>
      </c>
      <c r="BZ610">
        <v>0</v>
      </c>
      <c r="CA610" t="s">
        <v>129</v>
      </c>
      <c r="CB610" t="s">
        <v>130</v>
      </c>
      <c r="CC610" t="s">
        <v>129</v>
      </c>
      <c r="CD610" t="s">
        <v>129</v>
      </c>
      <c r="CE610" t="s">
        <v>130</v>
      </c>
      <c r="CF610" t="s">
        <v>130</v>
      </c>
      <c r="CG610" t="s">
        <v>130</v>
      </c>
      <c r="CH610" t="s">
        <v>130</v>
      </c>
      <c r="CI610" t="s">
        <v>130</v>
      </c>
      <c r="CJ610" t="s">
        <v>140</v>
      </c>
      <c r="CK610" t="s">
        <v>130</v>
      </c>
      <c r="CL610" t="s">
        <v>130</v>
      </c>
      <c r="CM610" t="s">
        <v>130</v>
      </c>
      <c r="CN610" t="s">
        <v>130</v>
      </c>
      <c r="CO610" t="s">
        <v>130</v>
      </c>
      <c r="CP610" t="s">
        <v>129</v>
      </c>
      <c r="CQ610" t="s">
        <v>129</v>
      </c>
      <c r="CR610" t="s">
        <v>130</v>
      </c>
      <c r="CS610" t="s">
        <v>130</v>
      </c>
      <c r="CT610" t="s">
        <v>130</v>
      </c>
      <c r="CU610" t="s">
        <v>130</v>
      </c>
      <c r="CV610" t="s">
        <v>130</v>
      </c>
      <c r="CW610" t="s">
        <v>140</v>
      </c>
      <c r="CX610" t="s">
        <v>130</v>
      </c>
      <c r="CY610" t="s">
        <v>141</v>
      </c>
      <c r="CZ610" t="s">
        <v>141</v>
      </c>
      <c r="DA610" t="s">
        <v>182</v>
      </c>
      <c r="DB610" t="s">
        <v>141</v>
      </c>
      <c r="DC610" t="s">
        <v>182</v>
      </c>
      <c r="DD610" t="s">
        <v>182</v>
      </c>
      <c r="DE610" t="s">
        <v>182</v>
      </c>
      <c r="DF610" t="s">
        <v>182</v>
      </c>
      <c r="DG610" t="s">
        <v>142</v>
      </c>
      <c r="DH610" t="s">
        <v>129</v>
      </c>
      <c r="DI610" t="s">
        <v>130</v>
      </c>
      <c r="DJ610" t="s">
        <v>130</v>
      </c>
      <c r="DK610" t="s">
        <v>130</v>
      </c>
      <c r="DL610" t="s">
        <v>130</v>
      </c>
      <c r="DM610" t="s">
        <v>129</v>
      </c>
      <c r="DN610" t="s">
        <v>130</v>
      </c>
      <c r="DO610" t="s">
        <v>130</v>
      </c>
      <c r="DP610" t="s">
        <v>130</v>
      </c>
      <c r="DQ610" t="s">
        <v>130</v>
      </c>
      <c r="DR610" t="s">
        <v>129</v>
      </c>
      <c r="DS610" t="s">
        <v>132</v>
      </c>
      <c r="DT610" t="s">
        <v>135</v>
      </c>
      <c r="DU610" t="s">
        <v>199</v>
      </c>
      <c r="DV610">
        <v>5</v>
      </c>
      <c r="DW610" t="s">
        <v>129</v>
      </c>
      <c r="DX610" t="s">
        <v>144</v>
      </c>
      <c r="DY610" t="s">
        <v>140</v>
      </c>
      <c r="DZ610" t="s">
        <v>145</v>
      </c>
      <c r="EA610" t="s">
        <v>140</v>
      </c>
      <c r="EB610">
        <v>67</v>
      </c>
      <c r="EC610" t="s">
        <v>162</v>
      </c>
      <c r="ED610" t="s">
        <v>186</v>
      </c>
    </row>
    <row r="611" spans="1:134" x14ac:dyDescent="0.25">
      <c r="A611">
        <v>1690</v>
      </c>
      <c r="B611" s="1">
        <v>45626.04960578704</v>
      </c>
      <c r="C611" s="1">
        <v>45626.057410451387</v>
      </c>
      <c r="D611" t="s">
        <v>124</v>
      </c>
      <c r="E611" t="s">
        <v>187</v>
      </c>
      <c r="F611" t="s">
        <v>180</v>
      </c>
      <c r="G611" t="s">
        <v>148</v>
      </c>
      <c r="H611" t="s">
        <v>129</v>
      </c>
      <c r="I611" t="s">
        <v>129</v>
      </c>
      <c r="J611" t="s">
        <v>130</v>
      </c>
      <c r="K611" t="s">
        <v>130</v>
      </c>
      <c r="L611" t="s">
        <v>130</v>
      </c>
      <c r="M611" t="s">
        <v>158</v>
      </c>
      <c r="N611" t="s">
        <v>129</v>
      </c>
      <c r="O611" t="s">
        <v>129</v>
      </c>
      <c r="P611" t="s">
        <v>130</v>
      </c>
      <c r="Q611" t="s">
        <v>129</v>
      </c>
      <c r="R611" t="s">
        <v>130</v>
      </c>
      <c r="S611" t="s">
        <v>150</v>
      </c>
      <c r="T611" t="s">
        <v>140</v>
      </c>
      <c r="U611" t="s">
        <v>130</v>
      </c>
      <c r="V611" t="s">
        <v>130</v>
      </c>
      <c r="W611" t="s">
        <v>130</v>
      </c>
      <c r="X611" t="s">
        <v>130</v>
      </c>
      <c r="Y611" t="s">
        <v>129</v>
      </c>
      <c r="Z611">
        <v>0</v>
      </c>
      <c r="AA611" t="s">
        <v>701</v>
      </c>
      <c r="AB611">
        <v>1</v>
      </c>
      <c r="AC611">
        <v>0</v>
      </c>
      <c r="AD611">
        <v>0</v>
      </c>
      <c r="AE611">
        <v>0</v>
      </c>
      <c r="AF611">
        <v>0</v>
      </c>
      <c r="AG611">
        <v>0</v>
      </c>
      <c r="AH611" t="s">
        <v>130</v>
      </c>
      <c r="AI611" t="s">
        <v>130</v>
      </c>
      <c r="AJ611" t="s">
        <v>130</v>
      </c>
      <c r="AK611" t="s">
        <v>130</v>
      </c>
      <c r="AL611" t="s">
        <v>130</v>
      </c>
      <c r="AM611" t="s">
        <v>129</v>
      </c>
      <c r="AN611" t="s">
        <v>133</v>
      </c>
      <c r="AO611" t="s">
        <v>133</v>
      </c>
      <c r="AP611" t="s">
        <v>133</v>
      </c>
      <c r="AQ611" t="s">
        <v>133</v>
      </c>
      <c r="AR611" t="s">
        <v>133</v>
      </c>
      <c r="AS611" t="s">
        <v>133</v>
      </c>
      <c r="AZ611" t="s">
        <v>135</v>
      </c>
      <c r="BA611" t="s">
        <v>135</v>
      </c>
      <c r="BB611" t="s">
        <v>135</v>
      </c>
      <c r="BC611" t="s">
        <v>135</v>
      </c>
      <c r="BD611" t="s">
        <v>135</v>
      </c>
      <c r="BE611" t="s">
        <v>135</v>
      </c>
      <c r="BL611" t="s">
        <v>136</v>
      </c>
      <c r="BM611" t="s">
        <v>138</v>
      </c>
      <c r="BN611" t="s">
        <v>136</v>
      </c>
      <c r="BO611" t="s">
        <v>129</v>
      </c>
      <c r="BP611" t="s">
        <v>129</v>
      </c>
      <c r="BQ611" t="s">
        <v>130</v>
      </c>
      <c r="BR611" t="s">
        <v>153</v>
      </c>
      <c r="BS611" t="s">
        <v>152</v>
      </c>
      <c r="BT611" t="s">
        <v>152</v>
      </c>
      <c r="BU611" t="s">
        <v>702</v>
      </c>
      <c r="BV611" t="s">
        <v>174</v>
      </c>
      <c r="BW611" t="s">
        <v>140</v>
      </c>
      <c r="BX611">
        <v>0</v>
      </c>
      <c r="BY611">
        <v>0</v>
      </c>
      <c r="BZ611">
        <v>0</v>
      </c>
      <c r="CA611" t="s">
        <v>130</v>
      </c>
      <c r="CB611" t="s">
        <v>129</v>
      </c>
      <c r="CC611" t="s">
        <v>130</v>
      </c>
      <c r="CD611" t="s">
        <v>129</v>
      </c>
      <c r="CE611" t="s">
        <v>130</v>
      </c>
      <c r="CF611" t="s">
        <v>130</v>
      </c>
      <c r="CG611" t="s">
        <v>130</v>
      </c>
      <c r="CH611" t="s">
        <v>130</v>
      </c>
      <c r="CI611" t="s">
        <v>130</v>
      </c>
      <c r="CJ611" t="s">
        <v>140</v>
      </c>
      <c r="CK611" t="s">
        <v>130</v>
      </c>
      <c r="CL611" t="s">
        <v>130</v>
      </c>
      <c r="CM611" t="s">
        <v>130</v>
      </c>
      <c r="CN611" t="s">
        <v>130</v>
      </c>
      <c r="CO611" t="s">
        <v>130</v>
      </c>
      <c r="CP611" t="s">
        <v>130</v>
      </c>
      <c r="CQ611" t="s">
        <v>130</v>
      </c>
      <c r="CR611" t="s">
        <v>130</v>
      </c>
      <c r="CS611" t="s">
        <v>130</v>
      </c>
      <c r="CT611" t="s">
        <v>130</v>
      </c>
      <c r="CU611" t="s">
        <v>129</v>
      </c>
      <c r="CV611" t="s">
        <v>129</v>
      </c>
      <c r="CW611" t="s">
        <v>703</v>
      </c>
      <c r="CX611" t="s">
        <v>130</v>
      </c>
      <c r="CY611" t="s">
        <v>182</v>
      </c>
      <c r="CZ611" t="s">
        <v>182</v>
      </c>
      <c r="DA611" t="s">
        <v>182</v>
      </c>
      <c r="DB611" t="s">
        <v>182</v>
      </c>
      <c r="DC611" t="s">
        <v>182</v>
      </c>
      <c r="DD611" t="s">
        <v>182</v>
      </c>
      <c r="DE611" t="s">
        <v>182</v>
      </c>
      <c r="DF611" t="s">
        <v>182</v>
      </c>
      <c r="DG611" t="s">
        <v>182</v>
      </c>
      <c r="DH611" t="s">
        <v>129</v>
      </c>
      <c r="DI611" t="s">
        <v>129</v>
      </c>
      <c r="DJ611" t="s">
        <v>129</v>
      </c>
      <c r="DK611" t="s">
        <v>129</v>
      </c>
      <c r="DL611" t="s">
        <v>129</v>
      </c>
      <c r="DM611" t="s">
        <v>129</v>
      </c>
      <c r="DN611" t="s">
        <v>129</v>
      </c>
      <c r="DO611" t="s">
        <v>129</v>
      </c>
      <c r="DP611" t="s">
        <v>129</v>
      </c>
      <c r="DQ611" t="s">
        <v>130</v>
      </c>
      <c r="DR611" t="s">
        <v>135</v>
      </c>
      <c r="DS611" t="s">
        <v>129</v>
      </c>
      <c r="DT611" t="s">
        <v>132</v>
      </c>
      <c r="DU611" t="s">
        <v>143</v>
      </c>
      <c r="DV611">
        <v>4</v>
      </c>
      <c r="DW611" t="s">
        <v>135</v>
      </c>
      <c r="DX611" t="s">
        <v>144</v>
      </c>
      <c r="DY611" t="s">
        <v>140</v>
      </c>
      <c r="DZ611" t="s">
        <v>145</v>
      </c>
      <c r="EA611" t="s">
        <v>140</v>
      </c>
      <c r="EB611">
        <v>63</v>
      </c>
      <c r="EC611" t="s">
        <v>169</v>
      </c>
      <c r="ED611" t="s">
        <v>210</v>
      </c>
    </row>
    <row r="612" spans="1:134" hidden="1" x14ac:dyDescent="0.25">
      <c r="A612">
        <v>1692</v>
      </c>
      <c r="B612" s="1">
        <v>45626.062031909722</v>
      </c>
      <c r="C612" s="1">
        <v>45626.069569247687</v>
      </c>
      <c r="D612" t="s">
        <v>179</v>
      </c>
      <c r="E612" t="s">
        <v>156</v>
      </c>
      <c r="F612" t="s">
        <v>180</v>
      </c>
      <c r="G612" t="s">
        <v>148</v>
      </c>
      <c r="H612" t="s">
        <v>130</v>
      </c>
      <c r="I612" t="s">
        <v>130</v>
      </c>
      <c r="J612" t="s">
        <v>130</v>
      </c>
      <c r="K612" t="s">
        <v>129</v>
      </c>
      <c r="L612" t="s">
        <v>130</v>
      </c>
      <c r="M612" t="s">
        <v>184</v>
      </c>
      <c r="N612" t="s">
        <v>130</v>
      </c>
      <c r="O612" t="s">
        <v>130</v>
      </c>
      <c r="P612" t="s">
        <v>129</v>
      </c>
      <c r="Q612" t="s">
        <v>130</v>
      </c>
      <c r="R612" t="s">
        <v>130</v>
      </c>
      <c r="AB612">
        <v>0</v>
      </c>
      <c r="AC612">
        <v>0</v>
      </c>
      <c r="AD612">
        <v>0</v>
      </c>
      <c r="AE612">
        <v>0</v>
      </c>
      <c r="AF612">
        <v>0</v>
      </c>
      <c r="AG612">
        <v>0</v>
      </c>
      <c r="AI612" t="s">
        <v>130</v>
      </c>
      <c r="AJ612" t="s">
        <v>130</v>
      </c>
      <c r="AK612" t="s">
        <v>130</v>
      </c>
      <c r="AL612" t="s">
        <v>130</v>
      </c>
      <c r="AM612" t="s">
        <v>129</v>
      </c>
      <c r="AW612" t="s">
        <v>133</v>
      </c>
      <c r="AX612" t="s">
        <v>129</v>
      </c>
      <c r="AY612" t="s">
        <v>165</v>
      </c>
      <c r="BI612" t="s">
        <v>129</v>
      </c>
      <c r="BJ612" t="s">
        <v>134</v>
      </c>
      <c r="BK612" t="s">
        <v>134</v>
      </c>
      <c r="BL612" t="s">
        <v>138</v>
      </c>
      <c r="BM612" t="s">
        <v>152</v>
      </c>
      <c r="BN612" t="s">
        <v>166</v>
      </c>
      <c r="BO612" t="s">
        <v>129</v>
      </c>
      <c r="BP612" t="s">
        <v>130</v>
      </c>
      <c r="BQ612" t="s">
        <v>130</v>
      </c>
      <c r="BR612" t="s">
        <v>159</v>
      </c>
      <c r="BS612" t="s">
        <v>166</v>
      </c>
      <c r="BT612" t="s">
        <v>166</v>
      </c>
      <c r="BX612">
        <v>0</v>
      </c>
      <c r="BY612">
        <v>0</v>
      </c>
      <c r="BZ612">
        <v>0</v>
      </c>
      <c r="CA612" t="s">
        <v>130</v>
      </c>
      <c r="CB612" t="s">
        <v>130</v>
      </c>
      <c r="CC612" t="s">
        <v>130</v>
      </c>
      <c r="CD612" t="s">
        <v>130</v>
      </c>
      <c r="CE612" t="s">
        <v>130</v>
      </c>
      <c r="CF612" t="s">
        <v>130</v>
      </c>
      <c r="CG612" t="s">
        <v>130</v>
      </c>
      <c r="CH612" t="s">
        <v>130</v>
      </c>
      <c r="CI612" t="s">
        <v>130</v>
      </c>
      <c r="CJ612" t="s">
        <v>140</v>
      </c>
      <c r="CK612" t="s">
        <v>129</v>
      </c>
      <c r="CL612" t="s">
        <v>130</v>
      </c>
      <c r="CM612" t="s">
        <v>130</v>
      </c>
      <c r="CN612" t="s">
        <v>130</v>
      </c>
      <c r="CO612" t="s">
        <v>130</v>
      </c>
      <c r="CP612" t="s">
        <v>130</v>
      </c>
      <c r="CQ612" t="s">
        <v>130</v>
      </c>
      <c r="CR612" t="s">
        <v>130</v>
      </c>
      <c r="CS612" t="s">
        <v>130</v>
      </c>
      <c r="CT612" t="s">
        <v>130</v>
      </c>
      <c r="CU612" t="s">
        <v>130</v>
      </c>
      <c r="CV612" t="s">
        <v>130</v>
      </c>
      <c r="CW612" t="s">
        <v>140</v>
      </c>
      <c r="CX612" t="s">
        <v>129</v>
      </c>
      <c r="CY612" t="s">
        <v>175</v>
      </c>
      <c r="CZ612" t="s">
        <v>175</v>
      </c>
      <c r="DA612" t="s">
        <v>142</v>
      </c>
      <c r="DB612" t="s">
        <v>142</v>
      </c>
      <c r="DC612" t="s">
        <v>142</v>
      </c>
      <c r="DD612" t="s">
        <v>142</v>
      </c>
      <c r="DE612" t="s">
        <v>142</v>
      </c>
      <c r="DF612" t="s">
        <v>142</v>
      </c>
      <c r="DG612" t="s">
        <v>142</v>
      </c>
      <c r="DH612" t="s">
        <v>129</v>
      </c>
      <c r="DI612" t="s">
        <v>129</v>
      </c>
      <c r="DJ612" t="s">
        <v>130</v>
      </c>
      <c r="DK612" t="s">
        <v>130</v>
      </c>
      <c r="DL612" t="s">
        <v>130</v>
      </c>
      <c r="DM612" t="s">
        <v>130</v>
      </c>
      <c r="DN612" t="s">
        <v>130</v>
      </c>
      <c r="DO612" t="s">
        <v>130</v>
      </c>
      <c r="DP612" t="s">
        <v>130</v>
      </c>
      <c r="DQ612" t="s">
        <v>130</v>
      </c>
      <c r="DR612" t="s">
        <v>135</v>
      </c>
      <c r="DS612" t="s">
        <v>129</v>
      </c>
      <c r="DT612" t="s">
        <v>132</v>
      </c>
      <c r="DU612" t="s">
        <v>176</v>
      </c>
      <c r="DV612">
        <v>0</v>
      </c>
      <c r="DW612" t="s">
        <v>135</v>
      </c>
      <c r="DX612" t="s">
        <v>193</v>
      </c>
      <c r="DY612" t="s">
        <v>140</v>
      </c>
      <c r="DZ612" t="s">
        <v>145</v>
      </c>
      <c r="EA612" t="s">
        <v>140</v>
      </c>
      <c r="EB612">
        <v>71</v>
      </c>
      <c r="EC612" t="s">
        <v>162</v>
      </c>
      <c r="ED612" t="s">
        <v>146</v>
      </c>
    </row>
    <row r="613" spans="1:134" x14ac:dyDescent="0.25">
      <c r="A613">
        <v>1693</v>
      </c>
      <c r="B613" s="1">
        <v>45626.068556631944</v>
      </c>
      <c r="C613" s="1">
        <v>45626.076862650465</v>
      </c>
      <c r="D613" t="s">
        <v>179</v>
      </c>
      <c r="E613" t="s">
        <v>125</v>
      </c>
      <c r="F613" t="s">
        <v>149</v>
      </c>
      <c r="G613" t="s">
        <v>148</v>
      </c>
      <c r="H613" t="s">
        <v>129</v>
      </c>
      <c r="I613" t="s">
        <v>129</v>
      </c>
      <c r="J613" t="s">
        <v>130</v>
      </c>
      <c r="K613" t="s">
        <v>130</v>
      </c>
      <c r="L613" t="s">
        <v>130</v>
      </c>
      <c r="M613" t="s">
        <v>184</v>
      </c>
      <c r="N613" t="s">
        <v>130</v>
      </c>
      <c r="O613" t="s">
        <v>129</v>
      </c>
      <c r="P613" t="s">
        <v>130</v>
      </c>
      <c r="Q613" t="s">
        <v>130</v>
      </c>
      <c r="R613" t="s">
        <v>130</v>
      </c>
      <c r="S613" t="s">
        <v>150</v>
      </c>
      <c r="T613" t="s">
        <v>140</v>
      </c>
      <c r="U613" t="s">
        <v>130</v>
      </c>
      <c r="V613" t="s">
        <v>129</v>
      </c>
      <c r="W613" t="s">
        <v>130</v>
      </c>
      <c r="X613" t="s">
        <v>130</v>
      </c>
      <c r="Y613" t="s">
        <v>130</v>
      </c>
      <c r="AA613" t="s">
        <v>140</v>
      </c>
      <c r="AB613">
        <v>0</v>
      </c>
      <c r="AC613">
        <v>0</v>
      </c>
      <c r="AD613">
        <v>0</v>
      </c>
      <c r="AE613">
        <v>0</v>
      </c>
      <c r="AF613">
        <v>0</v>
      </c>
      <c r="AG613">
        <v>0</v>
      </c>
      <c r="AH613" t="s">
        <v>130</v>
      </c>
      <c r="AI613" t="s">
        <v>130</v>
      </c>
      <c r="AJ613" t="s">
        <v>130</v>
      </c>
      <c r="AK613" t="s">
        <v>130</v>
      </c>
      <c r="AL613" t="s">
        <v>130</v>
      </c>
      <c r="AM613" t="s">
        <v>129</v>
      </c>
      <c r="AN613" t="s">
        <v>133</v>
      </c>
      <c r="AO613" t="s">
        <v>133</v>
      </c>
      <c r="AP613" t="s">
        <v>133</v>
      </c>
      <c r="AQ613" t="s">
        <v>172</v>
      </c>
      <c r="AR613" t="s">
        <v>133</v>
      </c>
      <c r="AS613" t="s">
        <v>133</v>
      </c>
      <c r="AZ613" t="s">
        <v>135</v>
      </c>
      <c r="BA613" t="s">
        <v>135</v>
      </c>
      <c r="BB613" t="s">
        <v>135</v>
      </c>
      <c r="BC613" t="s">
        <v>135</v>
      </c>
      <c r="BD613" t="s">
        <v>135</v>
      </c>
      <c r="BE613" t="s">
        <v>135</v>
      </c>
      <c r="BL613" t="s">
        <v>152</v>
      </c>
      <c r="BM613" t="s">
        <v>152</v>
      </c>
      <c r="BN613" t="s">
        <v>152</v>
      </c>
      <c r="BO613" t="s">
        <v>129</v>
      </c>
      <c r="BP613" t="s">
        <v>130</v>
      </c>
      <c r="BQ613" t="s">
        <v>130</v>
      </c>
      <c r="BR613" t="s">
        <v>137</v>
      </c>
      <c r="BS613" t="s">
        <v>152</v>
      </c>
      <c r="BT613" t="s">
        <v>136</v>
      </c>
      <c r="BV613" t="s">
        <v>197</v>
      </c>
      <c r="BW613" t="s">
        <v>140</v>
      </c>
      <c r="BX613">
        <v>0</v>
      </c>
      <c r="BY613">
        <v>0</v>
      </c>
      <c r="BZ613">
        <v>0</v>
      </c>
      <c r="CA613" t="s">
        <v>130</v>
      </c>
      <c r="CB613" t="s">
        <v>129</v>
      </c>
      <c r="CC613" t="s">
        <v>129</v>
      </c>
      <c r="CD613" t="s">
        <v>130</v>
      </c>
      <c r="CE613" t="s">
        <v>130</v>
      </c>
      <c r="CF613" t="s">
        <v>129</v>
      </c>
      <c r="CG613" t="s">
        <v>130</v>
      </c>
      <c r="CH613" t="s">
        <v>130</v>
      </c>
      <c r="CI613" t="s">
        <v>130</v>
      </c>
      <c r="CJ613" t="s">
        <v>140</v>
      </c>
      <c r="CK613" t="s">
        <v>130</v>
      </c>
      <c r="CL613" t="s">
        <v>130</v>
      </c>
      <c r="CM613" t="s">
        <v>130</v>
      </c>
      <c r="CN613" t="s">
        <v>130</v>
      </c>
      <c r="CO613" t="s">
        <v>130</v>
      </c>
      <c r="CP613" t="s">
        <v>130</v>
      </c>
      <c r="CQ613" t="s">
        <v>130</v>
      </c>
      <c r="CR613" t="s">
        <v>130</v>
      </c>
      <c r="CS613" t="s">
        <v>129</v>
      </c>
      <c r="CT613" t="s">
        <v>130</v>
      </c>
      <c r="CU613" t="s">
        <v>130</v>
      </c>
      <c r="CV613" t="s">
        <v>130</v>
      </c>
      <c r="CW613" t="s">
        <v>140</v>
      </c>
      <c r="CX613" t="s">
        <v>130</v>
      </c>
      <c r="CY613" t="s">
        <v>141</v>
      </c>
      <c r="CZ613" t="s">
        <v>141</v>
      </c>
      <c r="DA613" t="s">
        <v>141</v>
      </c>
      <c r="DB613" t="s">
        <v>141</v>
      </c>
      <c r="DC613" t="s">
        <v>141</v>
      </c>
      <c r="DD613" t="s">
        <v>141</v>
      </c>
      <c r="DE613" t="s">
        <v>141</v>
      </c>
      <c r="DF613" t="s">
        <v>141</v>
      </c>
      <c r="DG613" t="s">
        <v>141</v>
      </c>
      <c r="DH613" t="s">
        <v>130</v>
      </c>
      <c r="DI613" t="s">
        <v>129</v>
      </c>
      <c r="DJ613" t="s">
        <v>129</v>
      </c>
      <c r="DK613" t="s">
        <v>130</v>
      </c>
      <c r="DL613" t="s">
        <v>130</v>
      </c>
      <c r="DM613" t="s">
        <v>130</v>
      </c>
      <c r="DN613" t="s">
        <v>129</v>
      </c>
      <c r="DO613" t="s">
        <v>130</v>
      </c>
      <c r="DP613" t="s">
        <v>129</v>
      </c>
      <c r="DQ613" t="s">
        <v>130</v>
      </c>
      <c r="DR613" t="s">
        <v>135</v>
      </c>
      <c r="DS613" t="s">
        <v>129</v>
      </c>
      <c r="DT613" t="s">
        <v>132</v>
      </c>
      <c r="DU613" t="s">
        <v>143</v>
      </c>
      <c r="DV613">
        <v>5</v>
      </c>
      <c r="DW613" t="s">
        <v>135</v>
      </c>
      <c r="DX613" t="s">
        <v>144</v>
      </c>
      <c r="DY613" t="s">
        <v>140</v>
      </c>
      <c r="DZ613" t="s">
        <v>145</v>
      </c>
      <c r="EA613" t="s">
        <v>140</v>
      </c>
      <c r="EB613">
        <v>78</v>
      </c>
      <c r="EC613" t="s">
        <v>162</v>
      </c>
      <c r="ED613" t="s">
        <v>183</v>
      </c>
    </row>
    <row r="614" spans="1:134" x14ac:dyDescent="0.25">
      <c r="A614">
        <v>1695</v>
      </c>
      <c r="B614" s="1">
        <v>45626.08318306713</v>
      </c>
      <c r="C614" s="1">
        <v>45626.088803206017</v>
      </c>
      <c r="D614" t="s">
        <v>124</v>
      </c>
      <c r="E614" t="s">
        <v>125</v>
      </c>
      <c r="F614" t="s">
        <v>149</v>
      </c>
      <c r="G614" t="s">
        <v>148</v>
      </c>
      <c r="H614" t="s">
        <v>130</v>
      </c>
      <c r="I614" t="s">
        <v>129</v>
      </c>
      <c r="J614" t="s">
        <v>130</v>
      </c>
      <c r="K614" t="s">
        <v>130</v>
      </c>
      <c r="L614" t="s">
        <v>130</v>
      </c>
      <c r="M614" t="s">
        <v>158</v>
      </c>
      <c r="N614" t="s">
        <v>129</v>
      </c>
      <c r="O614" t="s">
        <v>129</v>
      </c>
      <c r="P614" t="s">
        <v>130</v>
      </c>
      <c r="Q614" t="s">
        <v>130</v>
      </c>
      <c r="R614" t="s">
        <v>130</v>
      </c>
      <c r="S614" t="s">
        <v>150</v>
      </c>
      <c r="T614" t="s">
        <v>140</v>
      </c>
      <c r="U614" t="s">
        <v>130</v>
      </c>
      <c r="V614" t="s">
        <v>130</v>
      </c>
      <c r="W614" t="s">
        <v>130</v>
      </c>
      <c r="X614" t="s">
        <v>130</v>
      </c>
      <c r="Y614" t="s">
        <v>129</v>
      </c>
      <c r="Z614">
        <v>0</v>
      </c>
      <c r="AA614" t="s">
        <v>330</v>
      </c>
      <c r="AB614">
        <v>1</v>
      </c>
      <c r="AC614">
        <v>0</v>
      </c>
      <c r="AD614">
        <v>0</v>
      </c>
      <c r="AE614">
        <v>0</v>
      </c>
      <c r="AF614">
        <v>0</v>
      </c>
      <c r="AG614">
        <v>0</v>
      </c>
      <c r="AH614" t="s">
        <v>130</v>
      </c>
      <c r="AI614" t="s">
        <v>130</v>
      </c>
      <c r="AJ614" t="s">
        <v>129</v>
      </c>
      <c r="AK614" t="s">
        <v>130</v>
      </c>
      <c r="AL614" t="s">
        <v>130</v>
      </c>
      <c r="AM614" t="s">
        <v>130</v>
      </c>
      <c r="AQ614" t="s">
        <v>135</v>
      </c>
      <c r="AR614" t="s">
        <v>133</v>
      </c>
      <c r="AS614" t="s">
        <v>133</v>
      </c>
      <c r="BC614" t="s">
        <v>129</v>
      </c>
      <c r="BD614" t="s">
        <v>129</v>
      </c>
      <c r="BE614" t="s">
        <v>135</v>
      </c>
      <c r="BL614" t="s">
        <v>138</v>
      </c>
      <c r="BM614" t="s">
        <v>152</v>
      </c>
      <c r="BN614" t="s">
        <v>136</v>
      </c>
      <c r="BO614" t="s">
        <v>129</v>
      </c>
      <c r="BP614" t="s">
        <v>130</v>
      </c>
      <c r="BQ614" t="s">
        <v>130</v>
      </c>
      <c r="BR614" t="s">
        <v>153</v>
      </c>
      <c r="BS614" t="s">
        <v>152</v>
      </c>
      <c r="BT614" t="s">
        <v>152</v>
      </c>
      <c r="BU614" t="s">
        <v>704</v>
      </c>
      <c r="BV614" t="s">
        <v>174</v>
      </c>
      <c r="BW614" t="s">
        <v>140</v>
      </c>
      <c r="BX614">
        <v>0</v>
      </c>
      <c r="BY614">
        <v>0</v>
      </c>
      <c r="BZ614">
        <v>0</v>
      </c>
      <c r="CA614" t="s">
        <v>130</v>
      </c>
      <c r="CB614" t="s">
        <v>130</v>
      </c>
      <c r="CC614" t="s">
        <v>129</v>
      </c>
      <c r="CD614" t="s">
        <v>130</v>
      </c>
      <c r="CE614" t="s">
        <v>129</v>
      </c>
      <c r="CF614" t="s">
        <v>129</v>
      </c>
      <c r="CG614" t="s">
        <v>130</v>
      </c>
      <c r="CH614" t="s">
        <v>130</v>
      </c>
      <c r="CI614" t="s">
        <v>130</v>
      </c>
      <c r="CJ614" t="s">
        <v>140</v>
      </c>
      <c r="CK614" t="s">
        <v>130</v>
      </c>
      <c r="CL614" t="s">
        <v>130</v>
      </c>
      <c r="CM614" t="s">
        <v>130</v>
      </c>
      <c r="CN614" t="s">
        <v>130</v>
      </c>
      <c r="CO614" t="s">
        <v>130</v>
      </c>
      <c r="CP614" t="s">
        <v>130</v>
      </c>
      <c r="CQ614" t="s">
        <v>130</v>
      </c>
      <c r="CR614" t="s">
        <v>130</v>
      </c>
      <c r="CS614" t="s">
        <v>130</v>
      </c>
      <c r="CT614" t="s">
        <v>130</v>
      </c>
      <c r="CU614" t="s">
        <v>130</v>
      </c>
      <c r="CV614" t="s">
        <v>130</v>
      </c>
      <c r="CW614" t="s">
        <v>140</v>
      </c>
      <c r="CX614" t="s">
        <v>129</v>
      </c>
      <c r="CY614" t="s">
        <v>142</v>
      </c>
      <c r="CZ614" t="s">
        <v>142</v>
      </c>
      <c r="DA614" t="s">
        <v>175</v>
      </c>
      <c r="DB614" t="s">
        <v>175</v>
      </c>
      <c r="DC614" t="s">
        <v>175</v>
      </c>
      <c r="DD614" t="s">
        <v>142</v>
      </c>
      <c r="DE614" t="s">
        <v>142</v>
      </c>
      <c r="DF614" t="s">
        <v>175</v>
      </c>
      <c r="DG614" t="s">
        <v>142</v>
      </c>
      <c r="DH614" t="s">
        <v>130</v>
      </c>
      <c r="DI614" t="s">
        <v>130</v>
      </c>
      <c r="DJ614" t="s">
        <v>130</v>
      </c>
      <c r="DK614" t="s">
        <v>130</v>
      </c>
      <c r="DL614" t="s">
        <v>130</v>
      </c>
      <c r="DM614" t="s">
        <v>130</v>
      </c>
      <c r="DN614" t="s">
        <v>129</v>
      </c>
      <c r="DO614" t="s">
        <v>130</v>
      </c>
      <c r="DP614" t="s">
        <v>130</v>
      </c>
      <c r="DQ614" t="s">
        <v>130</v>
      </c>
      <c r="DR614" t="s">
        <v>135</v>
      </c>
      <c r="DS614" t="s">
        <v>129</v>
      </c>
      <c r="DT614" t="s">
        <v>132</v>
      </c>
      <c r="DU614" t="s">
        <v>143</v>
      </c>
      <c r="DV614">
        <v>5</v>
      </c>
      <c r="DW614" t="s">
        <v>135</v>
      </c>
      <c r="DX614" t="s">
        <v>144</v>
      </c>
      <c r="DY614" t="s">
        <v>140</v>
      </c>
      <c r="DZ614" t="s">
        <v>145</v>
      </c>
      <c r="EA614" t="s">
        <v>140</v>
      </c>
      <c r="EB614">
        <v>74</v>
      </c>
      <c r="EC614" t="s">
        <v>162</v>
      </c>
      <c r="ED614" t="s">
        <v>146</v>
      </c>
    </row>
    <row r="615" spans="1:134" hidden="1" x14ac:dyDescent="0.25">
      <c r="A615">
        <v>1696</v>
      </c>
      <c r="B615" s="1">
        <v>45626.089129282409</v>
      </c>
      <c r="C615" s="1">
        <v>45626.093392164352</v>
      </c>
      <c r="D615" t="s">
        <v>124</v>
      </c>
      <c r="E615" t="s">
        <v>125</v>
      </c>
      <c r="F615" t="s">
        <v>157</v>
      </c>
      <c r="G615" t="s">
        <v>128</v>
      </c>
      <c r="H615" t="s">
        <v>129</v>
      </c>
      <c r="I615" t="s">
        <v>130</v>
      </c>
      <c r="J615" t="s">
        <v>130</v>
      </c>
      <c r="K615" t="s">
        <v>130</v>
      </c>
      <c r="L615" t="s">
        <v>130</v>
      </c>
      <c r="M615" t="s">
        <v>248</v>
      </c>
      <c r="N615" t="s">
        <v>130</v>
      </c>
      <c r="O615" t="s">
        <v>129</v>
      </c>
      <c r="P615" t="s">
        <v>130</v>
      </c>
      <c r="Q615" t="s">
        <v>130</v>
      </c>
      <c r="R615" t="s">
        <v>130</v>
      </c>
      <c r="AB615">
        <v>0</v>
      </c>
      <c r="AC615">
        <v>0</v>
      </c>
      <c r="AD615">
        <v>0</v>
      </c>
      <c r="AE615">
        <v>0</v>
      </c>
      <c r="AF615">
        <v>0</v>
      </c>
      <c r="AG615">
        <v>0</v>
      </c>
      <c r="AI615" t="s">
        <v>129</v>
      </c>
      <c r="AJ615" t="s">
        <v>130</v>
      </c>
      <c r="AK615" t="s">
        <v>130</v>
      </c>
      <c r="AL615" t="s">
        <v>130</v>
      </c>
      <c r="AM615" t="s">
        <v>130</v>
      </c>
      <c r="AN615" t="s">
        <v>172</v>
      </c>
      <c r="AO615" t="s">
        <v>133</v>
      </c>
      <c r="AP615" t="s">
        <v>133</v>
      </c>
      <c r="AZ615" t="s">
        <v>135</v>
      </c>
      <c r="BA615" t="s">
        <v>135</v>
      </c>
      <c r="BB615" t="s">
        <v>135</v>
      </c>
      <c r="BL615" t="s">
        <v>152</v>
      </c>
      <c r="BM615" t="s">
        <v>152</v>
      </c>
      <c r="BN615" t="s">
        <v>136</v>
      </c>
      <c r="BO615" t="s">
        <v>130</v>
      </c>
      <c r="BP615" t="s">
        <v>130</v>
      </c>
      <c r="BQ615" t="s">
        <v>129</v>
      </c>
      <c r="BR615" t="s">
        <v>159</v>
      </c>
      <c r="BS615" t="s">
        <v>160</v>
      </c>
      <c r="BT615" t="s">
        <v>160</v>
      </c>
      <c r="BX615">
        <v>0</v>
      </c>
      <c r="BY615">
        <v>0</v>
      </c>
      <c r="BZ615">
        <v>0</v>
      </c>
      <c r="CA615" t="s">
        <v>130</v>
      </c>
      <c r="CB615" t="s">
        <v>130</v>
      </c>
      <c r="CC615" t="s">
        <v>130</v>
      </c>
      <c r="CD615" t="s">
        <v>130</v>
      </c>
      <c r="CE615" t="s">
        <v>130</v>
      </c>
      <c r="CF615" t="s">
        <v>130</v>
      </c>
      <c r="CG615" t="s">
        <v>130</v>
      </c>
      <c r="CH615" t="s">
        <v>130</v>
      </c>
      <c r="CI615" t="s">
        <v>130</v>
      </c>
      <c r="CJ615" t="s">
        <v>140</v>
      </c>
      <c r="CK615" t="s">
        <v>129</v>
      </c>
      <c r="CL615" t="s">
        <v>130</v>
      </c>
      <c r="CM615" t="s">
        <v>130</v>
      </c>
      <c r="CN615" t="s">
        <v>130</v>
      </c>
      <c r="CO615" t="s">
        <v>130</v>
      </c>
      <c r="CP615" t="s">
        <v>130</v>
      </c>
      <c r="CQ615" t="s">
        <v>130</v>
      </c>
      <c r="CR615" t="s">
        <v>130</v>
      </c>
      <c r="CS615" t="s">
        <v>130</v>
      </c>
      <c r="CT615" t="s">
        <v>130</v>
      </c>
      <c r="CU615" t="s">
        <v>130</v>
      </c>
      <c r="CV615" t="s">
        <v>130</v>
      </c>
      <c r="CW615" t="s">
        <v>140</v>
      </c>
      <c r="CX615" t="s">
        <v>129</v>
      </c>
      <c r="DW615" t="s">
        <v>135</v>
      </c>
      <c r="DX615" t="s">
        <v>144</v>
      </c>
      <c r="DY615" t="s">
        <v>140</v>
      </c>
      <c r="DZ615" t="s">
        <v>145</v>
      </c>
      <c r="EA615" t="s">
        <v>140</v>
      </c>
      <c r="EB615">
        <v>80</v>
      </c>
      <c r="EC615" t="s">
        <v>162</v>
      </c>
      <c r="ED615" t="s">
        <v>146</v>
      </c>
    </row>
    <row r="616" spans="1:134" hidden="1" x14ac:dyDescent="0.25">
      <c r="A616">
        <v>1697</v>
      </c>
      <c r="B616" s="1">
        <v>45626.092393946761</v>
      </c>
      <c r="C616" s="1">
        <v>45626.09906079861</v>
      </c>
      <c r="D616" t="s">
        <v>124</v>
      </c>
      <c r="E616" t="s">
        <v>187</v>
      </c>
      <c r="F616" t="s">
        <v>127</v>
      </c>
      <c r="G616" t="s">
        <v>206</v>
      </c>
      <c r="H616" t="s">
        <v>129</v>
      </c>
      <c r="I616" t="s">
        <v>130</v>
      </c>
      <c r="J616" t="s">
        <v>130</v>
      </c>
      <c r="K616" t="s">
        <v>130</v>
      </c>
      <c r="L616" t="s">
        <v>130</v>
      </c>
      <c r="M616" t="s">
        <v>248</v>
      </c>
      <c r="N616" t="s">
        <v>130</v>
      </c>
      <c r="O616" t="s">
        <v>130</v>
      </c>
      <c r="P616" t="s">
        <v>129</v>
      </c>
      <c r="Q616" t="s">
        <v>130</v>
      </c>
      <c r="R616" t="s">
        <v>130</v>
      </c>
      <c r="AB616">
        <v>0</v>
      </c>
      <c r="AC616">
        <v>0</v>
      </c>
      <c r="AD616">
        <v>0</v>
      </c>
      <c r="AE616">
        <v>0</v>
      </c>
      <c r="AF616">
        <v>0</v>
      </c>
      <c r="AG616">
        <v>0</v>
      </c>
      <c r="AI616" t="s">
        <v>129</v>
      </c>
      <c r="AJ616" t="s">
        <v>130</v>
      </c>
      <c r="AK616" t="s">
        <v>130</v>
      </c>
      <c r="AL616" t="s">
        <v>130</v>
      </c>
      <c r="AM616" t="s">
        <v>130</v>
      </c>
      <c r="AN616" t="s">
        <v>172</v>
      </c>
      <c r="AO616" t="s">
        <v>133</v>
      </c>
      <c r="AP616" t="s">
        <v>133</v>
      </c>
      <c r="AZ616" t="s">
        <v>135</v>
      </c>
      <c r="BA616" t="s">
        <v>135</v>
      </c>
      <c r="BB616" t="s">
        <v>135</v>
      </c>
      <c r="BL616" t="s">
        <v>152</v>
      </c>
      <c r="BM616" t="s">
        <v>152</v>
      </c>
      <c r="BN616" t="s">
        <v>160</v>
      </c>
      <c r="BO616" t="s">
        <v>130</v>
      </c>
      <c r="BP616" t="s">
        <v>130</v>
      </c>
      <c r="BQ616" t="s">
        <v>129</v>
      </c>
      <c r="BR616" t="s">
        <v>159</v>
      </c>
      <c r="BS616" t="s">
        <v>136</v>
      </c>
      <c r="BT616" t="s">
        <v>138</v>
      </c>
      <c r="BU616" t="s">
        <v>705</v>
      </c>
      <c r="BV616" t="s">
        <v>213</v>
      </c>
      <c r="BW616" t="s">
        <v>140</v>
      </c>
      <c r="BX616">
        <v>0</v>
      </c>
      <c r="BY616">
        <v>0</v>
      </c>
      <c r="BZ616">
        <v>0</v>
      </c>
      <c r="CA616" t="s">
        <v>130</v>
      </c>
      <c r="CB616" t="s">
        <v>130</v>
      </c>
      <c r="CC616" t="s">
        <v>130</v>
      </c>
      <c r="CD616" t="s">
        <v>130</v>
      </c>
      <c r="CE616" t="s">
        <v>130</v>
      </c>
      <c r="CF616" t="s">
        <v>130</v>
      </c>
      <c r="CG616" t="s">
        <v>130</v>
      </c>
      <c r="CH616" t="s">
        <v>130</v>
      </c>
      <c r="CI616" t="s">
        <v>130</v>
      </c>
      <c r="CJ616" t="s">
        <v>140</v>
      </c>
      <c r="CK616" t="s">
        <v>129</v>
      </c>
      <c r="CL616" t="s">
        <v>129</v>
      </c>
      <c r="CM616" t="s">
        <v>130</v>
      </c>
      <c r="CN616" t="s">
        <v>129</v>
      </c>
      <c r="CO616" t="s">
        <v>130</v>
      </c>
      <c r="CP616" t="s">
        <v>130</v>
      </c>
      <c r="CQ616" t="s">
        <v>130</v>
      </c>
      <c r="CR616" t="s">
        <v>129</v>
      </c>
      <c r="CS616" t="s">
        <v>130</v>
      </c>
      <c r="CT616" t="s">
        <v>130</v>
      </c>
      <c r="CU616" t="s">
        <v>130</v>
      </c>
      <c r="CV616" t="s">
        <v>130</v>
      </c>
      <c r="CW616" t="s">
        <v>140</v>
      </c>
      <c r="CX616" t="s">
        <v>130</v>
      </c>
      <c r="CY616" t="s">
        <v>142</v>
      </c>
      <c r="CZ616" t="s">
        <v>142</v>
      </c>
      <c r="DA616" t="s">
        <v>142</v>
      </c>
      <c r="DB616" t="s">
        <v>142</v>
      </c>
      <c r="DC616" t="s">
        <v>142</v>
      </c>
      <c r="DD616" t="s">
        <v>142</v>
      </c>
      <c r="DE616" t="s">
        <v>142</v>
      </c>
      <c r="DF616" t="s">
        <v>142</v>
      </c>
      <c r="DG616" t="s">
        <v>142</v>
      </c>
      <c r="DH616" t="s">
        <v>130</v>
      </c>
      <c r="DI616" t="s">
        <v>130</v>
      </c>
      <c r="DJ616" t="s">
        <v>130</v>
      </c>
      <c r="DK616" t="s">
        <v>130</v>
      </c>
      <c r="DL616" t="s">
        <v>130</v>
      </c>
      <c r="DM616" t="s">
        <v>130</v>
      </c>
      <c r="DN616" t="s">
        <v>130</v>
      </c>
      <c r="DO616" t="s">
        <v>130</v>
      </c>
      <c r="DP616" t="s">
        <v>130</v>
      </c>
      <c r="DQ616" t="s">
        <v>129</v>
      </c>
      <c r="DR616" t="s">
        <v>129</v>
      </c>
      <c r="DS616" t="s">
        <v>135</v>
      </c>
      <c r="DT616" t="s">
        <v>132</v>
      </c>
      <c r="DU616" t="s">
        <v>155</v>
      </c>
      <c r="DV616">
        <v>1</v>
      </c>
      <c r="DW616" t="s">
        <v>129</v>
      </c>
      <c r="DX616" t="s">
        <v>193</v>
      </c>
      <c r="DY616" t="s">
        <v>140</v>
      </c>
      <c r="DZ616" t="s">
        <v>214</v>
      </c>
      <c r="EA616" t="s">
        <v>140</v>
      </c>
      <c r="EB616">
        <v>48</v>
      </c>
      <c r="EC616" t="s">
        <v>178</v>
      </c>
      <c r="ED616" t="s">
        <v>194</v>
      </c>
    </row>
    <row r="617" spans="1:134" x14ac:dyDescent="0.25">
      <c r="A617">
        <v>1698</v>
      </c>
      <c r="B617" s="1">
        <v>45626.097740543984</v>
      </c>
      <c r="C617" s="1">
        <v>45626.103976157407</v>
      </c>
      <c r="D617" t="s">
        <v>179</v>
      </c>
      <c r="E617" t="s">
        <v>156</v>
      </c>
      <c r="F617" t="s">
        <v>149</v>
      </c>
      <c r="G617" t="s">
        <v>148</v>
      </c>
      <c r="H617" t="s">
        <v>129</v>
      </c>
      <c r="I617" t="s">
        <v>129</v>
      </c>
      <c r="J617" t="s">
        <v>130</v>
      </c>
      <c r="K617" t="s">
        <v>130</v>
      </c>
      <c r="L617" t="s">
        <v>130</v>
      </c>
      <c r="M617" t="s">
        <v>184</v>
      </c>
      <c r="N617" t="s">
        <v>129</v>
      </c>
      <c r="O617" t="s">
        <v>129</v>
      </c>
      <c r="P617" t="s">
        <v>130</v>
      </c>
      <c r="Q617" t="s">
        <v>130</v>
      </c>
      <c r="R617" t="s">
        <v>130</v>
      </c>
      <c r="S617" t="s">
        <v>150</v>
      </c>
      <c r="T617" t="s">
        <v>140</v>
      </c>
      <c r="U617" t="s">
        <v>130</v>
      </c>
      <c r="V617" t="s">
        <v>130</v>
      </c>
      <c r="W617" t="s">
        <v>130</v>
      </c>
      <c r="X617" t="s">
        <v>129</v>
      </c>
      <c r="Y617" t="s">
        <v>130</v>
      </c>
      <c r="AA617" t="s">
        <v>140</v>
      </c>
      <c r="AB617">
        <v>0</v>
      </c>
      <c r="AC617">
        <v>0</v>
      </c>
      <c r="AD617">
        <v>0</v>
      </c>
      <c r="AE617">
        <v>0</v>
      </c>
      <c r="AF617">
        <v>0</v>
      </c>
      <c r="AG617">
        <v>0</v>
      </c>
      <c r="AH617" t="s">
        <v>130</v>
      </c>
      <c r="AI617" t="s">
        <v>130</v>
      </c>
      <c r="AJ617" t="s">
        <v>130</v>
      </c>
      <c r="AK617" t="s">
        <v>130</v>
      </c>
      <c r="AL617" t="s">
        <v>130</v>
      </c>
      <c r="AM617" t="s">
        <v>129</v>
      </c>
      <c r="AN617" t="s">
        <v>132</v>
      </c>
      <c r="AO617" t="s">
        <v>132</v>
      </c>
      <c r="AP617" t="s">
        <v>133</v>
      </c>
      <c r="AQ617" t="s">
        <v>129</v>
      </c>
      <c r="AR617" t="s">
        <v>133</v>
      </c>
      <c r="AS617" t="s">
        <v>133</v>
      </c>
      <c r="AZ617" t="s">
        <v>135</v>
      </c>
      <c r="BA617" t="s">
        <v>135</v>
      </c>
      <c r="BB617" t="s">
        <v>135</v>
      </c>
      <c r="BC617" t="s">
        <v>135</v>
      </c>
      <c r="BD617" t="s">
        <v>135</v>
      </c>
      <c r="BE617" t="s">
        <v>135</v>
      </c>
      <c r="BL617" t="s">
        <v>152</v>
      </c>
      <c r="BM617" t="s">
        <v>152</v>
      </c>
      <c r="BN617" t="s">
        <v>138</v>
      </c>
      <c r="BO617" t="s">
        <v>129</v>
      </c>
      <c r="BP617" t="s">
        <v>130</v>
      </c>
      <c r="BQ617" t="s">
        <v>130</v>
      </c>
      <c r="BR617" t="s">
        <v>137</v>
      </c>
      <c r="BS617" t="s">
        <v>152</v>
      </c>
      <c r="BT617" t="s">
        <v>160</v>
      </c>
      <c r="BU617" t="s">
        <v>706</v>
      </c>
      <c r="BX617">
        <v>0</v>
      </c>
      <c r="BY617">
        <v>0</v>
      </c>
      <c r="BZ617">
        <v>0</v>
      </c>
      <c r="CA617" t="s">
        <v>130</v>
      </c>
      <c r="CB617" t="s">
        <v>129</v>
      </c>
      <c r="CC617" t="s">
        <v>130</v>
      </c>
      <c r="CD617" t="s">
        <v>129</v>
      </c>
      <c r="CE617" t="s">
        <v>129</v>
      </c>
      <c r="CF617" t="s">
        <v>130</v>
      </c>
      <c r="CG617" t="s">
        <v>130</v>
      </c>
      <c r="CH617" t="s">
        <v>130</v>
      </c>
      <c r="CI617" t="s">
        <v>130</v>
      </c>
      <c r="CJ617" t="s">
        <v>140</v>
      </c>
      <c r="CK617" t="s">
        <v>130</v>
      </c>
      <c r="CL617" t="s">
        <v>130</v>
      </c>
      <c r="CM617" t="s">
        <v>130</v>
      </c>
      <c r="CN617" t="s">
        <v>130</v>
      </c>
      <c r="CO617" t="s">
        <v>130</v>
      </c>
      <c r="CP617" t="s">
        <v>129</v>
      </c>
      <c r="CQ617" t="s">
        <v>130</v>
      </c>
      <c r="CR617" t="s">
        <v>130</v>
      </c>
      <c r="CS617" t="s">
        <v>129</v>
      </c>
      <c r="CT617" t="s">
        <v>129</v>
      </c>
      <c r="CU617" t="s">
        <v>130</v>
      </c>
      <c r="CV617" t="s">
        <v>130</v>
      </c>
      <c r="CW617" t="s">
        <v>140</v>
      </c>
      <c r="CX617" t="s">
        <v>130</v>
      </c>
      <c r="DW617" t="s">
        <v>135</v>
      </c>
      <c r="DX617" t="s">
        <v>144</v>
      </c>
      <c r="DY617" t="s">
        <v>140</v>
      </c>
      <c r="DZ617" t="s">
        <v>145</v>
      </c>
      <c r="EA617" t="s">
        <v>140</v>
      </c>
      <c r="EB617">
        <v>72</v>
      </c>
      <c r="EC617" t="s">
        <v>162</v>
      </c>
      <c r="ED617" t="s">
        <v>183</v>
      </c>
    </row>
    <row r="618" spans="1:134" hidden="1" x14ac:dyDescent="0.25">
      <c r="A618">
        <v>1700</v>
      </c>
      <c r="B618" s="1">
        <v>45626.112456331015</v>
      </c>
      <c r="C618" s="1">
        <v>45626.116869907404</v>
      </c>
      <c r="D618" t="s">
        <v>179</v>
      </c>
      <c r="E618" t="s">
        <v>270</v>
      </c>
      <c r="F618" t="s">
        <v>180</v>
      </c>
      <c r="G618" t="s">
        <v>128</v>
      </c>
      <c r="H618" t="s">
        <v>129</v>
      </c>
      <c r="I618" t="s">
        <v>130</v>
      </c>
      <c r="J618" t="s">
        <v>130</v>
      </c>
      <c r="K618" t="s">
        <v>130</v>
      </c>
      <c r="L618" t="s">
        <v>130</v>
      </c>
      <c r="M618" t="s">
        <v>417</v>
      </c>
      <c r="N618" t="s">
        <v>129</v>
      </c>
      <c r="O618" t="s">
        <v>130</v>
      </c>
      <c r="P618" t="s">
        <v>130</v>
      </c>
      <c r="Q618" t="s">
        <v>130</v>
      </c>
      <c r="R618" t="s">
        <v>130</v>
      </c>
      <c r="AB618">
        <v>0</v>
      </c>
      <c r="AC618">
        <v>0</v>
      </c>
      <c r="AD618">
        <v>0</v>
      </c>
      <c r="AE618">
        <v>0</v>
      </c>
      <c r="AF618">
        <v>0</v>
      </c>
      <c r="AG618">
        <v>0</v>
      </c>
      <c r="AI618" t="s">
        <v>129</v>
      </c>
      <c r="AJ618" t="s">
        <v>129</v>
      </c>
      <c r="AK618" t="s">
        <v>130</v>
      </c>
      <c r="AL618" t="s">
        <v>129</v>
      </c>
      <c r="AM618" t="s">
        <v>130</v>
      </c>
      <c r="AN618" t="s">
        <v>129</v>
      </c>
      <c r="AO618" t="s">
        <v>172</v>
      </c>
      <c r="AP618" t="s">
        <v>133</v>
      </c>
      <c r="AZ618" t="s">
        <v>135</v>
      </c>
      <c r="BA618" t="s">
        <v>135</v>
      </c>
      <c r="BB618" t="s">
        <v>135</v>
      </c>
      <c r="BL618" t="s">
        <v>136</v>
      </c>
      <c r="BM618" t="s">
        <v>152</v>
      </c>
      <c r="BN618" t="s">
        <v>166</v>
      </c>
      <c r="BO618" t="s">
        <v>130</v>
      </c>
      <c r="BP618" t="s">
        <v>130</v>
      </c>
      <c r="BQ618" t="s">
        <v>129</v>
      </c>
      <c r="BR618" t="s">
        <v>159</v>
      </c>
      <c r="BS618" t="s">
        <v>136</v>
      </c>
      <c r="BT618" t="s">
        <v>136</v>
      </c>
      <c r="BV618" t="s">
        <v>213</v>
      </c>
      <c r="BW618" t="s">
        <v>140</v>
      </c>
      <c r="BX618">
        <v>0</v>
      </c>
      <c r="BY618">
        <v>0</v>
      </c>
      <c r="BZ618">
        <v>0</v>
      </c>
      <c r="CA618" t="s">
        <v>129</v>
      </c>
      <c r="CB618" t="s">
        <v>129</v>
      </c>
      <c r="CC618" t="s">
        <v>129</v>
      </c>
      <c r="CD618" t="s">
        <v>130</v>
      </c>
      <c r="CE618" t="s">
        <v>130</v>
      </c>
      <c r="CF618" t="s">
        <v>130</v>
      </c>
      <c r="CG618" t="s">
        <v>130</v>
      </c>
      <c r="CH618" t="s">
        <v>130</v>
      </c>
      <c r="CI618" t="s">
        <v>130</v>
      </c>
      <c r="CJ618" t="s">
        <v>140</v>
      </c>
      <c r="CK618" t="s">
        <v>130</v>
      </c>
      <c r="CL618" t="s">
        <v>129</v>
      </c>
      <c r="CM618" t="s">
        <v>130</v>
      </c>
      <c r="CN618" t="s">
        <v>130</v>
      </c>
      <c r="CO618" t="s">
        <v>130</v>
      </c>
      <c r="CP618" t="s">
        <v>130</v>
      </c>
      <c r="CQ618" t="s">
        <v>130</v>
      </c>
      <c r="CR618" t="s">
        <v>130</v>
      </c>
      <c r="CS618" t="s">
        <v>129</v>
      </c>
      <c r="CT618" t="s">
        <v>130</v>
      </c>
      <c r="CU618" t="s">
        <v>129</v>
      </c>
      <c r="CV618" t="s">
        <v>130</v>
      </c>
      <c r="CW618" t="s">
        <v>140</v>
      </c>
      <c r="CX618" t="s">
        <v>130</v>
      </c>
      <c r="CY618" t="s">
        <v>141</v>
      </c>
      <c r="CZ618" t="s">
        <v>142</v>
      </c>
      <c r="DA618" t="s">
        <v>141</v>
      </c>
      <c r="DB618" t="s">
        <v>142</v>
      </c>
      <c r="DC618" t="s">
        <v>141</v>
      </c>
      <c r="DD618" t="s">
        <v>141</v>
      </c>
      <c r="DE618" t="s">
        <v>141</v>
      </c>
      <c r="DF618" t="s">
        <v>182</v>
      </c>
      <c r="DG618" t="s">
        <v>141</v>
      </c>
      <c r="DH618" t="s">
        <v>129</v>
      </c>
      <c r="DI618" t="s">
        <v>129</v>
      </c>
      <c r="DJ618" t="s">
        <v>129</v>
      </c>
      <c r="DK618" t="s">
        <v>129</v>
      </c>
      <c r="DL618" t="s">
        <v>129</v>
      </c>
      <c r="DM618" t="s">
        <v>129</v>
      </c>
      <c r="DN618" t="s">
        <v>129</v>
      </c>
      <c r="DO618" t="s">
        <v>129</v>
      </c>
      <c r="DP618" t="s">
        <v>129</v>
      </c>
      <c r="DQ618" t="s">
        <v>130</v>
      </c>
      <c r="DR618" t="s">
        <v>129</v>
      </c>
      <c r="DS618" t="s">
        <v>135</v>
      </c>
      <c r="DT618" t="s">
        <v>132</v>
      </c>
      <c r="DU618" t="s">
        <v>199</v>
      </c>
      <c r="DV618">
        <v>1</v>
      </c>
      <c r="DW618" t="s">
        <v>172</v>
      </c>
      <c r="DX618" t="s">
        <v>229</v>
      </c>
      <c r="DY618" t="s">
        <v>140</v>
      </c>
      <c r="DZ618" t="s">
        <v>214</v>
      </c>
      <c r="EA618" t="s">
        <v>140</v>
      </c>
      <c r="EB618">
        <v>18</v>
      </c>
      <c r="EC618" t="s">
        <v>300</v>
      </c>
      <c r="ED618" t="s">
        <v>194</v>
      </c>
    </row>
    <row r="619" spans="1:134" hidden="1" x14ac:dyDescent="0.25">
      <c r="A619">
        <v>1701</v>
      </c>
      <c r="B619" s="1">
        <v>45626.118746099535</v>
      </c>
      <c r="C619" s="1">
        <v>45626.125051504627</v>
      </c>
      <c r="D619" t="s">
        <v>124</v>
      </c>
      <c r="E619" t="s">
        <v>196</v>
      </c>
      <c r="F619" t="s">
        <v>180</v>
      </c>
      <c r="G619" t="s">
        <v>148</v>
      </c>
      <c r="H619" t="s">
        <v>129</v>
      </c>
      <c r="I619" t="s">
        <v>130</v>
      </c>
      <c r="J619" t="s">
        <v>130</v>
      </c>
      <c r="K619" t="s">
        <v>130</v>
      </c>
      <c r="L619" t="s">
        <v>130</v>
      </c>
      <c r="M619" t="s">
        <v>184</v>
      </c>
      <c r="N619" t="s">
        <v>129</v>
      </c>
      <c r="O619" t="s">
        <v>129</v>
      </c>
      <c r="P619" t="s">
        <v>130</v>
      </c>
      <c r="Q619" t="s">
        <v>129</v>
      </c>
      <c r="R619" t="s">
        <v>130</v>
      </c>
      <c r="AB619">
        <v>0</v>
      </c>
      <c r="AC619">
        <v>0</v>
      </c>
      <c r="AD619">
        <v>0</v>
      </c>
      <c r="AE619">
        <v>0</v>
      </c>
      <c r="AF619">
        <v>0</v>
      </c>
      <c r="AG619">
        <v>0</v>
      </c>
      <c r="AI619" t="s">
        <v>130</v>
      </c>
      <c r="AJ619" t="s">
        <v>129</v>
      </c>
      <c r="AK619" t="s">
        <v>129</v>
      </c>
      <c r="AL619" t="s">
        <v>130</v>
      </c>
      <c r="AM619" t="s">
        <v>130</v>
      </c>
      <c r="AN619" t="s">
        <v>132</v>
      </c>
      <c r="AO619" t="s">
        <v>133</v>
      </c>
      <c r="AP619" t="s">
        <v>133</v>
      </c>
      <c r="AZ619" t="s">
        <v>129</v>
      </c>
      <c r="BA619" t="s">
        <v>135</v>
      </c>
      <c r="BB619" t="s">
        <v>135</v>
      </c>
      <c r="BL619" t="s">
        <v>136</v>
      </c>
      <c r="BM619" t="s">
        <v>136</v>
      </c>
      <c r="BN619" t="s">
        <v>152</v>
      </c>
      <c r="BO619" t="s">
        <v>129</v>
      </c>
      <c r="BP619" t="s">
        <v>130</v>
      </c>
      <c r="BQ619" t="s">
        <v>130</v>
      </c>
      <c r="BR619" t="s">
        <v>159</v>
      </c>
      <c r="BS619" t="s">
        <v>136</v>
      </c>
      <c r="BT619" t="s">
        <v>136</v>
      </c>
      <c r="BV619" t="s">
        <v>139</v>
      </c>
      <c r="BW619" t="s">
        <v>140</v>
      </c>
      <c r="BX619">
        <v>0</v>
      </c>
      <c r="BY619">
        <v>0</v>
      </c>
      <c r="BZ619">
        <v>0</v>
      </c>
      <c r="CA619" t="s">
        <v>130</v>
      </c>
      <c r="CB619" t="s">
        <v>129</v>
      </c>
      <c r="CC619" t="s">
        <v>130</v>
      </c>
      <c r="CD619" t="s">
        <v>129</v>
      </c>
      <c r="CE619" t="s">
        <v>129</v>
      </c>
      <c r="CF619" t="s">
        <v>130</v>
      </c>
      <c r="CG619" t="s">
        <v>130</v>
      </c>
      <c r="CH619" t="s">
        <v>130</v>
      </c>
      <c r="CI619" t="s">
        <v>130</v>
      </c>
      <c r="CJ619" t="s">
        <v>140</v>
      </c>
      <c r="CK619" t="s">
        <v>130</v>
      </c>
      <c r="CL619" t="s">
        <v>129</v>
      </c>
      <c r="CM619" t="s">
        <v>130</v>
      </c>
      <c r="CN619" t="s">
        <v>130</v>
      </c>
      <c r="CO619" t="s">
        <v>130</v>
      </c>
      <c r="CP619" t="s">
        <v>129</v>
      </c>
      <c r="CQ619" t="s">
        <v>130</v>
      </c>
      <c r="CR619" t="s">
        <v>130</v>
      </c>
      <c r="CS619" t="s">
        <v>130</v>
      </c>
      <c r="CT619" t="s">
        <v>129</v>
      </c>
      <c r="CU619" t="s">
        <v>130</v>
      </c>
      <c r="CV619" t="s">
        <v>130</v>
      </c>
      <c r="CW619" t="s">
        <v>140</v>
      </c>
      <c r="CX619" t="s">
        <v>130</v>
      </c>
      <c r="CY619" t="s">
        <v>141</v>
      </c>
      <c r="CZ619" t="s">
        <v>142</v>
      </c>
      <c r="DA619" t="s">
        <v>141</v>
      </c>
      <c r="DB619" t="s">
        <v>141</v>
      </c>
      <c r="DC619" t="s">
        <v>141</v>
      </c>
      <c r="DD619" t="s">
        <v>141</v>
      </c>
      <c r="DE619" t="s">
        <v>141</v>
      </c>
      <c r="DF619" t="s">
        <v>141</v>
      </c>
      <c r="DG619" t="s">
        <v>141</v>
      </c>
      <c r="DH619" t="s">
        <v>129</v>
      </c>
      <c r="DI619" t="s">
        <v>130</v>
      </c>
      <c r="DJ619" t="s">
        <v>129</v>
      </c>
      <c r="DK619" t="s">
        <v>130</v>
      </c>
      <c r="DL619" t="s">
        <v>129</v>
      </c>
      <c r="DM619" t="s">
        <v>129</v>
      </c>
      <c r="DN619" t="s">
        <v>129</v>
      </c>
      <c r="DO619" t="s">
        <v>130</v>
      </c>
      <c r="DP619" t="s">
        <v>129</v>
      </c>
      <c r="DQ619" t="s">
        <v>130</v>
      </c>
      <c r="DR619" t="s">
        <v>132</v>
      </c>
      <c r="DS619" t="s">
        <v>129</v>
      </c>
      <c r="DT619" t="s">
        <v>135</v>
      </c>
      <c r="DU619" t="s">
        <v>155</v>
      </c>
      <c r="DV619">
        <v>3</v>
      </c>
      <c r="DW619" t="s">
        <v>135</v>
      </c>
      <c r="DX619" t="s">
        <v>144</v>
      </c>
      <c r="DY619" t="s">
        <v>140</v>
      </c>
      <c r="DZ619" t="s">
        <v>177</v>
      </c>
      <c r="EA619" t="s">
        <v>140</v>
      </c>
      <c r="EB619">
        <v>60</v>
      </c>
      <c r="EC619" t="s">
        <v>169</v>
      </c>
      <c r="ED619" t="s">
        <v>146</v>
      </c>
    </row>
    <row r="620" spans="1:134" hidden="1" x14ac:dyDescent="0.25">
      <c r="A620">
        <v>1702</v>
      </c>
      <c r="B620" s="1">
        <v>45626.118786956016</v>
      </c>
      <c r="C620" s="1">
        <v>45626.122056481479</v>
      </c>
      <c r="D620" t="s">
        <v>179</v>
      </c>
      <c r="E620" t="s">
        <v>156</v>
      </c>
      <c r="F620" t="s">
        <v>149</v>
      </c>
      <c r="G620" t="s">
        <v>128</v>
      </c>
      <c r="H620" t="s">
        <v>129</v>
      </c>
      <c r="I620" t="s">
        <v>130</v>
      </c>
      <c r="J620" t="s">
        <v>130</v>
      </c>
      <c r="K620" t="s">
        <v>130</v>
      </c>
      <c r="L620" t="s">
        <v>130</v>
      </c>
      <c r="M620" t="s">
        <v>158</v>
      </c>
      <c r="N620" t="s">
        <v>129</v>
      </c>
      <c r="O620" t="s">
        <v>129</v>
      </c>
      <c r="P620" t="s">
        <v>130</v>
      </c>
      <c r="Q620" t="s">
        <v>129</v>
      </c>
      <c r="R620" t="s">
        <v>130</v>
      </c>
      <c r="AB620">
        <v>0</v>
      </c>
      <c r="AC620">
        <v>0</v>
      </c>
      <c r="AD620">
        <v>0</v>
      </c>
      <c r="AE620">
        <v>0</v>
      </c>
      <c r="AF620">
        <v>0</v>
      </c>
      <c r="AG620">
        <v>0</v>
      </c>
      <c r="AI620" t="s">
        <v>130</v>
      </c>
      <c r="AJ620" t="s">
        <v>130</v>
      </c>
      <c r="AK620" t="s">
        <v>130</v>
      </c>
      <c r="AL620" t="s">
        <v>130</v>
      </c>
      <c r="AM620" t="s">
        <v>129</v>
      </c>
      <c r="AN620" t="s">
        <v>165</v>
      </c>
      <c r="AO620" t="s">
        <v>165</v>
      </c>
      <c r="AP620" t="s">
        <v>172</v>
      </c>
      <c r="AZ620" t="s">
        <v>129</v>
      </c>
      <c r="BA620" t="s">
        <v>129</v>
      </c>
      <c r="BB620" t="s">
        <v>129</v>
      </c>
      <c r="BL620" t="s">
        <v>152</v>
      </c>
      <c r="BM620" t="s">
        <v>152</v>
      </c>
      <c r="BN620" t="s">
        <v>166</v>
      </c>
      <c r="BO620" t="s">
        <v>130</v>
      </c>
      <c r="BP620" t="s">
        <v>130</v>
      </c>
      <c r="BQ620" t="s">
        <v>129</v>
      </c>
      <c r="BR620" t="s">
        <v>159</v>
      </c>
      <c r="BS620" t="s">
        <v>166</v>
      </c>
      <c r="BT620" t="s">
        <v>160</v>
      </c>
      <c r="BX620">
        <v>0</v>
      </c>
      <c r="BY620">
        <v>0</v>
      </c>
      <c r="BZ620">
        <v>0</v>
      </c>
      <c r="CA620" t="s">
        <v>130</v>
      </c>
      <c r="CB620" t="s">
        <v>130</v>
      </c>
      <c r="CC620" t="s">
        <v>130</v>
      </c>
      <c r="CD620" t="s">
        <v>130</v>
      </c>
      <c r="CE620" t="s">
        <v>130</v>
      </c>
      <c r="CF620" t="s">
        <v>130</v>
      </c>
      <c r="CG620" t="s">
        <v>130</v>
      </c>
      <c r="CH620" t="s">
        <v>130</v>
      </c>
      <c r="CI620" t="s">
        <v>130</v>
      </c>
      <c r="CJ620" t="s">
        <v>140</v>
      </c>
      <c r="CK620" t="s">
        <v>129</v>
      </c>
      <c r="CL620" t="s">
        <v>130</v>
      </c>
      <c r="CM620" t="s">
        <v>130</v>
      </c>
      <c r="CN620" t="s">
        <v>130</v>
      </c>
      <c r="CO620" t="s">
        <v>130</v>
      </c>
      <c r="CP620" t="s">
        <v>130</v>
      </c>
      <c r="CQ620" t="s">
        <v>130</v>
      </c>
      <c r="CR620" t="s">
        <v>130</v>
      </c>
      <c r="CS620" t="s">
        <v>130</v>
      </c>
      <c r="CT620" t="s">
        <v>130</v>
      </c>
      <c r="CU620" t="s">
        <v>130</v>
      </c>
      <c r="CV620" t="s">
        <v>130</v>
      </c>
      <c r="CW620" t="s">
        <v>140</v>
      </c>
      <c r="CX620" t="s">
        <v>129</v>
      </c>
      <c r="DW620" t="s">
        <v>135</v>
      </c>
      <c r="DX620" t="s">
        <v>144</v>
      </c>
      <c r="DY620" t="s">
        <v>140</v>
      </c>
      <c r="DZ620" t="s">
        <v>177</v>
      </c>
      <c r="EA620" t="s">
        <v>140</v>
      </c>
      <c r="EB620">
        <v>56</v>
      </c>
      <c r="EC620" t="s">
        <v>169</v>
      </c>
      <c r="ED620" t="s">
        <v>163</v>
      </c>
    </row>
    <row r="621" spans="1:134" x14ac:dyDescent="0.25">
      <c r="A621">
        <v>1703</v>
      </c>
      <c r="B621" s="1">
        <v>45626.124555555558</v>
      </c>
      <c r="C621" s="1">
        <v>45626.130855439813</v>
      </c>
      <c r="D621" t="s">
        <v>124</v>
      </c>
      <c r="E621" t="s">
        <v>187</v>
      </c>
      <c r="F621" t="s">
        <v>180</v>
      </c>
      <c r="G621" t="s">
        <v>148</v>
      </c>
      <c r="H621" t="s">
        <v>129</v>
      </c>
      <c r="I621" t="s">
        <v>129</v>
      </c>
      <c r="J621" t="s">
        <v>130</v>
      </c>
      <c r="K621" t="s">
        <v>129</v>
      </c>
      <c r="L621" t="s">
        <v>130</v>
      </c>
      <c r="M621" t="s">
        <v>184</v>
      </c>
      <c r="N621" t="s">
        <v>129</v>
      </c>
      <c r="O621" t="s">
        <v>129</v>
      </c>
      <c r="P621" t="s">
        <v>130</v>
      </c>
      <c r="Q621" t="s">
        <v>130</v>
      </c>
      <c r="R621" t="s">
        <v>130</v>
      </c>
      <c r="S621" t="s">
        <v>150</v>
      </c>
      <c r="T621" t="s">
        <v>140</v>
      </c>
      <c r="U621" t="s">
        <v>130</v>
      </c>
      <c r="V621" t="s">
        <v>130</v>
      </c>
      <c r="W621" t="s">
        <v>130</v>
      </c>
      <c r="X621" t="s">
        <v>130</v>
      </c>
      <c r="Y621" t="s">
        <v>130</v>
      </c>
      <c r="AA621" t="s">
        <v>140</v>
      </c>
      <c r="AB621">
        <v>0</v>
      </c>
      <c r="AC621">
        <v>0</v>
      </c>
      <c r="AD621">
        <v>0</v>
      </c>
      <c r="AE621">
        <v>0</v>
      </c>
      <c r="AF621">
        <v>0</v>
      </c>
      <c r="AG621">
        <v>0</v>
      </c>
      <c r="AH621" t="s">
        <v>129</v>
      </c>
      <c r="AI621" t="s">
        <v>130</v>
      </c>
      <c r="AJ621" t="s">
        <v>130</v>
      </c>
      <c r="AK621" t="s">
        <v>130</v>
      </c>
      <c r="AL621" t="s">
        <v>130</v>
      </c>
      <c r="AM621" t="s">
        <v>129</v>
      </c>
      <c r="AN621" t="s">
        <v>133</v>
      </c>
      <c r="AO621" t="s">
        <v>133</v>
      </c>
      <c r="AP621" t="s">
        <v>133</v>
      </c>
      <c r="AQ621" t="s">
        <v>129</v>
      </c>
      <c r="AR621" t="s">
        <v>133</v>
      </c>
      <c r="AS621" t="s">
        <v>133</v>
      </c>
      <c r="AW621" t="s">
        <v>133</v>
      </c>
      <c r="AX621" t="s">
        <v>133</v>
      </c>
      <c r="AY621" t="s">
        <v>133</v>
      </c>
      <c r="AZ621" t="s">
        <v>135</v>
      </c>
      <c r="BA621" t="s">
        <v>135</v>
      </c>
      <c r="BB621" t="s">
        <v>135</v>
      </c>
      <c r="BC621" t="s">
        <v>135</v>
      </c>
      <c r="BD621" t="s">
        <v>135</v>
      </c>
      <c r="BE621" t="s">
        <v>135</v>
      </c>
      <c r="BI621" t="s">
        <v>135</v>
      </c>
      <c r="BJ621" t="s">
        <v>135</v>
      </c>
      <c r="BK621" t="s">
        <v>135</v>
      </c>
      <c r="BL621" t="s">
        <v>152</v>
      </c>
      <c r="BM621" t="s">
        <v>152</v>
      </c>
      <c r="BN621" t="s">
        <v>152</v>
      </c>
      <c r="BO621" t="s">
        <v>129</v>
      </c>
      <c r="BP621" t="s">
        <v>129</v>
      </c>
      <c r="BQ621" t="s">
        <v>130</v>
      </c>
      <c r="BR621" t="s">
        <v>153</v>
      </c>
      <c r="BS621" t="s">
        <v>136</v>
      </c>
      <c r="BT621" t="s">
        <v>136</v>
      </c>
      <c r="BV621" t="s">
        <v>154</v>
      </c>
      <c r="BW621" t="s">
        <v>140</v>
      </c>
      <c r="BX621">
        <v>0</v>
      </c>
      <c r="BY621">
        <v>0</v>
      </c>
      <c r="BZ621">
        <v>0</v>
      </c>
      <c r="CA621" t="s">
        <v>130</v>
      </c>
      <c r="CB621" t="s">
        <v>129</v>
      </c>
      <c r="CC621" t="s">
        <v>130</v>
      </c>
      <c r="CD621" t="s">
        <v>129</v>
      </c>
      <c r="CE621" t="s">
        <v>130</v>
      </c>
      <c r="CF621" t="s">
        <v>129</v>
      </c>
      <c r="CG621" t="s">
        <v>130</v>
      </c>
      <c r="CH621" t="s">
        <v>130</v>
      </c>
      <c r="CI621" t="s">
        <v>130</v>
      </c>
      <c r="CJ621" t="s">
        <v>140</v>
      </c>
      <c r="CK621" t="s">
        <v>130</v>
      </c>
      <c r="CL621" t="s">
        <v>130</v>
      </c>
      <c r="CM621" t="s">
        <v>129</v>
      </c>
      <c r="CN621" t="s">
        <v>130</v>
      </c>
      <c r="CO621" t="s">
        <v>130</v>
      </c>
      <c r="CP621" t="s">
        <v>129</v>
      </c>
      <c r="CQ621" t="s">
        <v>130</v>
      </c>
      <c r="CR621" t="s">
        <v>130</v>
      </c>
      <c r="CS621" t="s">
        <v>129</v>
      </c>
      <c r="CT621" t="s">
        <v>130</v>
      </c>
      <c r="CU621" t="s">
        <v>130</v>
      </c>
      <c r="CV621" t="s">
        <v>130</v>
      </c>
      <c r="CW621" t="s">
        <v>140</v>
      </c>
      <c r="CX621" t="s">
        <v>130</v>
      </c>
      <c r="CY621" t="s">
        <v>182</v>
      </c>
      <c r="CZ621" t="s">
        <v>182</v>
      </c>
      <c r="DA621" t="s">
        <v>141</v>
      </c>
      <c r="DB621" t="s">
        <v>175</v>
      </c>
      <c r="DC621" t="s">
        <v>141</v>
      </c>
      <c r="DD621" t="s">
        <v>141</v>
      </c>
      <c r="DE621" t="s">
        <v>141</v>
      </c>
      <c r="DF621" t="s">
        <v>182</v>
      </c>
      <c r="DG621" t="s">
        <v>141</v>
      </c>
      <c r="DH621" t="s">
        <v>129</v>
      </c>
      <c r="DI621" t="s">
        <v>129</v>
      </c>
      <c r="DJ621" t="s">
        <v>130</v>
      </c>
      <c r="DK621" t="s">
        <v>130</v>
      </c>
      <c r="DL621" t="s">
        <v>130</v>
      </c>
      <c r="DM621" t="s">
        <v>130</v>
      </c>
      <c r="DN621" t="s">
        <v>129</v>
      </c>
      <c r="DO621" t="s">
        <v>130</v>
      </c>
      <c r="DP621" t="s">
        <v>129</v>
      </c>
      <c r="DQ621" t="s">
        <v>130</v>
      </c>
      <c r="DR621" t="s">
        <v>135</v>
      </c>
      <c r="DS621" t="s">
        <v>129</v>
      </c>
      <c r="DT621" t="s">
        <v>132</v>
      </c>
      <c r="DU621" t="s">
        <v>199</v>
      </c>
      <c r="DV621">
        <v>5</v>
      </c>
      <c r="DW621" t="s">
        <v>132</v>
      </c>
      <c r="DX621" t="s">
        <v>144</v>
      </c>
      <c r="DY621" t="s">
        <v>140</v>
      </c>
      <c r="DZ621" t="s">
        <v>145</v>
      </c>
      <c r="EA621" t="s">
        <v>140</v>
      </c>
      <c r="EB621">
        <v>69</v>
      </c>
      <c r="EC621" t="s">
        <v>162</v>
      </c>
      <c r="ED621" t="s">
        <v>146</v>
      </c>
    </row>
    <row r="622" spans="1:134" hidden="1" x14ac:dyDescent="0.25">
      <c r="A622">
        <v>1704</v>
      </c>
      <c r="B622" s="1">
        <v>45626.131533761574</v>
      </c>
      <c r="C622" s="1">
        <v>45626.135901122689</v>
      </c>
      <c r="D622" t="s">
        <v>124</v>
      </c>
      <c r="E622" t="s">
        <v>125</v>
      </c>
      <c r="F622" t="s">
        <v>149</v>
      </c>
      <c r="G622" t="s">
        <v>128</v>
      </c>
      <c r="H622" t="s">
        <v>129</v>
      </c>
      <c r="I622" t="s">
        <v>130</v>
      </c>
      <c r="J622" t="s">
        <v>130</v>
      </c>
      <c r="K622" t="s">
        <v>130</v>
      </c>
      <c r="L622" t="s">
        <v>130</v>
      </c>
      <c r="M622" t="s">
        <v>131</v>
      </c>
      <c r="N622" t="s">
        <v>130</v>
      </c>
      <c r="O622" t="s">
        <v>129</v>
      </c>
      <c r="P622" t="s">
        <v>130</v>
      </c>
      <c r="Q622" t="s">
        <v>130</v>
      </c>
      <c r="R622" t="s">
        <v>130</v>
      </c>
      <c r="AB622">
        <v>0</v>
      </c>
      <c r="AC622">
        <v>0</v>
      </c>
      <c r="AD622">
        <v>0</v>
      </c>
      <c r="AE622">
        <v>0</v>
      </c>
      <c r="AF622">
        <v>0</v>
      </c>
      <c r="AG622">
        <v>0</v>
      </c>
      <c r="AI622" t="s">
        <v>129</v>
      </c>
      <c r="AJ622" t="s">
        <v>130</v>
      </c>
      <c r="AK622" t="s">
        <v>130</v>
      </c>
      <c r="AL622" t="s">
        <v>130</v>
      </c>
      <c r="AM622" t="s">
        <v>130</v>
      </c>
      <c r="AN622" t="s">
        <v>135</v>
      </c>
      <c r="AO622" t="s">
        <v>135</v>
      </c>
      <c r="AP622" t="s">
        <v>135</v>
      </c>
      <c r="AZ622" t="s">
        <v>135</v>
      </c>
      <c r="BA622" t="s">
        <v>135</v>
      </c>
      <c r="BB622" t="s">
        <v>135</v>
      </c>
      <c r="BL622" t="s">
        <v>152</v>
      </c>
      <c r="BM622" t="s">
        <v>152</v>
      </c>
      <c r="BN622" t="s">
        <v>152</v>
      </c>
      <c r="BO622" t="s">
        <v>130</v>
      </c>
      <c r="BP622" t="s">
        <v>130</v>
      </c>
      <c r="BQ622" t="s">
        <v>129</v>
      </c>
      <c r="BR622" t="s">
        <v>159</v>
      </c>
      <c r="BS622" t="s">
        <v>160</v>
      </c>
      <c r="BT622" t="s">
        <v>160</v>
      </c>
      <c r="BU622" t="s">
        <v>707</v>
      </c>
      <c r="BX622">
        <v>0</v>
      </c>
      <c r="BY622">
        <v>0</v>
      </c>
      <c r="BZ622">
        <v>0</v>
      </c>
      <c r="CA622" t="s">
        <v>130</v>
      </c>
      <c r="CB622" t="s">
        <v>130</v>
      </c>
      <c r="CC622" t="s">
        <v>130</v>
      </c>
      <c r="CD622" t="s">
        <v>130</v>
      </c>
      <c r="CE622" t="s">
        <v>130</v>
      </c>
      <c r="CF622" t="s">
        <v>130</v>
      </c>
      <c r="CG622" t="s">
        <v>130</v>
      </c>
      <c r="CH622" t="s">
        <v>130</v>
      </c>
      <c r="CI622" t="s">
        <v>130</v>
      </c>
      <c r="CJ622" t="s">
        <v>140</v>
      </c>
      <c r="CK622" t="s">
        <v>129</v>
      </c>
      <c r="CL622" t="s">
        <v>130</v>
      </c>
      <c r="CM622" t="s">
        <v>130</v>
      </c>
      <c r="CN622" t="s">
        <v>130</v>
      </c>
      <c r="CO622" t="s">
        <v>130</v>
      </c>
      <c r="CP622" t="s">
        <v>130</v>
      </c>
      <c r="CQ622" t="s">
        <v>130</v>
      </c>
      <c r="CR622" t="s">
        <v>130</v>
      </c>
      <c r="CS622" t="s">
        <v>130</v>
      </c>
      <c r="CT622" t="s">
        <v>130</v>
      </c>
      <c r="CU622" t="s">
        <v>130</v>
      </c>
      <c r="CV622" t="s">
        <v>130</v>
      </c>
      <c r="CW622" t="s">
        <v>140</v>
      </c>
      <c r="CX622" t="s">
        <v>129</v>
      </c>
      <c r="DW622" t="s">
        <v>135</v>
      </c>
      <c r="DX622" t="s">
        <v>144</v>
      </c>
      <c r="DY622" t="s">
        <v>140</v>
      </c>
      <c r="DZ622" t="s">
        <v>145</v>
      </c>
      <c r="EA622" t="s">
        <v>140</v>
      </c>
      <c r="EB622">
        <v>75</v>
      </c>
      <c r="EC622" t="s">
        <v>162</v>
      </c>
      <c r="ED622" t="s">
        <v>183</v>
      </c>
    </row>
    <row r="623" spans="1:134" hidden="1" x14ac:dyDescent="0.25">
      <c r="A623">
        <v>1705</v>
      </c>
      <c r="B623" s="1">
        <v>45626.133252858795</v>
      </c>
      <c r="C623" s="1">
        <v>45626.137298576388</v>
      </c>
      <c r="D623" t="s">
        <v>124</v>
      </c>
      <c r="E623" t="s">
        <v>125</v>
      </c>
      <c r="F623" t="s">
        <v>180</v>
      </c>
      <c r="G623" t="s">
        <v>128</v>
      </c>
      <c r="H623" t="s">
        <v>129</v>
      </c>
      <c r="I623" t="s">
        <v>130</v>
      </c>
      <c r="J623" t="s">
        <v>130</v>
      </c>
      <c r="K623" t="s">
        <v>130</v>
      </c>
      <c r="L623" t="s">
        <v>130</v>
      </c>
      <c r="M623" t="s">
        <v>131</v>
      </c>
      <c r="N623" t="s">
        <v>130</v>
      </c>
      <c r="O623" t="s">
        <v>129</v>
      </c>
      <c r="P623" t="s">
        <v>130</v>
      </c>
      <c r="Q623" t="s">
        <v>130</v>
      </c>
      <c r="R623" t="s">
        <v>130</v>
      </c>
      <c r="AB623">
        <v>0</v>
      </c>
      <c r="AC623">
        <v>0</v>
      </c>
      <c r="AD623">
        <v>0</v>
      </c>
      <c r="AE623">
        <v>0</v>
      </c>
      <c r="AF623">
        <v>0</v>
      </c>
      <c r="AG623">
        <v>0</v>
      </c>
      <c r="AI623" t="s">
        <v>129</v>
      </c>
      <c r="AJ623" t="s">
        <v>130</v>
      </c>
      <c r="AK623" t="s">
        <v>130</v>
      </c>
      <c r="AL623" t="s">
        <v>130</v>
      </c>
      <c r="AM623" t="s">
        <v>130</v>
      </c>
      <c r="AN623" t="s">
        <v>133</v>
      </c>
      <c r="AO623" t="s">
        <v>133</v>
      </c>
      <c r="AP623" t="s">
        <v>133</v>
      </c>
      <c r="AZ623" t="s">
        <v>135</v>
      </c>
      <c r="BA623" t="s">
        <v>135</v>
      </c>
      <c r="BB623" t="s">
        <v>135</v>
      </c>
      <c r="BL623" t="s">
        <v>136</v>
      </c>
      <c r="BM623" t="s">
        <v>152</v>
      </c>
      <c r="BN623" t="s">
        <v>136</v>
      </c>
      <c r="BO623" t="s">
        <v>130</v>
      </c>
      <c r="BP623" t="s">
        <v>130</v>
      </c>
      <c r="BQ623" t="s">
        <v>129</v>
      </c>
      <c r="BR623" t="s">
        <v>159</v>
      </c>
      <c r="BS623" t="s">
        <v>138</v>
      </c>
      <c r="BT623" t="s">
        <v>160</v>
      </c>
      <c r="BX623">
        <v>0</v>
      </c>
      <c r="BY623">
        <v>0</v>
      </c>
      <c r="BZ623">
        <v>0</v>
      </c>
      <c r="CA623" t="s">
        <v>130</v>
      </c>
      <c r="CB623" t="s">
        <v>130</v>
      </c>
      <c r="CC623" t="s">
        <v>130</v>
      </c>
      <c r="CD623" t="s">
        <v>130</v>
      </c>
      <c r="CE623" t="s">
        <v>130</v>
      </c>
      <c r="CF623" t="s">
        <v>130</v>
      </c>
      <c r="CG623" t="s">
        <v>130</v>
      </c>
      <c r="CH623" t="s">
        <v>130</v>
      </c>
      <c r="CI623" t="s">
        <v>130</v>
      </c>
      <c r="CJ623" t="s">
        <v>140</v>
      </c>
      <c r="CK623" t="s">
        <v>129</v>
      </c>
      <c r="CL623" t="s">
        <v>130</v>
      </c>
      <c r="CM623" t="s">
        <v>130</v>
      </c>
      <c r="CN623" t="s">
        <v>130</v>
      </c>
      <c r="CO623" t="s">
        <v>130</v>
      </c>
      <c r="CP623" t="s">
        <v>130</v>
      </c>
      <c r="CQ623" t="s">
        <v>130</v>
      </c>
      <c r="CR623" t="s">
        <v>130</v>
      </c>
      <c r="CS623" t="s">
        <v>130</v>
      </c>
      <c r="CT623" t="s">
        <v>130</v>
      </c>
      <c r="CU623" t="s">
        <v>130</v>
      </c>
      <c r="CV623" t="s">
        <v>130</v>
      </c>
      <c r="CW623" t="s">
        <v>140</v>
      </c>
      <c r="CX623" t="s">
        <v>129</v>
      </c>
      <c r="DW623" t="s">
        <v>132</v>
      </c>
      <c r="DX623" t="s">
        <v>144</v>
      </c>
      <c r="DY623" t="s">
        <v>140</v>
      </c>
      <c r="DZ623" t="s">
        <v>145</v>
      </c>
      <c r="EA623" t="s">
        <v>140</v>
      </c>
      <c r="EB623">
        <v>77</v>
      </c>
      <c r="EC623" t="s">
        <v>162</v>
      </c>
      <c r="ED623" t="s">
        <v>183</v>
      </c>
    </row>
    <row r="624" spans="1:134" x14ac:dyDescent="0.25">
      <c r="A624">
        <v>1706</v>
      </c>
      <c r="B624" s="1">
        <v>45626.143760763887</v>
      </c>
      <c r="C624" s="1">
        <v>45626.148583483795</v>
      </c>
      <c r="D624" t="s">
        <v>124</v>
      </c>
      <c r="E624" t="s">
        <v>211</v>
      </c>
      <c r="F624" t="s">
        <v>157</v>
      </c>
      <c r="G624" t="s">
        <v>148</v>
      </c>
      <c r="H624" t="s">
        <v>129</v>
      </c>
      <c r="I624" t="s">
        <v>129</v>
      </c>
      <c r="J624" t="s">
        <v>130</v>
      </c>
      <c r="K624" t="s">
        <v>130</v>
      </c>
      <c r="L624" t="s">
        <v>130</v>
      </c>
      <c r="M624" t="s">
        <v>248</v>
      </c>
      <c r="N624" t="s">
        <v>130</v>
      </c>
      <c r="O624" t="s">
        <v>130</v>
      </c>
      <c r="P624" t="s">
        <v>129</v>
      </c>
      <c r="Q624" t="s">
        <v>129</v>
      </c>
      <c r="R624" t="s">
        <v>130</v>
      </c>
      <c r="S624" t="s">
        <v>150</v>
      </c>
      <c r="T624" t="s">
        <v>140</v>
      </c>
      <c r="U624" t="s">
        <v>130</v>
      </c>
      <c r="V624" t="s">
        <v>130</v>
      </c>
      <c r="W624" t="s">
        <v>130</v>
      </c>
      <c r="X624" t="s">
        <v>129</v>
      </c>
      <c r="Y624" t="s">
        <v>130</v>
      </c>
      <c r="AA624" t="s">
        <v>140</v>
      </c>
      <c r="AB624">
        <v>0</v>
      </c>
      <c r="AC624">
        <v>0</v>
      </c>
      <c r="AD624">
        <v>0</v>
      </c>
      <c r="AE624">
        <v>0</v>
      </c>
      <c r="AF624">
        <v>0</v>
      </c>
      <c r="AG624">
        <v>0</v>
      </c>
      <c r="AH624" t="s">
        <v>130</v>
      </c>
      <c r="AI624" t="s">
        <v>129</v>
      </c>
      <c r="AJ624" t="s">
        <v>129</v>
      </c>
      <c r="AK624" t="s">
        <v>130</v>
      </c>
      <c r="AL624" t="s">
        <v>130</v>
      </c>
      <c r="AM624" t="s">
        <v>130</v>
      </c>
      <c r="AN624" t="s">
        <v>133</v>
      </c>
      <c r="AO624" t="s">
        <v>133</v>
      </c>
      <c r="AP624" t="s">
        <v>133</v>
      </c>
      <c r="AQ624" t="s">
        <v>135</v>
      </c>
      <c r="AR624" t="s">
        <v>135</v>
      </c>
      <c r="AS624" t="s">
        <v>133</v>
      </c>
      <c r="AZ624" t="s">
        <v>135</v>
      </c>
      <c r="BA624" t="s">
        <v>135</v>
      </c>
      <c r="BB624" t="s">
        <v>135</v>
      </c>
      <c r="BC624" t="s">
        <v>129</v>
      </c>
      <c r="BD624" t="s">
        <v>129</v>
      </c>
      <c r="BE624" t="s">
        <v>135</v>
      </c>
      <c r="BL624" t="s">
        <v>160</v>
      </c>
      <c r="BM624" t="s">
        <v>160</v>
      </c>
      <c r="BN624" t="s">
        <v>160</v>
      </c>
      <c r="BO624" t="s">
        <v>129</v>
      </c>
      <c r="BP624" t="s">
        <v>130</v>
      </c>
      <c r="BQ624" t="s">
        <v>130</v>
      </c>
      <c r="BR624" t="s">
        <v>153</v>
      </c>
      <c r="BS624" t="s">
        <v>152</v>
      </c>
      <c r="BT624" t="s">
        <v>138</v>
      </c>
      <c r="BV624" t="s">
        <v>139</v>
      </c>
      <c r="BW624" t="s">
        <v>140</v>
      </c>
      <c r="BX624">
        <v>0</v>
      </c>
      <c r="BY624">
        <v>0</v>
      </c>
      <c r="BZ624">
        <v>0</v>
      </c>
      <c r="CA624" t="s">
        <v>130</v>
      </c>
      <c r="CB624" t="s">
        <v>130</v>
      </c>
      <c r="CC624" t="s">
        <v>130</v>
      </c>
      <c r="CD624" t="s">
        <v>130</v>
      </c>
      <c r="CE624" t="s">
        <v>130</v>
      </c>
      <c r="CF624" t="s">
        <v>129</v>
      </c>
      <c r="CG624" t="s">
        <v>129</v>
      </c>
      <c r="CH624" t="s">
        <v>129</v>
      </c>
      <c r="CI624" t="s">
        <v>130</v>
      </c>
      <c r="CJ624" t="s">
        <v>140</v>
      </c>
      <c r="CK624" t="s">
        <v>130</v>
      </c>
      <c r="CL624" t="s">
        <v>130</v>
      </c>
      <c r="CM624" t="s">
        <v>130</v>
      </c>
      <c r="CN624" t="s">
        <v>130</v>
      </c>
      <c r="CO624" t="s">
        <v>130</v>
      </c>
      <c r="CP624" t="s">
        <v>130</v>
      </c>
      <c r="CQ624" t="s">
        <v>130</v>
      </c>
      <c r="CR624" t="s">
        <v>130</v>
      </c>
      <c r="CS624" t="s">
        <v>130</v>
      </c>
      <c r="CT624" t="s">
        <v>130</v>
      </c>
      <c r="CU624" t="s">
        <v>130</v>
      </c>
      <c r="CV624" t="s">
        <v>130</v>
      </c>
      <c r="CW624" t="s">
        <v>140</v>
      </c>
      <c r="CX624" t="s">
        <v>129</v>
      </c>
      <c r="CY624" t="s">
        <v>142</v>
      </c>
      <c r="CZ624" t="s">
        <v>142</v>
      </c>
      <c r="DA624" t="s">
        <v>175</v>
      </c>
      <c r="DB624" t="s">
        <v>142</v>
      </c>
      <c r="DC624" t="s">
        <v>142</v>
      </c>
      <c r="DD624" t="s">
        <v>142</v>
      </c>
      <c r="DE624" t="s">
        <v>142</v>
      </c>
      <c r="DF624" t="s">
        <v>142</v>
      </c>
      <c r="DG624" t="s">
        <v>142</v>
      </c>
      <c r="DH624" t="s">
        <v>130</v>
      </c>
      <c r="DI624" t="s">
        <v>130</v>
      </c>
      <c r="DJ624" t="s">
        <v>130</v>
      </c>
      <c r="DK624" t="s">
        <v>130</v>
      </c>
      <c r="DL624" t="s">
        <v>130</v>
      </c>
      <c r="DM624" t="s">
        <v>130</v>
      </c>
      <c r="DN624" t="s">
        <v>130</v>
      </c>
      <c r="DO624" t="s">
        <v>130</v>
      </c>
      <c r="DP624" t="s">
        <v>130</v>
      </c>
      <c r="DQ624" t="s">
        <v>129</v>
      </c>
      <c r="DR624" t="s">
        <v>135</v>
      </c>
      <c r="DS624" t="s">
        <v>129</v>
      </c>
      <c r="DT624" t="s">
        <v>132</v>
      </c>
      <c r="DU624" t="s">
        <v>155</v>
      </c>
      <c r="DV624">
        <v>99</v>
      </c>
      <c r="DW624" t="s">
        <v>135</v>
      </c>
      <c r="DX624" t="s">
        <v>193</v>
      </c>
      <c r="DY624" t="s">
        <v>140</v>
      </c>
      <c r="DZ624" t="s">
        <v>145</v>
      </c>
      <c r="EA624" t="s">
        <v>140</v>
      </c>
      <c r="EB624">
        <v>42</v>
      </c>
      <c r="EC624" t="s">
        <v>200</v>
      </c>
      <c r="ED624" t="s">
        <v>210</v>
      </c>
    </row>
    <row r="625" spans="1:134" hidden="1" x14ac:dyDescent="0.25">
      <c r="A625">
        <v>1708</v>
      </c>
      <c r="B625" s="1">
        <v>45626.14705003472</v>
      </c>
      <c r="C625" s="1">
        <v>45626.151309953704</v>
      </c>
      <c r="D625" t="s">
        <v>179</v>
      </c>
      <c r="E625" t="s">
        <v>196</v>
      </c>
      <c r="F625" t="s">
        <v>180</v>
      </c>
      <c r="G625" t="s">
        <v>128</v>
      </c>
      <c r="H625" t="s">
        <v>129</v>
      </c>
      <c r="I625" t="s">
        <v>130</v>
      </c>
      <c r="J625" t="s">
        <v>130</v>
      </c>
      <c r="K625" t="s">
        <v>130</v>
      </c>
      <c r="L625" t="s">
        <v>130</v>
      </c>
      <c r="M625" t="s">
        <v>158</v>
      </c>
      <c r="N625" t="s">
        <v>130</v>
      </c>
      <c r="O625" t="s">
        <v>129</v>
      </c>
      <c r="P625" t="s">
        <v>130</v>
      </c>
      <c r="Q625" t="s">
        <v>130</v>
      </c>
      <c r="R625" t="s">
        <v>130</v>
      </c>
      <c r="AB625">
        <v>0</v>
      </c>
      <c r="AC625">
        <v>0</v>
      </c>
      <c r="AD625">
        <v>0</v>
      </c>
      <c r="AE625">
        <v>0</v>
      </c>
      <c r="AF625">
        <v>0</v>
      </c>
      <c r="AG625">
        <v>0</v>
      </c>
      <c r="AI625" t="s">
        <v>129</v>
      </c>
      <c r="AJ625" t="s">
        <v>130</v>
      </c>
      <c r="AK625" t="s">
        <v>130</v>
      </c>
      <c r="AL625" t="s">
        <v>130</v>
      </c>
      <c r="AM625" t="s">
        <v>130</v>
      </c>
      <c r="AN625" t="s">
        <v>135</v>
      </c>
      <c r="AO625" t="s">
        <v>133</v>
      </c>
      <c r="AP625" t="s">
        <v>133</v>
      </c>
      <c r="AZ625" t="s">
        <v>129</v>
      </c>
      <c r="BA625" t="s">
        <v>129</v>
      </c>
      <c r="BB625" t="s">
        <v>129</v>
      </c>
      <c r="BL625" t="s">
        <v>152</v>
      </c>
      <c r="BM625" t="s">
        <v>136</v>
      </c>
      <c r="BN625" t="s">
        <v>166</v>
      </c>
      <c r="BO625" t="s">
        <v>129</v>
      </c>
      <c r="BP625" t="s">
        <v>129</v>
      </c>
      <c r="BQ625" t="s">
        <v>130</v>
      </c>
      <c r="BR625" t="s">
        <v>159</v>
      </c>
      <c r="BS625" t="s">
        <v>136</v>
      </c>
      <c r="BT625" t="s">
        <v>136</v>
      </c>
      <c r="BV625" t="s">
        <v>217</v>
      </c>
      <c r="BW625" t="s">
        <v>140</v>
      </c>
      <c r="BX625">
        <v>0</v>
      </c>
      <c r="BY625">
        <v>0</v>
      </c>
      <c r="BZ625">
        <v>0</v>
      </c>
      <c r="CA625" t="s">
        <v>130</v>
      </c>
      <c r="CB625" t="s">
        <v>130</v>
      </c>
      <c r="CC625" t="s">
        <v>129</v>
      </c>
      <c r="CD625" t="s">
        <v>130</v>
      </c>
      <c r="CE625" t="s">
        <v>130</v>
      </c>
      <c r="CF625" t="s">
        <v>129</v>
      </c>
      <c r="CG625" t="s">
        <v>129</v>
      </c>
      <c r="CH625" t="s">
        <v>130</v>
      </c>
      <c r="CI625" t="s">
        <v>130</v>
      </c>
      <c r="CJ625" t="s">
        <v>140</v>
      </c>
      <c r="CK625" t="s">
        <v>130</v>
      </c>
      <c r="CL625" t="s">
        <v>129</v>
      </c>
      <c r="CM625" t="s">
        <v>130</v>
      </c>
      <c r="CN625" t="s">
        <v>130</v>
      </c>
      <c r="CO625" t="s">
        <v>130</v>
      </c>
      <c r="CP625" t="s">
        <v>130</v>
      </c>
      <c r="CQ625" t="s">
        <v>130</v>
      </c>
      <c r="CR625" t="s">
        <v>130</v>
      </c>
      <c r="CS625" t="s">
        <v>130</v>
      </c>
      <c r="CT625" t="s">
        <v>130</v>
      </c>
      <c r="CU625" t="s">
        <v>130</v>
      </c>
      <c r="CV625" t="s">
        <v>130</v>
      </c>
      <c r="CW625" t="s">
        <v>140</v>
      </c>
      <c r="CX625" t="s">
        <v>130</v>
      </c>
      <c r="CY625" t="s">
        <v>175</v>
      </c>
      <c r="CZ625" t="s">
        <v>175</v>
      </c>
      <c r="DA625" t="s">
        <v>175</v>
      </c>
      <c r="DB625" t="s">
        <v>175</v>
      </c>
      <c r="DC625" t="s">
        <v>175</v>
      </c>
      <c r="DD625" t="s">
        <v>175</v>
      </c>
      <c r="DE625" t="s">
        <v>175</v>
      </c>
      <c r="DF625" t="s">
        <v>175</v>
      </c>
      <c r="DG625" t="s">
        <v>175</v>
      </c>
      <c r="DH625" t="s">
        <v>130</v>
      </c>
      <c r="DI625" t="s">
        <v>130</v>
      </c>
      <c r="DJ625" t="s">
        <v>130</v>
      </c>
      <c r="DK625" t="s">
        <v>130</v>
      </c>
      <c r="DL625" t="s">
        <v>130</v>
      </c>
      <c r="DM625" t="s">
        <v>130</v>
      </c>
      <c r="DN625" t="s">
        <v>130</v>
      </c>
      <c r="DO625" t="s">
        <v>130</v>
      </c>
      <c r="DP625" t="s">
        <v>130</v>
      </c>
      <c r="DQ625" t="s">
        <v>129</v>
      </c>
      <c r="DR625" t="s">
        <v>135</v>
      </c>
      <c r="DS625" t="s">
        <v>129</v>
      </c>
      <c r="DT625" t="s">
        <v>132</v>
      </c>
      <c r="DU625" t="s">
        <v>192</v>
      </c>
      <c r="DV625">
        <v>10</v>
      </c>
      <c r="DW625" t="s">
        <v>172</v>
      </c>
      <c r="DX625" t="s">
        <v>144</v>
      </c>
      <c r="DY625" t="s">
        <v>140</v>
      </c>
      <c r="DZ625" t="s">
        <v>177</v>
      </c>
      <c r="EA625" t="s">
        <v>140</v>
      </c>
      <c r="EB625">
        <v>52</v>
      </c>
      <c r="EC625" t="s">
        <v>178</v>
      </c>
      <c r="ED625" t="s">
        <v>163</v>
      </c>
    </row>
    <row r="626" spans="1:134" hidden="1" x14ac:dyDescent="0.25">
      <c r="A626">
        <v>1710</v>
      </c>
      <c r="B626" s="1">
        <v>45626.147862349535</v>
      </c>
      <c r="C626" s="1">
        <v>45626.158141631946</v>
      </c>
      <c r="D626" t="s">
        <v>124</v>
      </c>
      <c r="E626" t="s">
        <v>187</v>
      </c>
      <c r="F626" t="s">
        <v>180</v>
      </c>
      <c r="G626" t="s">
        <v>128</v>
      </c>
      <c r="H626" t="s">
        <v>129</v>
      </c>
      <c r="I626" t="s">
        <v>130</v>
      </c>
      <c r="J626" t="s">
        <v>130</v>
      </c>
      <c r="K626" t="s">
        <v>130</v>
      </c>
      <c r="L626" t="s">
        <v>130</v>
      </c>
      <c r="M626" t="s">
        <v>131</v>
      </c>
      <c r="N626" t="s">
        <v>130</v>
      </c>
      <c r="O626" t="s">
        <v>129</v>
      </c>
      <c r="P626" t="s">
        <v>130</v>
      </c>
      <c r="Q626" t="s">
        <v>130</v>
      </c>
      <c r="R626" t="s">
        <v>130</v>
      </c>
      <c r="AB626">
        <v>0</v>
      </c>
      <c r="AC626">
        <v>0</v>
      </c>
      <c r="AD626">
        <v>0</v>
      </c>
      <c r="AE626">
        <v>0</v>
      </c>
      <c r="AF626">
        <v>0</v>
      </c>
      <c r="AG626">
        <v>0</v>
      </c>
      <c r="AI626" t="s">
        <v>130</v>
      </c>
      <c r="AJ626" t="s">
        <v>130</v>
      </c>
      <c r="AK626" t="s">
        <v>130</v>
      </c>
      <c r="AL626" t="s">
        <v>130</v>
      </c>
      <c r="AM626" t="s">
        <v>129</v>
      </c>
      <c r="AN626" t="s">
        <v>133</v>
      </c>
      <c r="AO626" t="s">
        <v>133</v>
      </c>
      <c r="AP626" t="s">
        <v>133</v>
      </c>
      <c r="AZ626" t="s">
        <v>135</v>
      </c>
      <c r="BA626" t="s">
        <v>135</v>
      </c>
      <c r="BB626" t="s">
        <v>135</v>
      </c>
      <c r="BL626" t="s">
        <v>138</v>
      </c>
      <c r="BM626" t="s">
        <v>160</v>
      </c>
      <c r="BN626" t="s">
        <v>166</v>
      </c>
      <c r="BO626" t="s">
        <v>130</v>
      </c>
      <c r="BP626" t="s">
        <v>130</v>
      </c>
      <c r="BQ626" t="s">
        <v>129</v>
      </c>
      <c r="BR626" t="s">
        <v>137</v>
      </c>
      <c r="BS626" t="s">
        <v>136</v>
      </c>
      <c r="BT626" t="s">
        <v>166</v>
      </c>
      <c r="BU626" t="s">
        <v>708</v>
      </c>
      <c r="BX626">
        <v>0</v>
      </c>
      <c r="BY626">
        <v>0</v>
      </c>
      <c r="BZ626">
        <v>0</v>
      </c>
      <c r="CA626" t="s">
        <v>129</v>
      </c>
      <c r="CB626" t="s">
        <v>129</v>
      </c>
      <c r="CC626" t="s">
        <v>130</v>
      </c>
      <c r="CD626" t="s">
        <v>130</v>
      </c>
      <c r="CE626" t="s">
        <v>130</v>
      </c>
      <c r="CF626" t="s">
        <v>130</v>
      </c>
      <c r="CG626" t="s">
        <v>130</v>
      </c>
      <c r="CH626" t="s">
        <v>129</v>
      </c>
      <c r="CI626" t="s">
        <v>130</v>
      </c>
      <c r="CJ626" t="s">
        <v>140</v>
      </c>
      <c r="CK626" t="s">
        <v>130</v>
      </c>
      <c r="CL626" t="s">
        <v>129</v>
      </c>
      <c r="CM626" t="s">
        <v>130</v>
      </c>
      <c r="CN626" t="s">
        <v>130</v>
      </c>
      <c r="CO626" t="s">
        <v>130</v>
      </c>
      <c r="CP626" t="s">
        <v>129</v>
      </c>
      <c r="CQ626" t="s">
        <v>129</v>
      </c>
      <c r="CR626" t="s">
        <v>130</v>
      </c>
      <c r="CS626" t="s">
        <v>130</v>
      </c>
      <c r="CT626" t="s">
        <v>130</v>
      </c>
      <c r="CU626" t="s">
        <v>130</v>
      </c>
      <c r="CV626" t="s">
        <v>130</v>
      </c>
      <c r="CW626" t="s">
        <v>140</v>
      </c>
      <c r="CX626" t="s">
        <v>130</v>
      </c>
      <c r="CY626" t="s">
        <v>175</v>
      </c>
      <c r="CZ626" t="s">
        <v>175</v>
      </c>
      <c r="DA626" t="s">
        <v>175</v>
      </c>
      <c r="DB626" t="s">
        <v>175</v>
      </c>
      <c r="DC626" t="s">
        <v>175</v>
      </c>
      <c r="DD626" t="s">
        <v>175</v>
      </c>
      <c r="DE626" t="s">
        <v>175</v>
      </c>
      <c r="DF626" t="s">
        <v>175</v>
      </c>
      <c r="DG626" t="s">
        <v>175</v>
      </c>
      <c r="DH626" t="s">
        <v>130</v>
      </c>
      <c r="DI626" t="s">
        <v>130</v>
      </c>
      <c r="DJ626" t="s">
        <v>130</v>
      </c>
      <c r="DK626" t="s">
        <v>130</v>
      </c>
      <c r="DL626" t="s">
        <v>130</v>
      </c>
      <c r="DM626" t="s">
        <v>130</v>
      </c>
      <c r="DN626" t="s">
        <v>130</v>
      </c>
      <c r="DO626" t="s">
        <v>130</v>
      </c>
      <c r="DP626" t="s">
        <v>130</v>
      </c>
      <c r="DQ626" t="s">
        <v>129</v>
      </c>
      <c r="DR626" t="s">
        <v>135</v>
      </c>
      <c r="DS626" t="s">
        <v>129</v>
      </c>
      <c r="DT626" t="s">
        <v>132</v>
      </c>
      <c r="DU626" t="s">
        <v>176</v>
      </c>
      <c r="DV626">
        <v>5</v>
      </c>
      <c r="DW626" t="s">
        <v>135</v>
      </c>
      <c r="DX626" t="s">
        <v>144</v>
      </c>
      <c r="DY626" t="s">
        <v>140</v>
      </c>
      <c r="DZ626" t="s">
        <v>145</v>
      </c>
      <c r="EA626" t="s">
        <v>140</v>
      </c>
      <c r="EB626">
        <v>77</v>
      </c>
      <c r="EC626" t="s">
        <v>162</v>
      </c>
      <c r="ED626" t="s">
        <v>210</v>
      </c>
    </row>
    <row r="627" spans="1:134" hidden="1" x14ac:dyDescent="0.25">
      <c r="A627">
        <v>1713</v>
      </c>
      <c r="B627" s="1">
        <v>45626.167597534724</v>
      </c>
      <c r="C627" s="1">
        <v>45626.173952511577</v>
      </c>
      <c r="D627" t="s">
        <v>124</v>
      </c>
      <c r="E627" t="s">
        <v>156</v>
      </c>
      <c r="F627" t="s">
        <v>149</v>
      </c>
      <c r="G627" t="s">
        <v>128</v>
      </c>
      <c r="H627" t="s">
        <v>129</v>
      </c>
      <c r="I627" t="s">
        <v>130</v>
      </c>
      <c r="J627" t="s">
        <v>130</v>
      </c>
      <c r="K627" t="s">
        <v>130</v>
      </c>
      <c r="L627" t="s">
        <v>130</v>
      </c>
      <c r="M627" t="s">
        <v>184</v>
      </c>
      <c r="N627" t="s">
        <v>129</v>
      </c>
      <c r="O627" t="s">
        <v>129</v>
      </c>
      <c r="P627" t="s">
        <v>130</v>
      </c>
      <c r="Q627" t="s">
        <v>130</v>
      </c>
      <c r="R627" t="s">
        <v>130</v>
      </c>
      <c r="AB627">
        <v>0</v>
      </c>
      <c r="AC627">
        <v>0</v>
      </c>
      <c r="AD627">
        <v>0</v>
      </c>
      <c r="AE627">
        <v>0</v>
      </c>
      <c r="AF627">
        <v>0</v>
      </c>
      <c r="AG627">
        <v>0</v>
      </c>
      <c r="AI627" t="s">
        <v>129</v>
      </c>
      <c r="AJ627" t="s">
        <v>130</v>
      </c>
      <c r="AK627" t="s">
        <v>130</v>
      </c>
      <c r="AL627" t="s">
        <v>130</v>
      </c>
      <c r="AM627" t="s">
        <v>130</v>
      </c>
      <c r="AN627" t="s">
        <v>132</v>
      </c>
      <c r="AO627" t="s">
        <v>172</v>
      </c>
      <c r="AP627" t="s">
        <v>172</v>
      </c>
      <c r="AZ627" t="s">
        <v>129</v>
      </c>
      <c r="BA627" t="s">
        <v>129</v>
      </c>
      <c r="BB627" t="s">
        <v>135</v>
      </c>
      <c r="BL627" t="s">
        <v>152</v>
      </c>
      <c r="BM627" t="s">
        <v>136</v>
      </c>
      <c r="BN627" t="s">
        <v>166</v>
      </c>
      <c r="BO627" t="s">
        <v>130</v>
      </c>
      <c r="BP627" t="s">
        <v>130</v>
      </c>
      <c r="BQ627" t="s">
        <v>129</v>
      </c>
      <c r="BR627" t="s">
        <v>137</v>
      </c>
      <c r="BS627" t="s">
        <v>166</v>
      </c>
      <c r="BT627" t="s">
        <v>160</v>
      </c>
      <c r="BU627" t="s">
        <v>709</v>
      </c>
      <c r="BX627">
        <v>0</v>
      </c>
      <c r="BY627">
        <v>0</v>
      </c>
      <c r="BZ627">
        <v>0</v>
      </c>
      <c r="CA627" t="s">
        <v>130</v>
      </c>
      <c r="CB627" t="s">
        <v>130</v>
      </c>
      <c r="CC627" t="s">
        <v>130</v>
      </c>
      <c r="CD627" t="s">
        <v>130</v>
      </c>
      <c r="CE627" t="s">
        <v>130</v>
      </c>
      <c r="CF627" t="s">
        <v>130</v>
      </c>
      <c r="CG627" t="s">
        <v>130</v>
      </c>
      <c r="CH627" t="s">
        <v>130</v>
      </c>
      <c r="CI627" t="s">
        <v>130</v>
      </c>
      <c r="CJ627" t="s">
        <v>140</v>
      </c>
      <c r="CK627" t="s">
        <v>129</v>
      </c>
      <c r="CL627" t="s">
        <v>129</v>
      </c>
      <c r="CM627" t="s">
        <v>129</v>
      </c>
      <c r="CN627" t="s">
        <v>130</v>
      </c>
      <c r="CO627" t="s">
        <v>130</v>
      </c>
      <c r="CP627" t="s">
        <v>130</v>
      </c>
      <c r="CQ627" t="s">
        <v>129</v>
      </c>
      <c r="CR627" t="s">
        <v>130</v>
      </c>
      <c r="CS627" t="s">
        <v>130</v>
      </c>
      <c r="CT627" t="s">
        <v>130</v>
      </c>
      <c r="CU627" t="s">
        <v>130</v>
      </c>
      <c r="CV627" t="s">
        <v>130</v>
      </c>
      <c r="CW627" t="s">
        <v>140</v>
      </c>
      <c r="CX627" t="s">
        <v>130</v>
      </c>
      <c r="DW627" t="s">
        <v>135</v>
      </c>
      <c r="DX627" t="s">
        <v>144</v>
      </c>
      <c r="DY627" t="s">
        <v>140</v>
      </c>
      <c r="DZ627" t="s">
        <v>145</v>
      </c>
      <c r="EA627" t="s">
        <v>140</v>
      </c>
      <c r="EB627">
        <v>60</v>
      </c>
      <c r="EC627" t="s">
        <v>169</v>
      </c>
      <c r="ED627" t="s">
        <v>146</v>
      </c>
    </row>
    <row r="628" spans="1:134" hidden="1" x14ac:dyDescent="0.25">
      <c r="A628">
        <v>1714</v>
      </c>
      <c r="B628" s="1">
        <v>45626.170385914353</v>
      </c>
      <c r="C628" s="1">
        <v>45626.179256099538</v>
      </c>
      <c r="D628" t="s">
        <v>124</v>
      </c>
      <c r="E628" t="s">
        <v>156</v>
      </c>
      <c r="F628" t="s">
        <v>180</v>
      </c>
      <c r="G628" t="s">
        <v>148</v>
      </c>
      <c r="H628" t="s">
        <v>129</v>
      </c>
      <c r="I628" t="s">
        <v>130</v>
      </c>
      <c r="J628" t="s">
        <v>130</v>
      </c>
      <c r="K628" t="s">
        <v>129</v>
      </c>
      <c r="L628" t="s">
        <v>130</v>
      </c>
      <c r="M628" t="s">
        <v>131</v>
      </c>
      <c r="N628" t="s">
        <v>129</v>
      </c>
      <c r="O628" t="s">
        <v>129</v>
      </c>
      <c r="P628" t="s">
        <v>130</v>
      </c>
      <c r="Q628" t="s">
        <v>129</v>
      </c>
      <c r="R628" t="s">
        <v>130</v>
      </c>
      <c r="AB628">
        <v>0</v>
      </c>
      <c r="AC628">
        <v>0</v>
      </c>
      <c r="AD628">
        <v>0</v>
      </c>
      <c r="AE628">
        <v>0</v>
      </c>
      <c r="AF628">
        <v>0</v>
      </c>
      <c r="AG628">
        <v>0</v>
      </c>
      <c r="AI628" t="s">
        <v>130</v>
      </c>
      <c r="AJ628" t="s">
        <v>130</v>
      </c>
      <c r="AK628" t="s">
        <v>130</v>
      </c>
      <c r="AL628" t="s">
        <v>129</v>
      </c>
      <c r="AM628" t="s">
        <v>130</v>
      </c>
      <c r="AN628" t="s">
        <v>133</v>
      </c>
      <c r="AO628" t="s">
        <v>133</v>
      </c>
      <c r="AP628" t="s">
        <v>133</v>
      </c>
      <c r="AW628" t="s">
        <v>133</v>
      </c>
      <c r="AX628" t="s">
        <v>133</v>
      </c>
      <c r="AY628" t="s">
        <v>133</v>
      </c>
      <c r="AZ628" t="s">
        <v>134</v>
      </c>
      <c r="BA628" t="s">
        <v>135</v>
      </c>
      <c r="BB628" t="s">
        <v>135</v>
      </c>
      <c r="BI628" t="s">
        <v>134</v>
      </c>
      <c r="BJ628" t="s">
        <v>135</v>
      </c>
      <c r="BK628" t="s">
        <v>135</v>
      </c>
      <c r="BL628" t="s">
        <v>138</v>
      </c>
      <c r="BM628" t="s">
        <v>138</v>
      </c>
      <c r="BN628" t="s">
        <v>138</v>
      </c>
      <c r="BO628" t="s">
        <v>130</v>
      </c>
      <c r="BP628" t="s">
        <v>130</v>
      </c>
      <c r="BQ628" t="s">
        <v>129</v>
      </c>
      <c r="BR628" t="s">
        <v>159</v>
      </c>
      <c r="BS628" t="s">
        <v>138</v>
      </c>
      <c r="BT628" t="s">
        <v>138</v>
      </c>
      <c r="BU628" t="s">
        <v>126</v>
      </c>
      <c r="BV628" t="s">
        <v>139</v>
      </c>
      <c r="BW628" t="s">
        <v>140</v>
      </c>
      <c r="BX628">
        <v>0</v>
      </c>
      <c r="BY628">
        <v>0</v>
      </c>
      <c r="BZ628">
        <v>0</v>
      </c>
      <c r="CA628" t="s">
        <v>130</v>
      </c>
      <c r="CB628" t="s">
        <v>130</v>
      </c>
      <c r="CC628" t="s">
        <v>129</v>
      </c>
      <c r="CD628" t="s">
        <v>130</v>
      </c>
      <c r="CE628" t="s">
        <v>130</v>
      </c>
      <c r="CF628" t="s">
        <v>130</v>
      </c>
      <c r="CG628" t="s">
        <v>130</v>
      </c>
      <c r="CH628" t="s">
        <v>130</v>
      </c>
      <c r="CI628" t="s">
        <v>130</v>
      </c>
      <c r="CJ628" t="s">
        <v>140</v>
      </c>
      <c r="CK628" t="s">
        <v>130</v>
      </c>
      <c r="CL628" t="s">
        <v>129</v>
      </c>
      <c r="CM628" t="s">
        <v>130</v>
      </c>
      <c r="CN628" t="s">
        <v>130</v>
      </c>
      <c r="CO628" t="s">
        <v>130</v>
      </c>
      <c r="CP628" t="s">
        <v>130</v>
      </c>
      <c r="CQ628" t="s">
        <v>130</v>
      </c>
      <c r="CR628" t="s">
        <v>130</v>
      </c>
      <c r="CS628" t="s">
        <v>130</v>
      </c>
      <c r="CT628" t="s">
        <v>130</v>
      </c>
      <c r="CU628" t="s">
        <v>130</v>
      </c>
      <c r="CV628" t="s">
        <v>130</v>
      </c>
      <c r="CW628" t="s">
        <v>140</v>
      </c>
      <c r="CX628" t="s">
        <v>130</v>
      </c>
      <c r="CY628" t="s">
        <v>142</v>
      </c>
      <c r="CZ628" t="s">
        <v>175</v>
      </c>
      <c r="DA628" t="s">
        <v>175</v>
      </c>
      <c r="DB628" t="s">
        <v>175</v>
      </c>
      <c r="DC628" t="s">
        <v>175</v>
      </c>
      <c r="DD628" t="s">
        <v>175</v>
      </c>
      <c r="DE628" t="s">
        <v>175</v>
      </c>
      <c r="DF628" t="s">
        <v>175</v>
      </c>
      <c r="DG628" t="s">
        <v>175</v>
      </c>
      <c r="DH628" t="s">
        <v>130</v>
      </c>
      <c r="DI628" t="s">
        <v>130</v>
      </c>
      <c r="DJ628" t="s">
        <v>130</v>
      </c>
      <c r="DK628" t="s">
        <v>130</v>
      </c>
      <c r="DL628" t="s">
        <v>130</v>
      </c>
      <c r="DM628" t="s">
        <v>130</v>
      </c>
      <c r="DN628" t="s">
        <v>130</v>
      </c>
      <c r="DO628" t="s">
        <v>130</v>
      </c>
      <c r="DP628" t="s">
        <v>130</v>
      </c>
      <c r="DQ628" t="s">
        <v>129</v>
      </c>
      <c r="DR628" t="s">
        <v>132</v>
      </c>
      <c r="DS628" t="s">
        <v>135</v>
      </c>
      <c r="DT628" t="s">
        <v>129</v>
      </c>
      <c r="DU628" t="s">
        <v>192</v>
      </c>
      <c r="DV628">
        <v>1</v>
      </c>
      <c r="DW628" t="s">
        <v>204</v>
      </c>
      <c r="DX628" t="s">
        <v>144</v>
      </c>
      <c r="DY628" t="s">
        <v>140</v>
      </c>
      <c r="DZ628" t="s">
        <v>145</v>
      </c>
      <c r="EA628" t="s">
        <v>140</v>
      </c>
      <c r="EB628">
        <v>68</v>
      </c>
      <c r="EC628" t="s">
        <v>162</v>
      </c>
      <c r="ED628" t="s">
        <v>186</v>
      </c>
    </row>
    <row r="629" spans="1:134" hidden="1" x14ac:dyDescent="0.25">
      <c r="A629">
        <v>1716</v>
      </c>
      <c r="B629" s="1">
        <v>45626.181934224536</v>
      </c>
      <c r="C629" s="1">
        <v>45626.186572106482</v>
      </c>
      <c r="D629" t="s">
        <v>179</v>
      </c>
      <c r="E629" t="s">
        <v>203</v>
      </c>
      <c r="F629" t="s">
        <v>180</v>
      </c>
      <c r="G629" t="s">
        <v>128</v>
      </c>
      <c r="H629" t="s">
        <v>129</v>
      </c>
      <c r="I629" t="s">
        <v>130</v>
      </c>
      <c r="J629" t="s">
        <v>130</v>
      </c>
      <c r="K629" t="s">
        <v>130</v>
      </c>
      <c r="L629" t="s">
        <v>130</v>
      </c>
      <c r="M629" t="s">
        <v>184</v>
      </c>
      <c r="N629" t="s">
        <v>130</v>
      </c>
      <c r="O629" t="s">
        <v>130</v>
      </c>
      <c r="P629" t="s">
        <v>129</v>
      </c>
      <c r="Q629" t="s">
        <v>130</v>
      </c>
      <c r="R629" t="s">
        <v>130</v>
      </c>
      <c r="AB629">
        <v>0</v>
      </c>
      <c r="AC629">
        <v>0</v>
      </c>
      <c r="AD629">
        <v>0</v>
      </c>
      <c r="AE629">
        <v>0</v>
      </c>
      <c r="AF629">
        <v>0</v>
      </c>
      <c r="AG629">
        <v>0</v>
      </c>
      <c r="AI629" t="s">
        <v>130</v>
      </c>
      <c r="AJ629" t="s">
        <v>130</v>
      </c>
      <c r="AK629" t="s">
        <v>130</v>
      </c>
      <c r="AL629" t="s">
        <v>129</v>
      </c>
      <c r="AM629" t="s">
        <v>130</v>
      </c>
      <c r="AN629" t="s">
        <v>132</v>
      </c>
      <c r="AO629" t="s">
        <v>135</v>
      </c>
      <c r="AP629" t="s">
        <v>133</v>
      </c>
      <c r="AZ629" t="s">
        <v>135</v>
      </c>
      <c r="BA629" t="s">
        <v>134</v>
      </c>
      <c r="BB629" t="s">
        <v>129</v>
      </c>
      <c r="BL629" t="s">
        <v>152</v>
      </c>
      <c r="BM629" t="s">
        <v>152</v>
      </c>
      <c r="BN629" t="s">
        <v>136</v>
      </c>
      <c r="BO629" t="s">
        <v>130</v>
      </c>
      <c r="BP629" t="s">
        <v>130</v>
      </c>
      <c r="BQ629" t="s">
        <v>129</v>
      </c>
      <c r="BR629" t="s">
        <v>159</v>
      </c>
      <c r="BS629" t="s">
        <v>136</v>
      </c>
      <c r="BT629" t="s">
        <v>136</v>
      </c>
      <c r="BU629" t="s">
        <v>710</v>
      </c>
      <c r="BV629" t="s">
        <v>197</v>
      </c>
      <c r="BW629" t="s">
        <v>140</v>
      </c>
      <c r="BX629">
        <v>0</v>
      </c>
      <c r="BY629">
        <v>0</v>
      </c>
      <c r="BZ629">
        <v>0</v>
      </c>
      <c r="CA629" t="s">
        <v>129</v>
      </c>
      <c r="CB629" t="s">
        <v>129</v>
      </c>
      <c r="CC629" t="s">
        <v>130</v>
      </c>
      <c r="CD629" t="s">
        <v>130</v>
      </c>
      <c r="CE629" t="s">
        <v>130</v>
      </c>
      <c r="CF629" t="s">
        <v>130</v>
      </c>
      <c r="CG629" t="s">
        <v>129</v>
      </c>
      <c r="CH629" t="s">
        <v>130</v>
      </c>
      <c r="CI629" t="s">
        <v>130</v>
      </c>
      <c r="CJ629" t="s">
        <v>140</v>
      </c>
      <c r="CK629" t="s">
        <v>130</v>
      </c>
      <c r="CL629" t="s">
        <v>129</v>
      </c>
      <c r="CM629" t="s">
        <v>129</v>
      </c>
      <c r="CN629" t="s">
        <v>129</v>
      </c>
      <c r="CO629" t="s">
        <v>130</v>
      </c>
      <c r="CP629" t="s">
        <v>130</v>
      </c>
      <c r="CQ629" t="s">
        <v>130</v>
      </c>
      <c r="CR629" t="s">
        <v>130</v>
      </c>
      <c r="CS629" t="s">
        <v>130</v>
      </c>
      <c r="CT629" t="s">
        <v>130</v>
      </c>
      <c r="CU629" t="s">
        <v>130</v>
      </c>
      <c r="CV629" t="s">
        <v>130</v>
      </c>
      <c r="CW629" t="s">
        <v>140</v>
      </c>
      <c r="CX629" t="s">
        <v>130</v>
      </c>
      <c r="CY629" t="s">
        <v>141</v>
      </c>
      <c r="CZ629" t="s">
        <v>141</v>
      </c>
      <c r="DA629" t="s">
        <v>141</v>
      </c>
      <c r="DB629" t="s">
        <v>182</v>
      </c>
      <c r="DC629" t="s">
        <v>182</v>
      </c>
      <c r="DD629" t="s">
        <v>182</v>
      </c>
      <c r="DE629" t="s">
        <v>182</v>
      </c>
      <c r="DF629" t="s">
        <v>182</v>
      </c>
      <c r="DG629" t="s">
        <v>182</v>
      </c>
      <c r="DH629" t="s">
        <v>130</v>
      </c>
      <c r="DI629" t="s">
        <v>130</v>
      </c>
      <c r="DJ629" t="s">
        <v>129</v>
      </c>
      <c r="DK629" t="s">
        <v>130</v>
      </c>
      <c r="DL629" t="s">
        <v>129</v>
      </c>
      <c r="DM629" t="s">
        <v>130</v>
      </c>
      <c r="DN629" t="s">
        <v>129</v>
      </c>
      <c r="DO629" t="s">
        <v>129</v>
      </c>
      <c r="DP629" t="s">
        <v>129</v>
      </c>
      <c r="DQ629" t="s">
        <v>130</v>
      </c>
      <c r="DR629" t="s">
        <v>135</v>
      </c>
      <c r="DS629" t="s">
        <v>129</v>
      </c>
      <c r="DT629" t="s">
        <v>132</v>
      </c>
      <c r="DU629" t="s">
        <v>176</v>
      </c>
      <c r="DV629">
        <v>1</v>
      </c>
      <c r="DW629" t="s">
        <v>129</v>
      </c>
      <c r="DX629" t="s">
        <v>193</v>
      </c>
      <c r="DY629" t="s">
        <v>140</v>
      </c>
      <c r="DZ629" t="s">
        <v>214</v>
      </c>
      <c r="EA629" t="s">
        <v>140</v>
      </c>
      <c r="EB629">
        <v>35</v>
      </c>
      <c r="EC629" t="s">
        <v>200</v>
      </c>
      <c r="ED629" t="s">
        <v>186</v>
      </c>
    </row>
    <row r="630" spans="1:134" hidden="1" x14ac:dyDescent="0.25">
      <c r="A630">
        <v>1717</v>
      </c>
      <c r="B630" s="1">
        <v>45626.183987962962</v>
      </c>
      <c r="C630" s="1">
        <v>45626.195789004632</v>
      </c>
      <c r="D630" t="s">
        <v>179</v>
      </c>
      <c r="E630" t="s">
        <v>187</v>
      </c>
      <c r="F630" t="s">
        <v>127</v>
      </c>
      <c r="G630" t="s">
        <v>128</v>
      </c>
      <c r="H630" t="s">
        <v>129</v>
      </c>
      <c r="I630" t="s">
        <v>130</v>
      </c>
      <c r="J630" t="s">
        <v>130</v>
      </c>
      <c r="K630" t="s">
        <v>130</v>
      </c>
      <c r="L630" t="s">
        <v>130</v>
      </c>
      <c r="M630" t="s">
        <v>184</v>
      </c>
      <c r="N630" t="s">
        <v>129</v>
      </c>
      <c r="O630" t="s">
        <v>129</v>
      </c>
      <c r="P630" t="s">
        <v>130</v>
      </c>
      <c r="Q630" t="s">
        <v>129</v>
      </c>
      <c r="R630" t="s">
        <v>130</v>
      </c>
      <c r="AB630">
        <v>0</v>
      </c>
      <c r="AC630">
        <v>0</v>
      </c>
      <c r="AD630">
        <v>0</v>
      </c>
      <c r="AE630">
        <v>0</v>
      </c>
      <c r="AF630">
        <v>0</v>
      </c>
      <c r="AG630">
        <v>0</v>
      </c>
      <c r="AI630" t="s">
        <v>129</v>
      </c>
      <c r="AJ630" t="s">
        <v>130</v>
      </c>
      <c r="AK630" t="s">
        <v>130</v>
      </c>
      <c r="AL630" t="s">
        <v>130</v>
      </c>
      <c r="AM630" t="s">
        <v>130</v>
      </c>
      <c r="AN630" t="s">
        <v>165</v>
      </c>
      <c r="AO630" t="s">
        <v>135</v>
      </c>
      <c r="AP630" t="s">
        <v>133</v>
      </c>
      <c r="AZ630" t="s">
        <v>129</v>
      </c>
      <c r="BA630" t="s">
        <v>129</v>
      </c>
      <c r="BB630" t="s">
        <v>135</v>
      </c>
      <c r="BL630" t="s">
        <v>138</v>
      </c>
      <c r="BM630" t="s">
        <v>138</v>
      </c>
      <c r="BN630" t="s">
        <v>166</v>
      </c>
      <c r="BO630" t="s">
        <v>130</v>
      </c>
      <c r="BP630" t="s">
        <v>130</v>
      </c>
      <c r="BQ630" t="s">
        <v>129</v>
      </c>
      <c r="BR630" t="s">
        <v>159</v>
      </c>
      <c r="BS630" t="s">
        <v>138</v>
      </c>
      <c r="BT630" t="s">
        <v>138</v>
      </c>
      <c r="BU630" t="s">
        <v>711</v>
      </c>
      <c r="BV630" t="s">
        <v>139</v>
      </c>
      <c r="BW630" t="s">
        <v>140</v>
      </c>
      <c r="BX630">
        <v>0</v>
      </c>
      <c r="BY630">
        <v>0</v>
      </c>
      <c r="BZ630">
        <v>0</v>
      </c>
      <c r="CA630" t="s">
        <v>130</v>
      </c>
      <c r="CB630" t="s">
        <v>130</v>
      </c>
      <c r="CC630" t="s">
        <v>130</v>
      </c>
      <c r="CD630" t="s">
        <v>130</v>
      </c>
      <c r="CE630" t="s">
        <v>130</v>
      </c>
      <c r="CF630" t="s">
        <v>130</v>
      </c>
      <c r="CG630" t="s">
        <v>130</v>
      </c>
      <c r="CH630" t="s">
        <v>130</v>
      </c>
      <c r="CI630" t="s">
        <v>130</v>
      </c>
      <c r="CJ630" t="s">
        <v>140</v>
      </c>
      <c r="CK630" t="s">
        <v>129</v>
      </c>
      <c r="CL630" t="s">
        <v>130</v>
      </c>
      <c r="CM630" t="s">
        <v>129</v>
      </c>
      <c r="CN630" t="s">
        <v>130</v>
      </c>
      <c r="CO630" t="s">
        <v>130</v>
      </c>
      <c r="CP630" t="s">
        <v>129</v>
      </c>
      <c r="CQ630" t="s">
        <v>129</v>
      </c>
      <c r="CR630" t="s">
        <v>130</v>
      </c>
      <c r="CS630" t="s">
        <v>130</v>
      </c>
      <c r="CT630" t="s">
        <v>130</v>
      </c>
      <c r="CU630" t="s">
        <v>130</v>
      </c>
      <c r="CV630" t="s">
        <v>130</v>
      </c>
      <c r="CW630" t="s">
        <v>140</v>
      </c>
      <c r="CX630" t="s">
        <v>130</v>
      </c>
      <c r="CY630" t="s">
        <v>168</v>
      </c>
      <c r="CZ630" t="s">
        <v>168</v>
      </c>
      <c r="DA630" t="s">
        <v>168</v>
      </c>
      <c r="DB630" t="s">
        <v>168</v>
      </c>
      <c r="DC630" t="s">
        <v>168</v>
      </c>
      <c r="DD630" t="s">
        <v>168</v>
      </c>
      <c r="DE630" t="s">
        <v>168</v>
      </c>
      <c r="DF630" t="s">
        <v>168</v>
      </c>
      <c r="DG630" t="s">
        <v>168</v>
      </c>
      <c r="DH630" t="s">
        <v>130</v>
      </c>
      <c r="DI630" t="s">
        <v>130</v>
      </c>
      <c r="DJ630" t="s">
        <v>130</v>
      </c>
      <c r="DK630" t="s">
        <v>130</v>
      </c>
      <c r="DL630" t="s">
        <v>130</v>
      </c>
      <c r="DM630" t="s">
        <v>130</v>
      </c>
      <c r="DN630" t="s">
        <v>130</v>
      </c>
      <c r="DO630" t="s">
        <v>130</v>
      </c>
      <c r="DP630" t="s">
        <v>130</v>
      </c>
      <c r="DQ630" t="s">
        <v>129</v>
      </c>
      <c r="DR630" t="s">
        <v>129</v>
      </c>
      <c r="DS630" t="s">
        <v>135</v>
      </c>
      <c r="DT630" t="s">
        <v>132</v>
      </c>
      <c r="DU630" t="s">
        <v>192</v>
      </c>
      <c r="DV630">
        <v>0</v>
      </c>
      <c r="DW630" t="s">
        <v>135</v>
      </c>
      <c r="DX630" t="s">
        <v>144</v>
      </c>
      <c r="DY630" t="s">
        <v>140</v>
      </c>
      <c r="DZ630" t="s">
        <v>145</v>
      </c>
      <c r="EA630" t="s">
        <v>140</v>
      </c>
      <c r="EB630">
        <v>0</v>
      </c>
      <c r="EC630" t="s">
        <v>146</v>
      </c>
      <c r="ED630" t="s">
        <v>146</v>
      </c>
    </row>
    <row r="631" spans="1:134" hidden="1" x14ac:dyDescent="0.25">
      <c r="A631">
        <v>1719</v>
      </c>
      <c r="B631" s="1">
        <v>45626.204140775466</v>
      </c>
      <c r="C631" s="1">
        <v>45626.209887002318</v>
      </c>
      <c r="D631" t="s">
        <v>124</v>
      </c>
      <c r="E631" t="s">
        <v>187</v>
      </c>
      <c r="F631" t="s">
        <v>127</v>
      </c>
      <c r="G631" t="s">
        <v>128</v>
      </c>
      <c r="H631" t="s">
        <v>129</v>
      </c>
      <c r="I631" t="s">
        <v>130</v>
      </c>
      <c r="J631" t="s">
        <v>130</v>
      </c>
      <c r="K631" t="s">
        <v>130</v>
      </c>
      <c r="L631" t="s">
        <v>130</v>
      </c>
      <c r="M631" t="s">
        <v>131</v>
      </c>
      <c r="N631" t="s">
        <v>130</v>
      </c>
      <c r="O631" t="s">
        <v>130</v>
      </c>
      <c r="P631" t="s">
        <v>130</v>
      </c>
      <c r="Q631" t="s">
        <v>129</v>
      </c>
      <c r="R631" t="s">
        <v>130</v>
      </c>
      <c r="AB631">
        <v>0</v>
      </c>
      <c r="AC631">
        <v>0</v>
      </c>
      <c r="AD631">
        <v>0</v>
      </c>
      <c r="AE631">
        <v>0</v>
      </c>
      <c r="AF631">
        <v>0</v>
      </c>
      <c r="AG631">
        <v>0</v>
      </c>
      <c r="AI631" t="s">
        <v>129</v>
      </c>
      <c r="AJ631" t="s">
        <v>129</v>
      </c>
      <c r="AK631" t="s">
        <v>130</v>
      </c>
      <c r="AL631" t="s">
        <v>129</v>
      </c>
      <c r="AM631" t="s">
        <v>130</v>
      </c>
      <c r="AN631" t="s">
        <v>133</v>
      </c>
      <c r="AO631" t="s">
        <v>133</v>
      </c>
      <c r="AP631" t="s">
        <v>133</v>
      </c>
      <c r="AZ631" t="s">
        <v>135</v>
      </c>
      <c r="BA631" t="s">
        <v>135</v>
      </c>
      <c r="BB631" t="s">
        <v>135</v>
      </c>
      <c r="BL631" t="s">
        <v>152</v>
      </c>
      <c r="BM631" t="s">
        <v>152</v>
      </c>
      <c r="BN631" t="s">
        <v>160</v>
      </c>
      <c r="BO631" t="s">
        <v>129</v>
      </c>
      <c r="BP631" t="s">
        <v>130</v>
      </c>
      <c r="BQ631" t="s">
        <v>130</v>
      </c>
      <c r="BR631" t="s">
        <v>153</v>
      </c>
      <c r="BS631" t="s">
        <v>152</v>
      </c>
      <c r="BT631" t="s">
        <v>152</v>
      </c>
      <c r="BU631" t="s">
        <v>712</v>
      </c>
      <c r="BV631" t="s">
        <v>197</v>
      </c>
      <c r="BW631" t="s">
        <v>140</v>
      </c>
      <c r="BX631">
        <v>0</v>
      </c>
      <c r="BY631">
        <v>0</v>
      </c>
      <c r="BZ631">
        <v>0</v>
      </c>
      <c r="CA631" t="s">
        <v>129</v>
      </c>
      <c r="CB631" t="s">
        <v>129</v>
      </c>
      <c r="CC631" t="s">
        <v>130</v>
      </c>
      <c r="CD631" t="s">
        <v>130</v>
      </c>
      <c r="CE631" t="s">
        <v>130</v>
      </c>
      <c r="CF631" t="s">
        <v>130</v>
      </c>
      <c r="CG631" t="s">
        <v>130</v>
      </c>
      <c r="CH631" t="s">
        <v>129</v>
      </c>
      <c r="CI631" t="s">
        <v>130</v>
      </c>
      <c r="CJ631" t="s">
        <v>140</v>
      </c>
      <c r="CK631" t="s">
        <v>130</v>
      </c>
      <c r="CL631" t="s">
        <v>129</v>
      </c>
      <c r="CM631" t="s">
        <v>130</v>
      </c>
      <c r="CN631" t="s">
        <v>130</v>
      </c>
      <c r="CO631" t="s">
        <v>130</v>
      </c>
      <c r="CP631" t="s">
        <v>130</v>
      </c>
      <c r="CQ631" t="s">
        <v>129</v>
      </c>
      <c r="CR631" t="s">
        <v>130</v>
      </c>
      <c r="CS631" t="s">
        <v>130</v>
      </c>
      <c r="CT631" t="s">
        <v>130</v>
      </c>
      <c r="CU631" t="s">
        <v>130</v>
      </c>
      <c r="CV631" t="s">
        <v>129</v>
      </c>
      <c r="CW631" t="s">
        <v>713</v>
      </c>
      <c r="CX631" t="s">
        <v>130</v>
      </c>
      <c r="CY631" t="s">
        <v>142</v>
      </c>
      <c r="CZ631" t="s">
        <v>142</v>
      </c>
      <c r="DA631" t="s">
        <v>142</v>
      </c>
      <c r="DB631" t="s">
        <v>142</v>
      </c>
      <c r="DC631" t="s">
        <v>142</v>
      </c>
      <c r="DD631" t="s">
        <v>142</v>
      </c>
      <c r="DE631" t="s">
        <v>142</v>
      </c>
      <c r="DF631" t="s">
        <v>142</v>
      </c>
      <c r="DG631" t="s">
        <v>142</v>
      </c>
      <c r="DH631" t="s">
        <v>129</v>
      </c>
      <c r="DI631" t="s">
        <v>130</v>
      </c>
      <c r="DJ631" t="s">
        <v>130</v>
      </c>
      <c r="DK631" t="s">
        <v>130</v>
      </c>
      <c r="DL631" t="s">
        <v>130</v>
      </c>
      <c r="DM631" t="s">
        <v>130</v>
      </c>
      <c r="DN631" t="s">
        <v>130</v>
      </c>
      <c r="DO631" t="s">
        <v>130</v>
      </c>
      <c r="DP631" t="s">
        <v>130</v>
      </c>
      <c r="DQ631" t="s">
        <v>130</v>
      </c>
      <c r="DR631" t="s">
        <v>135</v>
      </c>
      <c r="DS631" t="s">
        <v>129</v>
      </c>
      <c r="DT631" t="s">
        <v>132</v>
      </c>
      <c r="DU631" t="s">
        <v>199</v>
      </c>
      <c r="DV631">
        <v>5</v>
      </c>
      <c r="DW631" t="s">
        <v>135</v>
      </c>
      <c r="DX631" t="s">
        <v>144</v>
      </c>
      <c r="DY631" t="s">
        <v>140</v>
      </c>
      <c r="DZ631" t="s">
        <v>145</v>
      </c>
      <c r="EA631" t="s">
        <v>140</v>
      </c>
      <c r="EB631">
        <v>67</v>
      </c>
      <c r="EC631" t="s">
        <v>162</v>
      </c>
      <c r="ED631" t="s">
        <v>146</v>
      </c>
    </row>
    <row r="632" spans="1:134" x14ac:dyDescent="0.25">
      <c r="A632">
        <v>1721</v>
      </c>
      <c r="B632" s="1">
        <v>45626.209760335645</v>
      </c>
      <c r="C632" s="1">
        <v>45628.403401851851</v>
      </c>
      <c r="D632" t="s">
        <v>124</v>
      </c>
      <c r="E632" t="s">
        <v>156</v>
      </c>
      <c r="F632" t="s">
        <v>127</v>
      </c>
      <c r="G632" t="s">
        <v>148</v>
      </c>
      <c r="H632" t="s">
        <v>129</v>
      </c>
      <c r="I632" t="s">
        <v>129</v>
      </c>
      <c r="J632" t="s">
        <v>130</v>
      </c>
      <c r="K632" t="s">
        <v>130</v>
      </c>
      <c r="L632" t="s">
        <v>130</v>
      </c>
      <c r="M632" t="s">
        <v>184</v>
      </c>
      <c r="N632" t="s">
        <v>129</v>
      </c>
      <c r="O632" t="s">
        <v>129</v>
      </c>
      <c r="P632" t="s">
        <v>130</v>
      </c>
      <c r="Q632" t="s">
        <v>129</v>
      </c>
      <c r="R632" t="s">
        <v>130</v>
      </c>
      <c r="S632" t="s">
        <v>150</v>
      </c>
      <c r="T632" t="s">
        <v>140</v>
      </c>
      <c r="U632" t="s">
        <v>130</v>
      </c>
      <c r="V632" t="s">
        <v>130</v>
      </c>
      <c r="W632" t="s">
        <v>130</v>
      </c>
      <c r="X632" t="s">
        <v>130</v>
      </c>
      <c r="Y632" t="s">
        <v>130</v>
      </c>
      <c r="AA632" t="s">
        <v>140</v>
      </c>
      <c r="AB632">
        <v>0</v>
      </c>
      <c r="AC632">
        <v>0</v>
      </c>
      <c r="AD632">
        <v>0</v>
      </c>
      <c r="AE632">
        <v>0</v>
      </c>
      <c r="AF632">
        <v>0</v>
      </c>
      <c r="AG632">
        <v>0</v>
      </c>
      <c r="AH632" t="s">
        <v>129</v>
      </c>
      <c r="AI632" t="s">
        <v>130</v>
      </c>
      <c r="AJ632" t="s">
        <v>130</v>
      </c>
      <c r="AK632" t="s">
        <v>129</v>
      </c>
      <c r="AL632" t="s">
        <v>130</v>
      </c>
      <c r="AM632" t="s">
        <v>130</v>
      </c>
      <c r="AN632" t="s">
        <v>132</v>
      </c>
      <c r="AO632" t="s">
        <v>132</v>
      </c>
      <c r="AP632" t="s">
        <v>133</v>
      </c>
      <c r="AQ632" t="s">
        <v>133</v>
      </c>
      <c r="AR632" t="s">
        <v>133</v>
      </c>
      <c r="AS632" t="s">
        <v>133</v>
      </c>
      <c r="AZ632" t="s">
        <v>135</v>
      </c>
      <c r="BA632" t="s">
        <v>135</v>
      </c>
      <c r="BB632" t="s">
        <v>135</v>
      </c>
      <c r="BC632" t="s">
        <v>135</v>
      </c>
      <c r="BD632" t="s">
        <v>135</v>
      </c>
      <c r="BE632" t="s">
        <v>135</v>
      </c>
      <c r="BL632" t="s">
        <v>152</v>
      </c>
      <c r="BM632" t="s">
        <v>152</v>
      </c>
      <c r="BN632" t="s">
        <v>152</v>
      </c>
      <c r="BO632" t="s">
        <v>129</v>
      </c>
      <c r="BP632" t="s">
        <v>129</v>
      </c>
      <c r="BQ632" t="s">
        <v>130</v>
      </c>
      <c r="BR632" t="s">
        <v>153</v>
      </c>
      <c r="BS632" t="s">
        <v>152</v>
      </c>
      <c r="BT632" t="s">
        <v>152</v>
      </c>
      <c r="BU632" t="s">
        <v>714</v>
      </c>
      <c r="BV632" t="s">
        <v>174</v>
      </c>
      <c r="BW632" t="s">
        <v>140</v>
      </c>
      <c r="BX632">
        <v>0</v>
      </c>
      <c r="BY632">
        <v>0</v>
      </c>
      <c r="BZ632">
        <v>0</v>
      </c>
      <c r="CA632" t="s">
        <v>129</v>
      </c>
      <c r="CB632" t="s">
        <v>129</v>
      </c>
      <c r="CC632" t="s">
        <v>129</v>
      </c>
      <c r="CD632" t="s">
        <v>130</v>
      </c>
      <c r="CE632" t="s">
        <v>130</v>
      </c>
      <c r="CF632" t="s">
        <v>130</v>
      </c>
      <c r="CG632" t="s">
        <v>130</v>
      </c>
      <c r="CH632" t="s">
        <v>130</v>
      </c>
      <c r="CI632" t="s">
        <v>130</v>
      </c>
      <c r="CJ632" t="s">
        <v>140</v>
      </c>
      <c r="CK632" t="s">
        <v>130</v>
      </c>
      <c r="CL632" t="s">
        <v>130</v>
      </c>
      <c r="CM632" t="s">
        <v>130</v>
      </c>
      <c r="CN632" t="s">
        <v>130</v>
      </c>
      <c r="CO632" t="s">
        <v>129</v>
      </c>
      <c r="CP632" t="s">
        <v>129</v>
      </c>
      <c r="CQ632" t="s">
        <v>129</v>
      </c>
      <c r="CR632" t="s">
        <v>130</v>
      </c>
      <c r="CS632" t="s">
        <v>130</v>
      </c>
      <c r="CT632" t="s">
        <v>130</v>
      </c>
      <c r="CU632" t="s">
        <v>130</v>
      </c>
      <c r="CV632" t="s">
        <v>130</v>
      </c>
      <c r="CW632" t="s">
        <v>140</v>
      </c>
      <c r="CX632" t="s">
        <v>130</v>
      </c>
      <c r="CY632" t="s">
        <v>182</v>
      </c>
      <c r="CZ632" t="s">
        <v>182</v>
      </c>
      <c r="DA632" t="s">
        <v>182</v>
      </c>
      <c r="DB632" t="s">
        <v>142</v>
      </c>
      <c r="DC632" t="s">
        <v>182</v>
      </c>
      <c r="DD632" t="s">
        <v>182</v>
      </c>
      <c r="DE632" t="s">
        <v>182</v>
      </c>
      <c r="DF632" t="s">
        <v>182</v>
      </c>
      <c r="DG632" t="s">
        <v>182</v>
      </c>
      <c r="DH632" t="s">
        <v>129</v>
      </c>
      <c r="DI632" t="s">
        <v>129</v>
      </c>
      <c r="DJ632" t="s">
        <v>129</v>
      </c>
      <c r="DK632" t="s">
        <v>130</v>
      </c>
      <c r="DL632" t="s">
        <v>129</v>
      </c>
      <c r="DM632" t="s">
        <v>129</v>
      </c>
      <c r="DN632" t="s">
        <v>129</v>
      </c>
      <c r="DO632" t="s">
        <v>129</v>
      </c>
      <c r="DP632" t="s">
        <v>129</v>
      </c>
      <c r="DQ632" t="s">
        <v>130</v>
      </c>
      <c r="DR632" t="s">
        <v>129</v>
      </c>
      <c r="DS632" t="s">
        <v>135</v>
      </c>
      <c r="DT632" t="s">
        <v>132</v>
      </c>
      <c r="DU632" t="s">
        <v>155</v>
      </c>
      <c r="DV632">
        <v>5</v>
      </c>
      <c r="DW632" t="s">
        <v>135</v>
      </c>
      <c r="DX632" t="s">
        <v>144</v>
      </c>
      <c r="DY632" t="s">
        <v>140</v>
      </c>
      <c r="DZ632" t="s">
        <v>145</v>
      </c>
      <c r="EA632" t="s">
        <v>140</v>
      </c>
      <c r="EB632">
        <v>68</v>
      </c>
      <c r="EC632" t="s">
        <v>162</v>
      </c>
      <c r="ED632" t="s">
        <v>146</v>
      </c>
    </row>
    <row r="633" spans="1:134" x14ac:dyDescent="0.25">
      <c r="A633">
        <v>1722</v>
      </c>
      <c r="B633" s="1">
        <v>45626.214864004629</v>
      </c>
      <c r="C633" s="1">
        <v>45626.232121446759</v>
      </c>
      <c r="D633" t="s">
        <v>179</v>
      </c>
      <c r="E633" t="s">
        <v>187</v>
      </c>
      <c r="F633" t="s">
        <v>180</v>
      </c>
      <c r="G633" t="s">
        <v>148</v>
      </c>
      <c r="H633" t="s">
        <v>129</v>
      </c>
      <c r="I633" t="s">
        <v>129</v>
      </c>
      <c r="J633" t="s">
        <v>130</v>
      </c>
      <c r="K633" t="s">
        <v>130</v>
      </c>
      <c r="L633" t="s">
        <v>130</v>
      </c>
      <c r="M633" t="s">
        <v>184</v>
      </c>
      <c r="N633" t="s">
        <v>130</v>
      </c>
      <c r="O633" t="s">
        <v>129</v>
      </c>
      <c r="P633" t="s">
        <v>130</v>
      </c>
      <c r="Q633" t="s">
        <v>130</v>
      </c>
      <c r="R633" t="s">
        <v>130</v>
      </c>
      <c r="S633" t="s">
        <v>150</v>
      </c>
      <c r="T633" t="s">
        <v>140</v>
      </c>
      <c r="U633" t="s">
        <v>130</v>
      </c>
      <c r="V633" t="s">
        <v>130</v>
      </c>
      <c r="W633" t="s">
        <v>130</v>
      </c>
      <c r="X633" t="s">
        <v>130</v>
      </c>
      <c r="Y633" t="s">
        <v>130</v>
      </c>
      <c r="AA633" t="s">
        <v>140</v>
      </c>
      <c r="AB633">
        <v>0</v>
      </c>
      <c r="AC633">
        <v>0</v>
      </c>
      <c r="AD633">
        <v>0</v>
      </c>
      <c r="AE633">
        <v>0</v>
      </c>
      <c r="AF633">
        <v>0</v>
      </c>
      <c r="AG633">
        <v>0</v>
      </c>
      <c r="AH633" t="s">
        <v>129</v>
      </c>
      <c r="AI633" t="s">
        <v>130</v>
      </c>
      <c r="AJ633" t="s">
        <v>130</v>
      </c>
      <c r="AK633" t="s">
        <v>130</v>
      </c>
      <c r="AL633" t="s">
        <v>129</v>
      </c>
      <c r="AM633" t="s">
        <v>130</v>
      </c>
      <c r="AN633" t="s">
        <v>133</v>
      </c>
      <c r="AO633" t="s">
        <v>133</v>
      </c>
      <c r="AP633" t="s">
        <v>133</v>
      </c>
      <c r="AQ633" t="s">
        <v>132</v>
      </c>
      <c r="AR633" t="s">
        <v>172</v>
      </c>
      <c r="AS633" t="s">
        <v>133</v>
      </c>
      <c r="AZ633" t="s">
        <v>135</v>
      </c>
      <c r="BA633" t="s">
        <v>135</v>
      </c>
      <c r="BB633" t="s">
        <v>135</v>
      </c>
      <c r="BC633" t="s">
        <v>134</v>
      </c>
      <c r="BD633" t="s">
        <v>129</v>
      </c>
      <c r="BE633" t="s">
        <v>134</v>
      </c>
      <c r="BL633" t="s">
        <v>166</v>
      </c>
      <c r="BM633" t="s">
        <v>152</v>
      </c>
      <c r="BN633" t="s">
        <v>166</v>
      </c>
      <c r="BO633" t="s">
        <v>129</v>
      </c>
      <c r="BP633" t="s">
        <v>129</v>
      </c>
      <c r="BQ633" t="s">
        <v>130</v>
      </c>
      <c r="BR633" t="s">
        <v>137</v>
      </c>
      <c r="BS633" t="s">
        <v>136</v>
      </c>
      <c r="BT633" t="s">
        <v>136</v>
      </c>
      <c r="BU633" t="s">
        <v>715</v>
      </c>
      <c r="BV633" t="s">
        <v>217</v>
      </c>
      <c r="BW633" t="s">
        <v>140</v>
      </c>
      <c r="BX633">
        <v>0</v>
      </c>
      <c r="BY633">
        <v>0</v>
      </c>
      <c r="BZ633">
        <v>0</v>
      </c>
      <c r="CA633" t="s">
        <v>130</v>
      </c>
      <c r="CB633" t="s">
        <v>130</v>
      </c>
      <c r="CC633" t="s">
        <v>129</v>
      </c>
      <c r="CD633" t="s">
        <v>130</v>
      </c>
      <c r="CE633" t="s">
        <v>130</v>
      </c>
      <c r="CF633" t="s">
        <v>129</v>
      </c>
      <c r="CG633" t="s">
        <v>129</v>
      </c>
      <c r="CH633" t="s">
        <v>130</v>
      </c>
      <c r="CI633" t="s">
        <v>130</v>
      </c>
      <c r="CJ633" t="s">
        <v>140</v>
      </c>
      <c r="CK633" t="s">
        <v>130</v>
      </c>
      <c r="CL633" t="s">
        <v>129</v>
      </c>
      <c r="CM633" t="s">
        <v>129</v>
      </c>
      <c r="CN633" t="s">
        <v>130</v>
      </c>
      <c r="CO633" t="s">
        <v>130</v>
      </c>
      <c r="CP633" t="s">
        <v>129</v>
      </c>
      <c r="CQ633" t="s">
        <v>130</v>
      </c>
      <c r="CR633" t="s">
        <v>130</v>
      </c>
      <c r="CS633" t="s">
        <v>130</v>
      </c>
      <c r="CT633" t="s">
        <v>130</v>
      </c>
      <c r="CU633" t="s">
        <v>130</v>
      </c>
      <c r="CV633" t="s">
        <v>130</v>
      </c>
      <c r="CW633" t="s">
        <v>140</v>
      </c>
      <c r="CX633" t="s">
        <v>130</v>
      </c>
      <c r="CY633" t="s">
        <v>141</v>
      </c>
      <c r="CZ633" t="s">
        <v>168</v>
      </c>
      <c r="DA633" t="s">
        <v>141</v>
      </c>
      <c r="DB633" t="s">
        <v>142</v>
      </c>
      <c r="DC633" t="s">
        <v>142</v>
      </c>
      <c r="DD633" t="s">
        <v>142</v>
      </c>
      <c r="DE633" t="s">
        <v>141</v>
      </c>
      <c r="DF633" t="s">
        <v>141</v>
      </c>
      <c r="DG633" t="s">
        <v>141</v>
      </c>
      <c r="DH633" t="s">
        <v>129</v>
      </c>
      <c r="DI633" t="s">
        <v>129</v>
      </c>
      <c r="DJ633" t="s">
        <v>129</v>
      </c>
      <c r="DK633" t="s">
        <v>129</v>
      </c>
      <c r="DL633" t="s">
        <v>129</v>
      </c>
      <c r="DM633" t="s">
        <v>129</v>
      </c>
      <c r="DN633" t="s">
        <v>129</v>
      </c>
      <c r="DO633" t="s">
        <v>129</v>
      </c>
      <c r="DP633" t="s">
        <v>129</v>
      </c>
      <c r="DQ633" t="s">
        <v>130</v>
      </c>
      <c r="DR633" t="s">
        <v>135</v>
      </c>
      <c r="DS633" t="s">
        <v>132</v>
      </c>
      <c r="DT633" t="s">
        <v>129</v>
      </c>
      <c r="DU633" t="s">
        <v>176</v>
      </c>
      <c r="DV633">
        <v>3</v>
      </c>
      <c r="DW633" t="s">
        <v>129</v>
      </c>
      <c r="DX633" t="s">
        <v>161</v>
      </c>
      <c r="DY633" t="s">
        <v>140</v>
      </c>
      <c r="DZ633" t="s">
        <v>177</v>
      </c>
      <c r="EA633" t="s">
        <v>140</v>
      </c>
      <c r="EB633">
        <v>81</v>
      </c>
      <c r="EC633" t="s">
        <v>162</v>
      </c>
      <c r="ED633" t="s">
        <v>163</v>
      </c>
    </row>
    <row r="634" spans="1:134" hidden="1" x14ac:dyDescent="0.25">
      <c r="A634">
        <v>1723</v>
      </c>
      <c r="B634" s="1">
        <v>45626.218918368053</v>
      </c>
      <c r="C634" s="1">
        <v>45626.221888738422</v>
      </c>
      <c r="D634" t="s">
        <v>124</v>
      </c>
      <c r="E634" t="s">
        <v>203</v>
      </c>
      <c r="F634" t="s">
        <v>157</v>
      </c>
      <c r="G634" t="s">
        <v>128</v>
      </c>
      <c r="H634" t="s">
        <v>129</v>
      </c>
      <c r="I634" t="s">
        <v>130</v>
      </c>
      <c r="J634" t="s">
        <v>130</v>
      </c>
      <c r="K634" t="s">
        <v>130</v>
      </c>
      <c r="L634" t="s">
        <v>130</v>
      </c>
      <c r="M634" t="s">
        <v>158</v>
      </c>
      <c r="N634" t="s">
        <v>130</v>
      </c>
      <c r="O634" t="s">
        <v>129</v>
      </c>
      <c r="P634" t="s">
        <v>130</v>
      </c>
      <c r="Q634" t="s">
        <v>130</v>
      </c>
      <c r="R634" t="s">
        <v>130</v>
      </c>
      <c r="AB634">
        <v>0</v>
      </c>
      <c r="AC634">
        <v>0</v>
      </c>
      <c r="AD634">
        <v>0</v>
      </c>
      <c r="AE634">
        <v>0</v>
      </c>
      <c r="AF634">
        <v>0</v>
      </c>
      <c r="AG634">
        <v>0</v>
      </c>
      <c r="AI634" t="s">
        <v>129</v>
      </c>
      <c r="AJ634" t="s">
        <v>130</v>
      </c>
      <c r="AK634" t="s">
        <v>130</v>
      </c>
      <c r="AL634" t="s">
        <v>130</v>
      </c>
      <c r="AM634" t="s">
        <v>130</v>
      </c>
      <c r="AN634" t="s">
        <v>135</v>
      </c>
      <c r="AO634" t="s">
        <v>133</v>
      </c>
      <c r="AP634" t="s">
        <v>133</v>
      </c>
      <c r="AZ634" t="s">
        <v>135</v>
      </c>
      <c r="BA634" t="s">
        <v>135</v>
      </c>
      <c r="BB634" t="s">
        <v>135</v>
      </c>
      <c r="BL634" t="s">
        <v>138</v>
      </c>
      <c r="BM634" t="s">
        <v>136</v>
      </c>
      <c r="BN634" t="s">
        <v>138</v>
      </c>
      <c r="BO634" t="s">
        <v>130</v>
      </c>
      <c r="BP634" t="s">
        <v>130</v>
      </c>
      <c r="BQ634" t="s">
        <v>129</v>
      </c>
      <c r="BR634" t="s">
        <v>159</v>
      </c>
      <c r="BS634" t="s">
        <v>136</v>
      </c>
      <c r="BT634" t="s">
        <v>160</v>
      </c>
      <c r="BX634">
        <v>0</v>
      </c>
      <c r="BY634">
        <v>0</v>
      </c>
      <c r="BZ634">
        <v>0</v>
      </c>
      <c r="CA634" t="s">
        <v>130</v>
      </c>
      <c r="CB634" t="s">
        <v>130</v>
      </c>
      <c r="CC634" t="s">
        <v>130</v>
      </c>
      <c r="CD634" t="s">
        <v>130</v>
      </c>
      <c r="CE634" t="s">
        <v>130</v>
      </c>
      <c r="CF634" t="s">
        <v>129</v>
      </c>
      <c r="CG634" t="s">
        <v>130</v>
      </c>
      <c r="CH634" t="s">
        <v>130</v>
      </c>
      <c r="CI634" t="s">
        <v>130</v>
      </c>
      <c r="CJ634" t="s">
        <v>140</v>
      </c>
      <c r="CK634" t="s">
        <v>130</v>
      </c>
      <c r="CL634" t="s">
        <v>130</v>
      </c>
      <c r="CM634" t="s">
        <v>130</v>
      </c>
      <c r="CN634" t="s">
        <v>130</v>
      </c>
      <c r="CO634" t="s">
        <v>130</v>
      </c>
      <c r="CP634" t="s">
        <v>130</v>
      </c>
      <c r="CQ634" t="s">
        <v>130</v>
      </c>
      <c r="CR634" t="s">
        <v>130</v>
      </c>
      <c r="CS634" t="s">
        <v>130</v>
      </c>
      <c r="CT634" t="s">
        <v>130</v>
      </c>
      <c r="CU634" t="s">
        <v>130</v>
      </c>
      <c r="CV634" t="s">
        <v>130</v>
      </c>
      <c r="CW634" t="s">
        <v>140</v>
      </c>
      <c r="CX634" t="s">
        <v>129</v>
      </c>
      <c r="DW634" t="s">
        <v>132</v>
      </c>
      <c r="DX634" t="s">
        <v>144</v>
      </c>
      <c r="DY634" t="s">
        <v>140</v>
      </c>
      <c r="DZ634" t="s">
        <v>177</v>
      </c>
      <c r="EA634" t="s">
        <v>140</v>
      </c>
      <c r="EB634">
        <v>50</v>
      </c>
      <c r="EC634" t="s">
        <v>178</v>
      </c>
      <c r="ED634" t="s">
        <v>195</v>
      </c>
    </row>
    <row r="635" spans="1:134" hidden="1" x14ac:dyDescent="0.25">
      <c r="A635">
        <v>1724</v>
      </c>
      <c r="B635" s="1">
        <v>45626.226138773149</v>
      </c>
      <c r="C635" s="1">
        <v>45626.231208368059</v>
      </c>
      <c r="D635" t="s">
        <v>350</v>
      </c>
      <c r="E635" t="s">
        <v>156</v>
      </c>
      <c r="F635" t="s">
        <v>157</v>
      </c>
      <c r="G635" t="s">
        <v>128</v>
      </c>
      <c r="H635" t="s">
        <v>129</v>
      </c>
      <c r="I635" t="s">
        <v>130</v>
      </c>
      <c r="J635" t="s">
        <v>130</v>
      </c>
      <c r="K635" t="s">
        <v>130</v>
      </c>
      <c r="L635" t="s">
        <v>130</v>
      </c>
      <c r="M635" t="s">
        <v>184</v>
      </c>
      <c r="N635" t="s">
        <v>129</v>
      </c>
      <c r="O635" t="s">
        <v>130</v>
      </c>
      <c r="P635" t="s">
        <v>130</v>
      </c>
      <c r="Q635" t="s">
        <v>130</v>
      </c>
      <c r="R635" t="s">
        <v>130</v>
      </c>
      <c r="AB635">
        <v>0</v>
      </c>
      <c r="AC635">
        <v>0</v>
      </c>
      <c r="AD635">
        <v>0</v>
      </c>
      <c r="AE635">
        <v>0</v>
      </c>
      <c r="AF635">
        <v>0</v>
      </c>
      <c r="AG635">
        <v>0</v>
      </c>
      <c r="AI635" t="s">
        <v>129</v>
      </c>
      <c r="AJ635" t="s">
        <v>130</v>
      </c>
      <c r="AK635" t="s">
        <v>130</v>
      </c>
      <c r="AL635" t="s">
        <v>130</v>
      </c>
      <c r="AM635" t="s">
        <v>130</v>
      </c>
      <c r="AN635" t="s">
        <v>129</v>
      </c>
      <c r="AO635" t="s">
        <v>129</v>
      </c>
      <c r="AP635" t="s">
        <v>133</v>
      </c>
      <c r="AZ635" t="s">
        <v>134</v>
      </c>
      <c r="BA635" t="s">
        <v>134</v>
      </c>
      <c r="BB635" t="s">
        <v>135</v>
      </c>
      <c r="BL635" t="s">
        <v>138</v>
      </c>
      <c r="BM635" t="s">
        <v>136</v>
      </c>
      <c r="BN635" t="s">
        <v>160</v>
      </c>
      <c r="BO635" t="s">
        <v>130</v>
      </c>
      <c r="BP635" t="s">
        <v>130</v>
      </c>
      <c r="BQ635" t="s">
        <v>129</v>
      </c>
      <c r="BR635" t="s">
        <v>159</v>
      </c>
      <c r="BS635" t="s">
        <v>160</v>
      </c>
      <c r="BT635" t="s">
        <v>160</v>
      </c>
      <c r="BU635" t="s">
        <v>716</v>
      </c>
      <c r="BX635">
        <v>0</v>
      </c>
      <c r="BY635">
        <v>0</v>
      </c>
      <c r="BZ635">
        <v>0</v>
      </c>
      <c r="CA635" t="s">
        <v>130</v>
      </c>
      <c r="CB635" t="s">
        <v>130</v>
      </c>
      <c r="CC635" t="s">
        <v>130</v>
      </c>
      <c r="CD635" t="s">
        <v>130</v>
      </c>
      <c r="CE635" t="s">
        <v>130</v>
      </c>
      <c r="CF635" t="s">
        <v>130</v>
      </c>
      <c r="CG635" t="s">
        <v>130</v>
      </c>
      <c r="CH635" t="s">
        <v>130</v>
      </c>
      <c r="CI635" t="s">
        <v>130</v>
      </c>
      <c r="CJ635" t="s">
        <v>140</v>
      </c>
      <c r="CK635" t="s">
        <v>129</v>
      </c>
      <c r="CL635" t="s">
        <v>129</v>
      </c>
      <c r="CM635" t="s">
        <v>129</v>
      </c>
      <c r="CN635" t="s">
        <v>130</v>
      </c>
      <c r="CO635" t="s">
        <v>130</v>
      </c>
      <c r="CP635" t="s">
        <v>130</v>
      </c>
      <c r="CQ635" t="s">
        <v>129</v>
      </c>
      <c r="CR635" t="s">
        <v>130</v>
      </c>
      <c r="CS635" t="s">
        <v>130</v>
      </c>
      <c r="CT635" t="s">
        <v>130</v>
      </c>
      <c r="CU635" t="s">
        <v>130</v>
      </c>
      <c r="CV635" t="s">
        <v>130</v>
      </c>
      <c r="CW635" t="s">
        <v>140</v>
      </c>
      <c r="CX635" t="s">
        <v>130</v>
      </c>
      <c r="DW635" t="s">
        <v>129</v>
      </c>
      <c r="DX635" t="s">
        <v>144</v>
      </c>
      <c r="DY635" t="s">
        <v>140</v>
      </c>
      <c r="DZ635" t="s">
        <v>177</v>
      </c>
      <c r="EA635" t="s">
        <v>140</v>
      </c>
      <c r="EB635">
        <v>53</v>
      </c>
      <c r="EC635" t="s">
        <v>178</v>
      </c>
      <c r="ED635" t="s">
        <v>163</v>
      </c>
    </row>
    <row r="636" spans="1:134" x14ac:dyDescent="0.25">
      <c r="A636">
        <v>1726</v>
      </c>
      <c r="B636" s="1">
        <v>45626.242160532405</v>
      </c>
      <c r="C636" s="1">
        <v>45626.245201238424</v>
      </c>
      <c r="D636" t="s">
        <v>124</v>
      </c>
      <c r="E636" t="s">
        <v>211</v>
      </c>
      <c r="F636" t="s">
        <v>157</v>
      </c>
      <c r="G636" t="s">
        <v>148</v>
      </c>
      <c r="H636" t="s">
        <v>130</v>
      </c>
      <c r="I636" t="s">
        <v>129</v>
      </c>
      <c r="J636" t="s">
        <v>130</v>
      </c>
      <c r="K636" t="s">
        <v>130</v>
      </c>
      <c r="L636" t="s">
        <v>130</v>
      </c>
      <c r="M636" t="s">
        <v>184</v>
      </c>
      <c r="N636" t="s">
        <v>130</v>
      </c>
      <c r="O636" t="s">
        <v>130</v>
      </c>
      <c r="P636" t="s">
        <v>129</v>
      </c>
      <c r="Q636" t="s">
        <v>130</v>
      </c>
      <c r="R636" t="s">
        <v>130</v>
      </c>
      <c r="S636" t="s">
        <v>313</v>
      </c>
      <c r="T636" t="s">
        <v>140</v>
      </c>
      <c r="U636" t="s">
        <v>130</v>
      </c>
      <c r="V636" t="s">
        <v>130</v>
      </c>
      <c r="W636" t="s">
        <v>129</v>
      </c>
      <c r="X636" t="s">
        <v>129</v>
      </c>
      <c r="Y636" t="s">
        <v>130</v>
      </c>
      <c r="AA636" t="s">
        <v>140</v>
      </c>
      <c r="AB636">
        <v>0</v>
      </c>
      <c r="AC636">
        <v>0</v>
      </c>
      <c r="AD636">
        <v>0</v>
      </c>
      <c r="AE636">
        <v>0</v>
      </c>
      <c r="AF636">
        <v>0</v>
      </c>
      <c r="AG636">
        <v>0</v>
      </c>
      <c r="AH636" t="s">
        <v>130</v>
      </c>
      <c r="AI636" t="s">
        <v>130</v>
      </c>
      <c r="AJ636" t="s">
        <v>129</v>
      </c>
      <c r="AK636" t="s">
        <v>129</v>
      </c>
      <c r="AL636" t="s">
        <v>130</v>
      </c>
      <c r="AM636" t="s">
        <v>130</v>
      </c>
      <c r="AQ636" t="s">
        <v>132</v>
      </c>
      <c r="AR636" t="s">
        <v>133</v>
      </c>
      <c r="AS636" t="s">
        <v>133</v>
      </c>
      <c r="BC636" t="s">
        <v>135</v>
      </c>
      <c r="BD636" t="s">
        <v>135</v>
      </c>
      <c r="BE636" t="s">
        <v>134</v>
      </c>
      <c r="BL636" t="s">
        <v>136</v>
      </c>
      <c r="BM636" t="s">
        <v>138</v>
      </c>
      <c r="BN636" t="s">
        <v>138</v>
      </c>
      <c r="BO636" t="s">
        <v>130</v>
      </c>
      <c r="BP636" t="s">
        <v>130</v>
      </c>
      <c r="BQ636" t="s">
        <v>129</v>
      </c>
      <c r="BR636" t="s">
        <v>137</v>
      </c>
      <c r="BS636" t="s">
        <v>152</v>
      </c>
      <c r="BT636" t="s">
        <v>152</v>
      </c>
      <c r="BV636" t="s">
        <v>174</v>
      </c>
      <c r="BW636" t="s">
        <v>140</v>
      </c>
      <c r="BX636">
        <v>0</v>
      </c>
      <c r="BY636">
        <v>0</v>
      </c>
      <c r="BZ636">
        <v>0</v>
      </c>
      <c r="CA636" t="s">
        <v>129</v>
      </c>
      <c r="CB636" t="s">
        <v>129</v>
      </c>
      <c r="CC636" t="s">
        <v>129</v>
      </c>
      <c r="CD636" t="s">
        <v>130</v>
      </c>
      <c r="CE636" t="s">
        <v>130</v>
      </c>
      <c r="CF636" t="s">
        <v>130</v>
      </c>
      <c r="CG636" t="s">
        <v>130</v>
      </c>
      <c r="CH636" t="s">
        <v>130</v>
      </c>
      <c r="CI636" t="s">
        <v>130</v>
      </c>
      <c r="CJ636" t="s">
        <v>140</v>
      </c>
      <c r="CK636" t="s">
        <v>130</v>
      </c>
      <c r="CL636" t="s">
        <v>130</v>
      </c>
      <c r="CM636" t="s">
        <v>130</v>
      </c>
      <c r="CN636" t="s">
        <v>130</v>
      </c>
      <c r="CO636" t="s">
        <v>130</v>
      </c>
      <c r="CP636" t="s">
        <v>130</v>
      </c>
      <c r="CQ636" t="s">
        <v>130</v>
      </c>
      <c r="CR636" t="s">
        <v>130</v>
      </c>
      <c r="CS636" t="s">
        <v>130</v>
      </c>
      <c r="CT636" t="s">
        <v>130</v>
      </c>
      <c r="CU636" t="s">
        <v>130</v>
      </c>
      <c r="CV636" t="s">
        <v>130</v>
      </c>
      <c r="CW636" t="s">
        <v>140</v>
      </c>
      <c r="CX636" t="s">
        <v>129</v>
      </c>
      <c r="CY636" t="s">
        <v>182</v>
      </c>
      <c r="CZ636" t="s">
        <v>182</v>
      </c>
      <c r="DA636" t="s">
        <v>182</v>
      </c>
      <c r="DB636" t="s">
        <v>182</v>
      </c>
      <c r="DC636" t="s">
        <v>182</v>
      </c>
      <c r="DD636" t="s">
        <v>182</v>
      </c>
      <c r="DE636" t="s">
        <v>182</v>
      </c>
      <c r="DF636" t="s">
        <v>182</v>
      </c>
      <c r="DG636" t="s">
        <v>182</v>
      </c>
      <c r="DH636" t="s">
        <v>129</v>
      </c>
      <c r="DI636" t="s">
        <v>130</v>
      </c>
      <c r="DJ636" t="s">
        <v>129</v>
      </c>
      <c r="DK636" t="s">
        <v>130</v>
      </c>
      <c r="DL636" t="s">
        <v>129</v>
      </c>
      <c r="DM636" t="s">
        <v>130</v>
      </c>
      <c r="DN636" t="s">
        <v>129</v>
      </c>
      <c r="DO636" t="s">
        <v>130</v>
      </c>
      <c r="DP636" t="s">
        <v>130</v>
      </c>
      <c r="DQ636" t="s">
        <v>130</v>
      </c>
      <c r="DR636" t="s">
        <v>132</v>
      </c>
      <c r="DS636" t="s">
        <v>135</v>
      </c>
      <c r="DT636" t="s">
        <v>129</v>
      </c>
      <c r="DU636" t="s">
        <v>143</v>
      </c>
      <c r="DV636">
        <v>2</v>
      </c>
      <c r="DW636" t="s">
        <v>135</v>
      </c>
      <c r="DX636" t="s">
        <v>193</v>
      </c>
      <c r="DY636" t="s">
        <v>140</v>
      </c>
      <c r="DZ636" t="s">
        <v>214</v>
      </c>
      <c r="EA636" t="s">
        <v>140</v>
      </c>
      <c r="EB636">
        <v>39</v>
      </c>
      <c r="EC636" t="s">
        <v>200</v>
      </c>
      <c r="ED636" t="s">
        <v>195</v>
      </c>
    </row>
    <row r="637" spans="1:134" x14ac:dyDescent="0.25">
      <c r="A637">
        <v>1727</v>
      </c>
      <c r="B637" s="1">
        <v>45626.242914467592</v>
      </c>
      <c r="C637" s="1">
        <v>45626.249824733794</v>
      </c>
      <c r="D637" t="s">
        <v>124</v>
      </c>
      <c r="E637" t="s">
        <v>164</v>
      </c>
      <c r="F637" t="s">
        <v>157</v>
      </c>
      <c r="G637" t="s">
        <v>148</v>
      </c>
      <c r="H637" t="s">
        <v>130</v>
      </c>
      <c r="I637" t="s">
        <v>129</v>
      </c>
      <c r="J637" t="s">
        <v>130</v>
      </c>
      <c r="K637" t="s">
        <v>130</v>
      </c>
      <c r="L637" t="s">
        <v>130</v>
      </c>
      <c r="M637" t="s">
        <v>184</v>
      </c>
      <c r="N637" t="s">
        <v>129</v>
      </c>
      <c r="O637" t="s">
        <v>130</v>
      </c>
      <c r="P637" t="s">
        <v>130</v>
      </c>
      <c r="Q637" t="s">
        <v>130</v>
      </c>
      <c r="R637" t="s">
        <v>130</v>
      </c>
      <c r="S637" t="s">
        <v>150</v>
      </c>
      <c r="T637" t="s">
        <v>140</v>
      </c>
      <c r="U637" t="s">
        <v>130</v>
      </c>
      <c r="V637" t="s">
        <v>130</v>
      </c>
      <c r="W637" t="s">
        <v>130</v>
      </c>
      <c r="X637" t="s">
        <v>129</v>
      </c>
      <c r="Y637" t="s">
        <v>129</v>
      </c>
      <c r="Z637">
        <v>0</v>
      </c>
      <c r="AA637" t="s">
        <v>717</v>
      </c>
      <c r="AB637">
        <v>0</v>
      </c>
      <c r="AC637">
        <v>1</v>
      </c>
      <c r="AD637">
        <v>0</v>
      </c>
      <c r="AE637">
        <v>0</v>
      </c>
      <c r="AF637">
        <v>0</v>
      </c>
      <c r="AG637">
        <v>0</v>
      </c>
      <c r="AH637" t="s">
        <v>130</v>
      </c>
      <c r="AI637" t="s">
        <v>130</v>
      </c>
      <c r="AJ637" t="s">
        <v>129</v>
      </c>
      <c r="AK637" t="s">
        <v>130</v>
      </c>
      <c r="AL637" t="s">
        <v>130</v>
      </c>
      <c r="AM637" t="s">
        <v>130</v>
      </c>
      <c r="AQ637" t="s">
        <v>132</v>
      </c>
      <c r="AR637" t="s">
        <v>132</v>
      </c>
      <c r="AS637" t="s">
        <v>133</v>
      </c>
      <c r="BC637" t="s">
        <v>129</v>
      </c>
      <c r="BD637" t="s">
        <v>129</v>
      </c>
      <c r="BE637" t="s">
        <v>135</v>
      </c>
      <c r="BL637" t="s">
        <v>152</v>
      </c>
      <c r="BM637" t="s">
        <v>136</v>
      </c>
      <c r="BN637" t="s">
        <v>166</v>
      </c>
      <c r="BO637" t="s">
        <v>129</v>
      </c>
      <c r="BP637" t="s">
        <v>130</v>
      </c>
      <c r="BQ637" t="s">
        <v>130</v>
      </c>
      <c r="BR637" t="s">
        <v>153</v>
      </c>
      <c r="BS637" t="s">
        <v>152</v>
      </c>
      <c r="BT637" t="s">
        <v>152</v>
      </c>
      <c r="BU637" t="s">
        <v>718</v>
      </c>
      <c r="BV637" t="s">
        <v>217</v>
      </c>
      <c r="BW637" t="s">
        <v>140</v>
      </c>
      <c r="BX637">
        <v>0</v>
      </c>
      <c r="BY637">
        <v>0</v>
      </c>
      <c r="BZ637">
        <v>0</v>
      </c>
      <c r="CA637" t="s">
        <v>130</v>
      </c>
      <c r="CB637" t="s">
        <v>130</v>
      </c>
      <c r="CC637" t="s">
        <v>129</v>
      </c>
      <c r="CD637" t="s">
        <v>129</v>
      </c>
      <c r="CE637" t="s">
        <v>130</v>
      </c>
      <c r="CF637" t="s">
        <v>130</v>
      </c>
      <c r="CG637" t="s">
        <v>130</v>
      </c>
      <c r="CH637" t="s">
        <v>129</v>
      </c>
      <c r="CI637" t="s">
        <v>130</v>
      </c>
      <c r="CJ637" t="s">
        <v>140</v>
      </c>
      <c r="CK637" t="s">
        <v>130</v>
      </c>
      <c r="CL637" t="s">
        <v>129</v>
      </c>
      <c r="CM637" t="s">
        <v>130</v>
      </c>
      <c r="CN637" t="s">
        <v>130</v>
      </c>
      <c r="CO637" t="s">
        <v>130</v>
      </c>
      <c r="CP637" t="s">
        <v>130</v>
      </c>
      <c r="CQ637" t="s">
        <v>130</v>
      </c>
      <c r="CR637" t="s">
        <v>130</v>
      </c>
      <c r="CS637" t="s">
        <v>130</v>
      </c>
      <c r="CT637" t="s">
        <v>130</v>
      </c>
      <c r="CU637" t="s">
        <v>130</v>
      </c>
      <c r="CV637" t="s">
        <v>130</v>
      </c>
      <c r="CW637" t="s">
        <v>140</v>
      </c>
      <c r="CX637" t="s">
        <v>130</v>
      </c>
      <c r="CY637" t="s">
        <v>141</v>
      </c>
      <c r="CZ637" t="s">
        <v>142</v>
      </c>
      <c r="DA637" t="s">
        <v>141</v>
      </c>
      <c r="DB637" t="s">
        <v>168</v>
      </c>
      <c r="DC637" t="s">
        <v>168</v>
      </c>
      <c r="DD637" t="s">
        <v>141</v>
      </c>
      <c r="DE637" t="s">
        <v>141</v>
      </c>
      <c r="DF637" t="s">
        <v>141</v>
      </c>
      <c r="DG637" t="s">
        <v>141</v>
      </c>
      <c r="DH637" t="s">
        <v>129</v>
      </c>
      <c r="DI637" t="s">
        <v>130</v>
      </c>
      <c r="DJ637" t="s">
        <v>130</v>
      </c>
      <c r="DK637" t="s">
        <v>130</v>
      </c>
      <c r="DL637" t="s">
        <v>130</v>
      </c>
      <c r="DM637" t="s">
        <v>130</v>
      </c>
      <c r="DN637" t="s">
        <v>130</v>
      </c>
      <c r="DO637" t="s">
        <v>130</v>
      </c>
      <c r="DP637" t="s">
        <v>130</v>
      </c>
      <c r="DQ637" t="s">
        <v>130</v>
      </c>
      <c r="DR637" t="s">
        <v>135</v>
      </c>
      <c r="DS637" t="s">
        <v>129</v>
      </c>
      <c r="DT637" t="s">
        <v>132</v>
      </c>
      <c r="DU637" t="s">
        <v>155</v>
      </c>
      <c r="DV637">
        <v>5</v>
      </c>
      <c r="DW637" t="s">
        <v>132</v>
      </c>
      <c r="DX637" t="s">
        <v>144</v>
      </c>
      <c r="DY637" t="s">
        <v>140</v>
      </c>
      <c r="DZ637" t="s">
        <v>145</v>
      </c>
      <c r="EA637" t="s">
        <v>140</v>
      </c>
      <c r="EB637">
        <v>46</v>
      </c>
      <c r="EC637" t="s">
        <v>178</v>
      </c>
      <c r="ED637" t="s">
        <v>195</v>
      </c>
    </row>
    <row r="638" spans="1:134" hidden="1" x14ac:dyDescent="0.25">
      <c r="A638">
        <v>1729</v>
      </c>
      <c r="B638" s="1">
        <v>45626.253077118054</v>
      </c>
      <c r="C638" s="1">
        <v>45626.25865304398</v>
      </c>
      <c r="D638" t="s">
        <v>124</v>
      </c>
      <c r="E638" t="s">
        <v>164</v>
      </c>
      <c r="F638" t="s">
        <v>127</v>
      </c>
      <c r="G638" t="s">
        <v>148</v>
      </c>
      <c r="H638" t="s">
        <v>129</v>
      </c>
      <c r="I638" t="s">
        <v>130</v>
      </c>
      <c r="J638" t="s">
        <v>129</v>
      </c>
      <c r="K638" t="s">
        <v>130</v>
      </c>
      <c r="L638" t="s">
        <v>130</v>
      </c>
      <c r="M638" t="s">
        <v>184</v>
      </c>
      <c r="N638" t="s">
        <v>130</v>
      </c>
      <c r="O638" t="s">
        <v>129</v>
      </c>
      <c r="P638" t="s">
        <v>130</v>
      </c>
      <c r="Q638" t="s">
        <v>130</v>
      </c>
      <c r="R638" t="s">
        <v>130</v>
      </c>
      <c r="AB638">
        <v>0</v>
      </c>
      <c r="AC638">
        <v>0</v>
      </c>
      <c r="AD638">
        <v>0</v>
      </c>
      <c r="AE638">
        <v>0</v>
      </c>
      <c r="AF638">
        <v>0</v>
      </c>
      <c r="AG638">
        <v>0</v>
      </c>
      <c r="AI638" t="s">
        <v>130</v>
      </c>
      <c r="AJ638" t="s">
        <v>129</v>
      </c>
      <c r="AK638" t="s">
        <v>129</v>
      </c>
      <c r="AL638" t="s">
        <v>130</v>
      </c>
      <c r="AM638" t="s">
        <v>130</v>
      </c>
      <c r="AN638" t="s">
        <v>165</v>
      </c>
      <c r="AO638" t="s">
        <v>133</v>
      </c>
      <c r="AP638" t="s">
        <v>133</v>
      </c>
      <c r="AT638" t="s">
        <v>135</v>
      </c>
      <c r="AU638" t="s">
        <v>133</v>
      </c>
      <c r="AV638" t="s">
        <v>133</v>
      </c>
      <c r="AZ638" t="s">
        <v>129</v>
      </c>
      <c r="BA638" t="s">
        <v>129</v>
      </c>
      <c r="BB638" t="s">
        <v>129</v>
      </c>
      <c r="BF638" t="s">
        <v>129</v>
      </c>
      <c r="BG638" t="s">
        <v>129</v>
      </c>
      <c r="BH638" t="s">
        <v>129</v>
      </c>
      <c r="BL638" t="s">
        <v>136</v>
      </c>
      <c r="BM638" t="s">
        <v>136</v>
      </c>
      <c r="BN638" t="s">
        <v>138</v>
      </c>
      <c r="BO638" t="s">
        <v>129</v>
      </c>
      <c r="BP638" t="s">
        <v>130</v>
      </c>
      <c r="BQ638" t="s">
        <v>130</v>
      </c>
      <c r="BR638" t="s">
        <v>159</v>
      </c>
      <c r="BS638" t="s">
        <v>136</v>
      </c>
      <c r="BT638" t="s">
        <v>136</v>
      </c>
      <c r="BV638" t="s">
        <v>154</v>
      </c>
      <c r="BW638" t="s">
        <v>140</v>
      </c>
      <c r="BX638">
        <v>0</v>
      </c>
      <c r="BY638">
        <v>0</v>
      </c>
      <c r="BZ638">
        <v>0</v>
      </c>
      <c r="CA638" t="s">
        <v>129</v>
      </c>
      <c r="CB638" t="s">
        <v>129</v>
      </c>
      <c r="CC638" t="s">
        <v>129</v>
      </c>
      <c r="CD638" t="s">
        <v>130</v>
      </c>
      <c r="CE638" t="s">
        <v>130</v>
      </c>
      <c r="CF638" t="s">
        <v>130</v>
      </c>
      <c r="CG638" t="s">
        <v>130</v>
      </c>
      <c r="CH638" t="s">
        <v>130</v>
      </c>
      <c r="CI638" t="s">
        <v>130</v>
      </c>
      <c r="CJ638" t="s">
        <v>140</v>
      </c>
      <c r="CK638" t="s">
        <v>130</v>
      </c>
      <c r="CL638" t="s">
        <v>129</v>
      </c>
      <c r="CM638" t="s">
        <v>130</v>
      </c>
      <c r="CN638" t="s">
        <v>130</v>
      </c>
      <c r="CO638" t="s">
        <v>130</v>
      </c>
      <c r="CP638" t="s">
        <v>130</v>
      </c>
      <c r="CQ638" t="s">
        <v>130</v>
      </c>
      <c r="CR638" t="s">
        <v>130</v>
      </c>
      <c r="CS638" t="s">
        <v>130</v>
      </c>
      <c r="CT638" t="s">
        <v>130</v>
      </c>
      <c r="CU638" t="s">
        <v>130</v>
      </c>
      <c r="CV638" t="s">
        <v>130</v>
      </c>
      <c r="CW638" t="s">
        <v>140</v>
      </c>
      <c r="CX638" t="s">
        <v>130</v>
      </c>
      <c r="CY638" t="s">
        <v>182</v>
      </c>
      <c r="CZ638" t="s">
        <v>182</v>
      </c>
      <c r="DA638" t="s">
        <v>141</v>
      </c>
      <c r="DB638" t="s">
        <v>141</v>
      </c>
      <c r="DC638" t="s">
        <v>141</v>
      </c>
      <c r="DD638" t="s">
        <v>141</v>
      </c>
      <c r="DE638" t="s">
        <v>141</v>
      </c>
      <c r="DF638" t="s">
        <v>141</v>
      </c>
      <c r="DG638" t="s">
        <v>141</v>
      </c>
      <c r="DH638" t="s">
        <v>129</v>
      </c>
      <c r="DI638" t="s">
        <v>130</v>
      </c>
      <c r="DJ638" t="s">
        <v>130</v>
      </c>
      <c r="DK638" t="s">
        <v>130</v>
      </c>
      <c r="DL638" t="s">
        <v>130</v>
      </c>
      <c r="DM638" t="s">
        <v>130</v>
      </c>
      <c r="DN638" t="s">
        <v>130</v>
      </c>
      <c r="DO638" t="s">
        <v>130</v>
      </c>
      <c r="DP638" t="s">
        <v>130</v>
      </c>
      <c r="DQ638" t="s">
        <v>130</v>
      </c>
      <c r="DR638" t="s">
        <v>132</v>
      </c>
      <c r="DS638" t="s">
        <v>129</v>
      </c>
      <c r="DT638" t="s">
        <v>135</v>
      </c>
      <c r="DU638" t="s">
        <v>176</v>
      </c>
      <c r="DV638">
        <v>2</v>
      </c>
      <c r="DW638" t="s">
        <v>172</v>
      </c>
      <c r="DX638" t="s">
        <v>144</v>
      </c>
      <c r="DY638" t="s">
        <v>140</v>
      </c>
      <c r="DZ638" t="s">
        <v>145</v>
      </c>
      <c r="EA638" t="s">
        <v>140</v>
      </c>
      <c r="EB638">
        <v>51</v>
      </c>
      <c r="EC638" t="s">
        <v>178</v>
      </c>
      <c r="ED638" t="s">
        <v>210</v>
      </c>
    </row>
    <row r="639" spans="1:134" x14ac:dyDescent="0.25">
      <c r="A639">
        <v>1730</v>
      </c>
      <c r="B639" s="1">
        <v>45626.258561886571</v>
      </c>
      <c r="C639" s="1">
        <v>45626.262405555557</v>
      </c>
      <c r="D639" t="s">
        <v>124</v>
      </c>
      <c r="E639" t="s">
        <v>164</v>
      </c>
      <c r="F639" t="s">
        <v>127</v>
      </c>
      <c r="G639" t="s">
        <v>148</v>
      </c>
      <c r="H639" t="s">
        <v>129</v>
      </c>
      <c r="I639" t="s">
        <v>129</v>
      </c>
      <c r="J639" t="s">
        <v>130</v>
      </c>
      <c r="K639" t="s">
        <v>130</v>
      </c>
      <c r="L639" t="s">
        <v>130</v>
      </c>
      <c r="M639" t="s">
        <v>184</v>
      </c>
      <c r="N639" t="s">
        <v>129</v>
      </c>
      <c r="O639" t="s">
        <v>130</v>
      </c>
      <c r="P639" t="s">
        <v>129</v>
      </c>
      <c r="Q639" t="s">
        <v>129</v>
      </c>
      <c r="R639" t="s">
        <v>130</v>
      </c>
      <c r="S639" t="s">
        <v>150</v>
      </c>
      <c r="T639" t="s">
        <v>140</v>
      </c>
      <c r="U639" t="s">
        <v>130</v>
      </c>
      <c r="V639" t="s">
        <v>130</v>
      </c>
      <c r="W639" t="s">
        <v>130</v>
      </c>
      <c r="X639" t="s">
        <v>130</v>
      </c>
      <c r="Y639" t="s">
        <v>130</v>
      </c>
      <c r="AA639" t="s">
        <v>140</v>
      </c>
      <c r="AB639">
        <v>0</v>
      </c>
      <c r="AC639">
        <v>0</v>
      </c>
      <c r="AD639">
        <v>0</v>
      </c>
      <c r="AE639">
        <v>0</v>
      </c>
      <c r="AF639">
        <v>0</v>
      </c>
      <c r="AG639">
        <v>0</v>
      </c>
      <c r="AH639" t="s">
        <v>129</v>
      </c>
      <c r="AI639" t="s">
        <v>130</v>
      </c>
      <c r="AJ639" t="s">
        <v>129</v>
      </c>
      <c r="AK639" t="s">
        <v>130</v>
      </c>
      <c r="AL639" t="s">
        <v>130</v>
      </c>
      <c r="AM639" t="s">
        <v>130</v>
      </c>
      <c r="AN639" t="s">
        <v>133</v>
      </c>
      <c r="AO639" t="s">
        <v>132</v>
      </c>
      <c r="AP639" t="s">
        <v>132</v>
      </c>
      <c r="AQ639" t="s">
        <v>165</v>
      </c>
      <c r="AR639" t="s">
        <v>132</v>
      </c>
      <c r="AS639" t="s">
        <v>132</v>
      </c>
      <c r="AZ639" t="s">
        <v>135</v>
      </c>
      <c r="BA639" t="s">
        <v>135</v>
      </c>
      <c r="BB639" t="s">
        <v>135</v>
      </c>
      <c r="BC639" t="s">
        <v>129</v>
      </c>
      <c r="BD639" t="s">
        <v>129</v>
      </c>
      <c r="BE639" t="s">
        <v>135</v>
      </c>
      <c r="BL639" t="s">
        <v>136</v>
      </c>
      <c r="BM639" t="s">
        <v>136</v>
      </c>
      <c r="BN639" t="s">
        <v>136</v>
      </c>
      <c r="BO639" t="s">
        <v>129</v>
      </c>
      <c r="BP639" t="s">
        <v>130</v>
      </c>
      <c r="BQ639" t="s">
        <v>130</v>
      </c>
      <c r="BR639" t="s">
        <v>153</v>
      </c>
      <c r="BS639" t="s">
        <v>152</v>
      </c>
      <c r="BT639" t="s">
        <v>152</v>
      </c>
      <c r="BV639" t="s">
        <v>154</v>
      </c>
      <c r="BW639" t="s">
        <v>140</v>
      </c>
      <c r="BX639">
        <v>0</v>
      </c>
      <c r="BY639">
        <v>0</v>
      </c>
      <c r="BZ639">
        <v>0</v>
      </c>
      <c r="CA639" t="s">
        <v>130</v>
      </c>
      <c r="CB639" t="s">
        <v>130</v>
      </c>
      <c r="CC639" t="s">
        <v>129</v>
      </c>
      <c r="CD639" t="s">
        <v>129</v>
      </c>
      <c r="CE639" t="s">
        <v>130</v>
      </c>
      <c r="CF639" t="s">
        <v>129</v>
      </c>
      <c r="CG639" t="s">
        <v>130</v>
      </c>
      <c r="CH639" t="s">
        <v>130</v>
      </c>
      <c r="CI639" t="s">
        <v>130</v>
      </c>
      <c r="CJ639" t="s">
        <v>140</v>
      </c>
      <c r="CK639" t="s">
        <v>130</v>
      </c>
      <c r="CL639" t="s">
        <v>130</v>
      </c>
      <c r="CM639" t="s">
        <v>130</v>
      </c>
      <c r="CN639" t="s">
        <v>129</v>
      </c>
      <c r="CO639" t="s">
        <v>130</v>
      </c>
      <c r="CP639" t="s">
        <v>130</v>
      </c>
      <c r="CQ639" t="s">
        <v>130</v>
      </c>
      <c r="CR639" t="s">
        <v>130</v>
      </c>
      <c r="CS639" t="s">
        <v>129</v>
      </c>
      <c r="CT639" t="s">
        <v>129</v>
      </c>
      <c r="CU639" t="s">
        <v>130</v>
      </c>
      <c r="CV639" t="s">
        <v>130</v>
      </c>
      <c r="CW639" t="s">
        <v>140</v>
      </c>
      <c r="CX639" t="s">
        <v>130</v>
      </c>
      <c r="CY639" t="s">
        <v>142</v>
      </c>
      <c r="CZ639" t="s">
        <v>141</v>
      </c>
      <c r="DA639" t="s">
        <v>141</v>
      </c>
      <c r="DB639" t="s">
        <v>141</v>
      </c>
      <c r="DC639" t="s">
        <v>141</v>
      </c>
      <c r="DD639" t="s">
        <v>182</v>
      </c>
      <c r="DE639" t="s">
        <v>141</v>
      </c>
      <c r="DF639" t="s">
        <v>141</v>
      </c>
      <c r="DG639" t="s">
        <v>182</v>
      </c>
      <c r="DH639" t="s">
        <v>130</v>
      </c>
      <c r="DI639" t="s">
        <v>130</v>
      </c>
      <c r="DJ639" t="s">
        <v>129</v>
      </c>
      <c r="DK639" t="s">
        <v>130</v>
      </c>
      <c r="DL639" t="s">
        <v>130</v>
      </c>
      <c r="DM639" t="s">
        <v>129</v>
      </c>
      <c r="DN639" t="s">
        <v>130</v>
      </c>
      <c r="DO639" t="s">
        <v>129</v>
      </c>
      <c r="DP639" t="s">
        <v>130</v>
      </c>
      <c r="DQ639" t="s">
        <v>130</v>
      </c>
      <c r="DR639" t="s">
        <v>135</v>
      </c>
      <c r="DS639" t="s">
        <v>129</v>
      </c>
      <c r="DT639" t="s">
        <v>132</v>
      </c>
      <c r="DU639" t="s">
        <v>199</v>
      </c>
      <c r="DV639">
        <v>7</v>
      </c>
      <c r="DW639" t="s">
        <v>172</v>
      </c>
      <c r="DX639" t="s">
        <v>229</v>
      </c>
      <c r="DY639" t="s">
        <v>140</v>
      </c>
      <c r="DZ639" t="s">
        <v>177</v>
      </c>
      <c r="EA639" t="s">
        <v>140</v>
      </c>
      <c r="EB639">
        <v>43</v>
      </c>
      <c r="EC639" t="s">
        <v>200</v>
      </c>
      <c r="ED639" t="s">
        <v>210</v>
      </c>
    </row>
    <row r="640" spans="1:134" hidden="1" x14ac:dyDescent="0.25">
      <c r="A640">
        <v>1731</v>
      </c>
      <c r="B640" s="1">
        <v>45626.267659108795</v>
      </c>
      <c r="C640" s="1">
        <v>45626.272845601852</v>
      </c>
      <c r="D640" t="s">
        <v>350</v>
      </c>
      <c r="E640" t="s">
        <v>125</v>
      </c>
      <c r="F640" t="s">
        <v>157</v>
      </c>
      <c r="G640" t="s">
        <v>148</v>
      </c>
      <c r="H640" t="s">
        <v>129</v>
      </c>
      <c r="I640" t="s">
        <v>130</v>
      </c>
      <c r="J640" t="s">
        <v>130</v>
      </c>
      <c r="K640" t="s">
        <v>129</v>
      </c>
      <c r="L640" t="s">
        <v>130</v>
      </c>
      <c r="M640" t="s">
        <v>184</v>
      </c>
      <c r="N640" t="s">
        <v>129</v>
      </c>
      <c r="O640" t="s">
        <v>129</v>
      </c>
      <c r="P640" t="s">
        <v>130</v>
      </c>
      <c r="Q640" t="s">
        <v>130</v>
      </c>
      <c r="R640" t="s">
        <v>130</v>
      </c>
      <c r="AB640">
        <v>0</v>
      </c>
      <c r="AC640">
        <v>0</v>
      </c>
      <c r="AD640">
        <v>0</v>
      </c>
      <c r="AE640">
        <v>0</v>
      </c>
      <c r="AF640">
        <v>0</v>
      </c>
      <c r="AG640">
        <v>0</v>
      </c>
      <c r="AI640" t="s">
        <v>129</v>
      </c>
      <c r="AJ640" t="s">
        <v>130</v>
      </c>
      <c r="AK640" t="s">
        <v>130</v>
      </c>
      <c r="AL640" t="s">
        <v>130</v>
      </c>
      <c r="AM640" t="s">
        <v>130</v>
      </c>
      <c r="AN640" t="s">
        <v>133</v>
      </c>
      <c r="AO640" t="s">
        <v>133</v>
      </c>
      <c r="AP640" t="s">
        <v>133</v>
      </c>
      <c r="AW640" t="s">
        <v>135</v>
      </c>
      <c r="AX640" t="s">
        <v>132</v>
      </c>
      <c r="AY640" t="s">
        <v>133</v>
      </c>
      <c r="AZ640" t="s">
        <v>135</v>
      </c>
      <c r="BA640" t="s">
        <v>135</v>
      </c>
      <c r="BB640" t="s">
        <v>135</v>
      </c>
      <c r="BI640" t="s">
        <v>134</v>
      </c>
      <c r="BJ640" t="s">
        <v>129</v>
      </c>
      <c r="BK640" t="s">
        <v>135</v>
      </c>
      <c r="BL640" t="s">
        <v>160</v>
      </c>
      <c r="BM640" t="s">
        <v>136</v>
      </c>
      <c r="BN640" t="s">
        <v>160</v>
      </c>
      <c r="BO640" t="s">
        <v>129</v>
      </c>
      <c r="BP640" t="s">
        <v>130</v>
      </c>
      <c r="BQ640" t="s">
        <v>130</v>
      </c>
      <c r="BR640" t="s">
        <v>159</v>
      </c>
      <c r="BS640" t="s">
        <v>136</v>
      </c>
      <c r="BT640" t="s">
        <v>166</v>
      </c>
      <c r="BU640" t="s">
        <v>126</v>
      </c>
      <c r="BX640">
        <v>0</v>
      </c>
      <c r="BY640">
        <v>0</v>
      </c>
      <c r="BZ640">
        <v>0</v>
      </c>
      <c r="CA640" t="s">
        <v>129</v>
      </c>
      <c r="CB640" t="s">
        <v>129</v>
      </c>
      <c r="CC640" t="s">
        <v>130</v>
      </c>
      <c r="CD640" t="s">
        <v>130</v>
      </c>
      <c r="CE640" t="s">
        <v>130</v>
      </c>
      <c r="CF640" t="s">
        <v>130</v>
      </c>
      <c r="CG640" t="s">
        <v>130</v>
      </c>
      <c r="CH640" t="s">
        <v>130</v>
      </c>
      <c r="CI640" t="s">
        <v>130</v>
      </c>
      <c r="CJ640" t="s">
        <v>140</v>
      </c>
      <c r="CK640" t="s">
        <v>130</v>
      </c>
      <c r="CL640" t="s">
        <v>129</v>
      </c>
      <c r="CM640" t="s">
        <v>130</v>
      </c>
      <c r="CN640" t="s">
        <v>130</v>
      </c>
      <c r="CO640" t="s">
        <v>130</v>
      </c>
      <c r="CP640" t="s">
        <v>130</v>
      </c>
      <c r="CQ640" t="s">
        <v>130</v>
      </c>
      <c r="CR640" t="s">
        <v>130</v>
      </c>
      <c r="CS640" t="s">
        <v>129</v>
      </c>
      <c r="CT640" t="s">
        <v>130</v>
      </c>
      <c r="CU640" t="s">
        <v>130</v>
      </c>
      <c r="CV640" t="s">
        <v>130</v>
      </c>
      <c r="CW640" t="s">
        <v>140</v>
      </c>
      <c r="CX640" t="s">
        <v>130</v>
      </c>
      <c r="CY640" t="s">
        <v>175</v>
      </c>
      <c r="CZ640" t="s">
        <v>175</v>
      </c>
      <c r="DA640" t="s">
        <v>175</v>
      </c>
      <c r="DB640" t="s">
        <v>175</v>
      </c>
      <c r="DC640" t="s">
        <v>175</v>
      </c>
      <c r="DD640" t="s">
        <v>175</v>
      </c>
      <c r="DE640" t="s">
        <v>175</v>
      </c>
      <c r="DF640" t="s">
        <v>175</v>
      </c>
      <c r="DG640" t="s">
        <v>175</v>
      </c>
      <c r="DH640" t="s">
        <v>130</v>
      </c>
      <c r="DI640" t="s">
        <v>130</v>
      </c>
      <c r="DJ640" t="s">
        <v>130</v>
      </c>
      <c r="DK640" t="s">
        <v>130</v>
      </c>
      <c r="DL640" t="s">
        <v>130</v>
      </c>
      <c r="DM640" t="s">
        <v>130</v>
      </c>
      <c r="DN640" t="s">
        <v>130</v>
      </c>
      <c r="DO640" t="s">
        <v>130</v>
      </c>
      <c r="DP640" t="s">
        <v>130</v>
      </c>
      <c r="DQ640" t="s">
        <v>129</v>
      </c>
      <c r="DR640" t="s">
        <v>129</v>
      </c>
      <c r="DS640" t="s">
        <v>132</v>
      </c>
      <c r="DT640" t="s">
        <v>135</v>
      </c>
      <c r="DU640" t="s">
        <v>143</v>
      </c>
      <c r="DV640">
        <v>3</v>
      </c>
      <c r="DW640" t="s">
        <v>135</v>
      </c>
      <c r="DX640" t="s">
        <v>144</v>
      </c>
      <c r="DY640" t="s">
        <v>140</v>
      </c>
      <c r="DZ640" t="s">
        <v>145</v>
      </c>
      <c r="EA640" t="s">
        <v>140</v>
      </c>
      <c r="EB640">
        <v>78</v>
      </c>
      <c r="EC640" t="s">
        <v>162</v>
      </c>
      <c r="ED640" t="s">
        <v>163</v>
      </c>
    </row>
    <row r="641" spans="1:134" x14ac:dyDescent="0.25">
      <c r="A641">
        <v>1733</v>
      </c>
      <c r="B641" s="1">
        <v>45626.271440358796</v>
      </c>
      <c r="C641" s="1">
        <v>45626.28456724537</v>
      </c>
      <c r="D641" t="s">
        <v>124</v>
      </c>
      <c r="E641" t="s">
        <v>196</v>
      </c>
      <c r="F641" t="s">
        <v>127</v>
      </c>
      <c r="G641" t="s">
        <v>148</v>
      </c>
      <c r="H641" t="s">
        <v>130</v>
      </c>
      <c r="I641" t="s">
        <v>129</v>
      </c>
      <c r="J641" t="s">
        <v>130</v>
      </c>
      <c r="K641" t="s">
        <v>129</v>
      </c>
      <c r="L641" t="s">
        <v>130</v>
      </c>
      <c r="M641" t="s">
        <v>158</v>
      </c>
      <c r="N641" t="s">
        <v>129</v>
      </c>
      <c r="O641" t="s">
        <v>129</v>
      </c>
      <c r="P641" t="s">
        <v>130</v>
      </c>
      <c r="Q641" t="s">
        <v>130</v>
      </c>
      <c r="R641" t="s">
        <v>130</v>
      </c>
      <c r="S641" t="s">
        <v>150</v>
      </c>
      <c r="T641" t="s">
        <v>140</v>
      </c>
      <c r="U641" t="s">
        <v>129</v>
      </c>
      <c r="V641" t="s">
        <v>130</v>
      </c>
      <c r="W641" t="s">
        <v>129</v>
      </c>
      <c r="X641" t="s">
        <v>130</v>
      </c>
      <c r="Y641" t="s">
        <v>130</v>
      </c>
      <c r="AA641" t="s">
        <v>140</v>
      </c>
      <c r="AB641">
        <v>0</v>
      </c>
      <c r="AC641">
        <v>0</v>
      </c>
      <c r="AD641">
        <v>0</v>
      </c>
      <c r="AE641">
        <v>0</v>
      </c>
      <c r="AF641">
        <v>0</v>
      </c>
      <c r="AG641">
        <v>0</v>
      </c>
      <c r="AH641" t="s">
        <v>130</v>
      </c>
      <c r="AI641" t="s">
        <v>130</v>
      </c>
      <c r="AJ641" t="s">
        <v>130</v>
      </c>
      <c r="AK641" t="s">
        <v>130</v>
      </c>
      <c r="AL641" t="s">
        <v>130</v>
      </c>
      <c r="AM641" t="s">
        <v>129</v>
      </c>
      <c r="AQ641" t="s">
        <v>133</v>
      </c>
      <c r="AR641" t="s">
        <v>133</v>
      </c>
      <c r="AS641" t="s">
        <v>133</v>
      </c>
      <c r="AW641" t="s">
        <v>133</v>
      </c>
      <c r="AX641" t="s">
        <v>133</v>
      </c>
      <c r="AY641" t="s">
        <v>133</v>
      </c>
      <c r="BC641" t="s">
        <v>135</v>
      </c>
      <c r="BD641" t="s">
        <v>135</v>
      </c>
      <c r="BE641" t="s">
        <v>135</v>
      </c>
      <c r="BI641" t="s">
        <v>135</v>
      </c>
      <c r="BJ641" t="s">
        <v>135</v>
      </c>
      <c r="BK641" t="s">
        <v>135</v>
      </c>
      <c r="BL641" t="s">
        <v>152</v>
      </c>
      <c r="BM641" t="s">
        <v>152</v>
      </c>
      <c r="BN641" t="s">
        <v>152</v>
      </c>
      <c r="BO641" t="s">
        <v>129</v>
      </c>
      <c r="BP641" t="s">
        <v>129</v>
      </c>
      <c r="BQ641" t="s">
        <v>130</v>
      </c>
      <c r="BR641" t="s">
        <v>159</v>
      </c>
      <c r="BS641" t="s">
        <v>152</v>
      </c>
      <c r="BT641" t="s">
        <v>152</v>
      </c>
      <c r="BU641" t="s">
        <v>264</v>
      </c>
      <c r="BV641" t="s">
        <v>174</v>
      </c>
      <c r="BW641" t="s">
        <v>140</v>
      </c>
      <c r="BX641">
        <v>0</v>
      </c>
      <c r="BY641">
        <v>0</v>
      </c>
      <c r="BZ641">
        <v>0</v>
      </c>
      <c r="CA641" t="s">
        <v>130</v>
      </c>
      <c r="CB641" t="s">
        <v>129</v>
      </c>
      <c r="CC641" t="s">
        <v>129</v>
      </c>
      <c r="CD641" t="s">
        <v>129</v>
      </c>
      <c r="CE641" t="s">
        <v>130</v>
      </c>
      <c r="CF641" t="s">
        <v>130</v>
      </c>
      <c r="CG641" t="s">
        <v>130</v>
      </c>
      <c r="CH641" t="s">
        <v>130</v>
      </c>
      <c r="CI641" t="s">
        <v>130</v>
      </c>
      <c r="CJ641" t="s">
        <v>140</v>
      </c>
      <c r="CK641" t="s">
        <v>130</v>
      </c>
      <c r="CL641" t="s">
        <v>129</v>
      </c>
      <c r="CM641" t="s">
        <v>130</v>
      </c>
      <c r="CN641" t="s">
        <v>130</v>
      </c>
      <c r="CO641" t="s">
        <v>130</v>
      </c>
      <c r="CP641" t="s">
        <v>129</v>
      </c>
      <c r="CQ641" t="s">
        <v>130</v>
      </c>
      <c r="CR641" t="s">
        <v>129</v>
      </c>
      <c r="CS641" t="s">
        <v>130</v>
      </c>
      <c r="CT641" t="s">
        <v>130</v>
      </c>
      <c r="CU641" t="s">
        <v>130</v>
      </c>
      <c r="CV641" t="s">
        <v>130</v>
      </c>
      <c r="CW641" t="s">
        <v>140</v>
      </c>
      <c r="CX641" t="s">
        <v>130</v>
      </c>
      <c r="CY641" t="s">
        <v>182</v>
      </c>
      <c r="CZ641" t="s">
        <v>182</v>
      </c>
      <c r="DA641" t="s">
        <v>182</v>
      </c>
      <c r="DB641" t="s">
        <v>182</v>
      </c>
      <c r="DC641" t="s">
        <v>182</v>
      </c>
      <c r="DD641" t="s">
        <v>182</v>
      </c>
      <c r="DE641" t="s">
        <v>182</v>
      </c>
      <c r="DF641" t="s">
        <v>182</v>
      </c>
      <c r="DG641" t="s">
        <v>182</v>
      </c>
      <c r="DH641" t="s">
        <v>129</v>
      </c>
      <c r="DI641" t="s">
        <v>129</v>
      </c>
      <c r="DJ641" t="s">
        <v>129</v>
      </c>
      <c r="DK641" t="s">
        <v>130</v>
      </c>
      <c r="DL641" t="s">
        <v>130</v>
      </c>
      <c r="DM641" t="s">
        <v>130</v>
      </c>
      <c r="DN641" t="s">
        <v>129</v>
      </c>
      <c r="DO641" t="s">
        <v>130</v>
      </c>
      <c r="DP641" t="s">
        <v>129</v>
      </c>
      <c r="DQ641" t="s">
        <v>130</v>
      </c>
      <c r="DR641" t="s">
        <v>129</v>
      </c>
      <c r="DS641" t="s">
        <v>135</v>
      </c>
      <c r="DT641" t="s">
        <v>132</v>
      </c>
      <c r="DU641" t="s">
        <v>155</v>
      </c>
      <c r="DV641">
        <v>1</v>
      </c>
      <c r="DW641" t="s">
        <v>172</v>
      </c>
      <c r="DX641" t="s">
        <v>144</v>
      </c>
      <c r="DY641" t="s">
        <v>140</v>
      </c>
      <c r="DZ641" t="s">
        <v>177</v>
      </c>
      <c r="EA641" t="s">
        <v>140</v>
      </c>
      <c r="EB641">
        <v>50</v>
      </c>
      <c r="EC641" t="s">
        <v>178</v>
      </c>
      <c r="ED641" t="s">
        <v>194</v>
      </c>
    </row>
    <row r="642" spans="1:134" x14ac:dyDescent="0.25">
      <c r="A642">
        <v>1734</v>
      </c>
      <c r="B642" s="1">
        <v>45626.300944062503</v>
      </c>
      <c r="C642" s="1">
        <v>45626.307957604164</v>
      </c>
      <c r="D642" t="s">
        <v>124</v>
      </c>
      <c r="E642" t="s">
        <v>196</v>
      </c>
      <c r="F642" t="s">
        <v>180</v>
      </c>
      <c r="G642" t="s">
        <v>148</v>
      </c>
      <c r="H642" t="s">
        <v>129</v>
      </c>
      <c r="I642" t="s">
        <v>129</v>
      </c>
      <c r="J642" t="s">
        <v>130</v>
      </c>
      <c r="K642" t="s">
        <v>130</v>
      </c>
      <c r="L642" t="s">
        <v>130</v>
      </c>
      <c r="M642" t="s">
        <v>184</v>
      </c>
      <c r="N642" t="s">
        <v>129</v>
      </c>
      <c r="O642" t="s">
        <v>129</v>
      </c>
      <c r="P642" t="s">
        <v>130</v>
      </c>
      <c r="Q642" t="s">
        <v>130</v>
      </c>
      <c r="R642" t="s">
        <v>130</v>
      </c>
      <c r="S642" t="s">
        <v>150</v>
      </c>
      <c r="T642" t="s">
        <v>140</v>
      </c>
      <c r="U642" t="s">
        <v>130</v>
      </c>
      <c r="V642" t="s">
        <v>130</v>
      </c>
      <c r="W642" t="s">
        <v>130</v>
      </c>
      <c r="X642" t="s">
        <v>130</v>
      </c>
      <c r="Y642" t="s">
        <v>129</v>
      </c>
      <c r="Z642">
        <v>0</v>
      </c>
      <c r="AA642" t="s">
        <v>719</v>
      </c>
      <c r="AB642">
        <v>0</v>
      </c>
      <c r="AC642">
        <v>0</v>
      </c>
      <c r="AD642">
        <v>0</v>
      </c>
      <c r="AE642">
        <v>1</v>
      </c>
      <c r="AF642">
        <v>0</v>
      </c>
      <c r="AG642">
        <v>0</v>
      </c>
      <c r="AH642" t="s">
        <v>130</v>
      </c>
      <c r="AI642" t="s">
        <v>130</v>
      </c>
      <c r="AJ642" t="s">
        <v>129</v>
      </c>
      <c r="AK642" t="s">
        <v>130</v>
      </c>
      <c r="AL642" t="s">
        <v>130</v>
      </c>
      <c r="AM642" t="s">
        <v>130</v>
      </c>
      <c r="AN642" t="s">
        <v>165</v>
      </c>
      <c r="AO642" t="s">
        <v>133</v>
      </c>
      <c r="AP642" t="s">
        <v>133</v>
      </c>
      <c r="AQ642" t="s">
        <v>129</v>
      </c>
      <c r="AR642" t="s">
        <v>133</v>
      </c>
      <c r="AS642" t="s">
        <v>133</v>
      </c>
      <c r="AZ642" t="s">
        <v>135</v>
      </c>
      <c r="BA642" t="s">
        <v>135</v>
      </c>
      <c r="BB642" t="s">
        <v>135</v>
      </c>
      <c r="BC642" t="s">
        <v>129</v>
      </c>
      <c r="BD642" t="s">
        <v>135</v>
      </c>
      <c r="BE642" t="s">
        <v>135</v>
      </c>
      <c r="BL642" t="s">
        <v>152</v>
      </c>
      <c r="BM642" t="s">
        <v>152</v>
      </c>
      <c r="BN642" t="s">
        <v>136</v>
      </c>
      <c r="BO642" t="s">
        <v>129</v>
      </c>
      <c r="BP642" t="s">
        <v>129</v>
      </c>
      <c r="BQ642" t="s">
        <v>130</v>
      </c>
      <c r="BR642" t="s">
        <v>153</v>
      </c>
      <c r="BS642" t="s">
        <v>152</v>
      </c>
      <c r="BT642" t="s">
        <v>152</v>
      </c>
      <c r="BV642" t="s">
        <v>174</v>
      </c>
      <c r="BW642" t="s">
        <v>140</v>
      </c>
      <c r="BX642">
        <v>0</v>
      </c>
      <c r="BY642">
        <v>0</v>
      </c>
      <c r="BZ642">
        <v>0</v>
      </c>
      <c r="CA642" t="s">
        <v>130</v>
      </c>
      <c r="CB642" t="s">
        <v>130</v>
      </c>
      <c r="CC642" t="s">
        <v>130</v>
      </c>
      <c r="CD642" t="s">
        <v>130</v>
      </c>
      <c r="CE642" t="s">
        <v>129</v>
      </c>
      <c r="CF642" t="s">
        <v>129</v>
      </c>
      <c r="CG642" t="s">
        <v>129</v>
      </c>
      <c r="CH642" t="s">
        <v>130</v>
      </c>
      <c r="CI642" t="s">
        <v>130</v>
      </c>
      <c r="CJ642" t="s">
        <v>140</v>
      </c>
      <c r="CK642" t="s">
        <v>130</v>
      </c>
      <c r="CL642" t="s">
        <v>130</v>
      </c>
      <c r="CM642" t="s">
        <v>130</v>
      </c>
      <c r="CN642" t="s">
        <v>130</v>
      </c>
      <c r="CO642" t="s">
        <v>130</v>
      </c>
      <c r="CP642" t="s">
        <v>129</v>
      </c>
      <c r="CQ642" t="s">
        <v>130</v>
      </c>
      <c r="CR642" t="s">
        <v>129</v>
      </c>
      <c r="CS642" t="s">
        <v>130</v>
      </c>
      <c r="CT642" t="s">
        <v>130</v>
      </c>
      <c r="CU642" t="s">
        <v>130</v>
      </c>
      <c r="CV642" t="s">
        <v>130</v>
      </c>
      <c r="CW642" t="s">
        <v>140</v>
      </c>
      <c r="CX642" t="s">
        <v>130</v>
      </c>
      <c r="CY642" t="s">
        <v>141</v>
      </c>
      <c r="CZ642" t="s">
        <v>141</v>
      </c>
      <c r="DA642" t="s">
        <v>142</v>
      </c>
      <c r="DB642" t="s">
        <v>142</v>
      </c>
      <c r="DC642" t="s">
        <v>142</v>
      </c>
      <c r="DD642" t="s">
        <v>141</v>
      </c>
      <c r="DE642" t="s">
        <v>142</v>
      </c>
      <c r="DF642" t="s">
        <v>142</v>
      </c>
      <c r="DG642" t="s">
        <v>142</v>
      </c>
      <c r="DH642" t="s">
        <v>129</v>
      </c>
      <c r="DI642" t="s">
        <v>129</v>
      </c>
      <c r="DJ642" t="s">
        <v>130</v>
      </c>
      <c r="DK642" t="s">
        <v>130</v>
      </c>
      <c r="DL642" t="s">
        <v>130</v>
      </c>
      <c r="DM642" t="s">
        <v>130</v>
      </c>
      <c r="DN642" t="s">
        <v>130</v>
      </c>
      <c r="DO642" t="s">
        <v>130</v>
      </c>
      <c r="DP642" t="s">
        <v>130</v>
      </c>
      <c r="DQ642" t="s">
        <v>130</v>
      </c>
      <c r="DR642" t="s">
        <v>129</v>
      </c>
      <c r="DS642" t="s">
        <v>135</v>
      </c>
      <c r="DT642" t="s">
        <v>132</v>
      </c>
      <c r="DU642" t="s">
        <v>176</v>
      </c>
      <c r="DV642">
        <v>3</v>
      </c>
      <c r="DW642" t="s">
        <v>172</v>
      </c>
      <c r="DX642" t="s">
        <v>144</v>
      </c>
      <c r="DY642" t="s">
        <v>140</v>
      </c>
      <c r="DZ642" t="s">
        <v>177</v>
      </c>
      <c r="EA642" t="s">
        <v>140</v>
      </c>
      <c r="EB642">
        <v>45</v>
      </c>
      <c r="EC642" t="s">
        <v>178</v>
      </c>
      <c r="ED642" t="s">
        <v>146</v>
      </c>
    </row>
    <row r="643" spans="1:134" x14ac:dyDescent="0.25">
      <c r="A643">
        <v>1735</v>
      </c>
      <c r="B643" s="1">
        <v>45626.305448611114</v>
      </c>
      <c r="C643" s="1">
        <v>45626.310995254629</v>
      </c>
      <c r="D643" t="s">
        <v>350</v>
      </c>
      <c r="E643" t="s">
        <v>196</v>
      </c>
      <c r="F643" t="s">
        <v>157</v>
      </c>
      <c r="G643" t="s">
        <v>148</v>
      </c>
      <c r="H643" t="s">
        <v>130</v>
      </c>
      <c r="I643" t="s">
        <v>129</v>
      </c>
      <c r="J643" t="s">
        <v>130</v>
      </c>
      <c r="K643" t="s">
        <v>130</v>
      </c>
      <c r="L643" t="s">
        <v>130</v>
      </c>
      <c r="M643" t="s">
        <v>184</v>
      </c>
      <c r="N643" t="s">
        <v>129</v>
      </c>
      <c r="O643" t="s">
        <v>129</v>
      </c>
      <c r="P643" t="s">
        <v>130</v>
      </c>
      <c r="Q643" t="s">
        <v>130</v>
      </c>
      <c r="R643" t="s">
        <v>130</v>
      </c>
      <c r="S643" t="s">
        <v>150</v>
      </c>
      <c r="T643" t="s">
        <v>140</v>
      </c>
      <c r="U643" t="s">
        <v>130</v>
      </c>
      <c r="V643" t="s">
        <v>130</v>
      </c>
      <c r="W643" t="s">
        <v>129</v>
      </c>
      <c r="X643" t="s">
        <v>130</v>
      </c>
      <c r="Y643" t="s">
        <v>130</v>
      </c>
      <c r="AA643" t="s">
        <v>140</v>
      </c>
      <c r="AB643">
        <v>0</v>
      </c>
      <c r="AC643">
        <v>0</v>
      </c>
      <c r="AD643">
        <v>0</v>
      </c>
      <c r="AE643">
        <v>0</v>
      </c>
      <c r="AF643">
        <v>0</v>
      </c>
      <c r="AG643">
        <v>0</v>
      </c>
      <c r="AH643" t="s">
        <v>130</v>
      </c>
      <c r="AI643" t="s">
        <v>130</v>
      </c>
      <c r="AJ643" t="s">
        <v>130</v>
      </c>
      <c r="AK643" t="s">
        <v>130</v>
      </c>
      <c r="AL643" t="s">
        <v>130</v>
      </c>
      <c r="AM643" t="s">
        <v>129</v>
      </c>
      <c r="AQ643" t="s">
        <v>133</v>
      </c>
      <c r="AR643" t="s">
        <v>172</v>
      </c>
      <c r="AS643" t="s">
        <v>133</v>
      </c>
      <c r="BC643" t="s">
        <v>129</v>
      </c>
      <c r="BD643" t="s">
        <v>129</v>
      </c>
      <c r="BE643" t="s">
        <v>135</v>
      </c>
      <c r="BL643" t="s">
        <v>138</v>
      </c>
      <c r="BM643" t="s">
        <v>138</v>
      </c>
      <c r="BN643" t="s">
        <v>160</v>
      </c>
      <c r="BO643" t="s">
        <v>129</v>
      </c>
      <c r="BP643" t="s">
        <v>129</v>
      </c>
      <c r="BQ643" t="s">
        <v>130</v>
      </c>
      <c r="BR643" t="s">
        <v>153</v>
      </c>
      <c r="BS643" t="s">
        <v>136</v>
      </c>
      <c r="BT643" t="s">
        <v>166</v>
      </c>
      <c r="BX643">
        <v>0</v>
      </c>
      <c r="BY643">
        <v>0</v>
      </c>
      <c r="BZ643">
        <v>0</v>
      </c>
      <c r="CA643" t="s">
        <v>130</v>
      </c>
      <c r="CB643" t="s">
        <v>130</v>
      </c>
      <c r="CC643" t="s">
        <v>130</v>
      </c>
      <c r="CD643" t="s">
        <v>130</v>
      </c>
      <c r="CE643" t="s">
        <v>130</v>
      </c>
      <c r="CF643" t="s">
        <v>130</v>
      </c>
      <c r="CG643" t="s">
        <v>129</v>
      </c>
      <c r="CH643" t="s">
        <v>130</v>
      </c>
      <c r="CI643" t="s">
        <v>130</v>
      </c>
      <c r="CJ643" t="s">
        <v>140</v>
      </c>
      <c r="CK643" t="s">
        <v>130</v>
      </c>
      <c r="CL643" t="s">
        <v>130</v>
      </c>
      <c r="CM643" t="s">
        <v>130</v>
      </c>
      <c r="CN643" t="s">
        <v>130</v>
      </c>
      <c r="CO643" t="s">
        <v>130</v>
      </c>
      <c r="CP643" t="s">
        <v>129</v>
      </c>
      <c r="CQ643" t="s">
        <v>130</v>
      </c>
      <c r="CR643" t="s">
        <v>130</v>
      </c>
      <c r="CS643" t="s">
        <v>130</v>
      </c>
      <c r="CT643" t="s">
        <v>130</v>
      </c>
      <c r="CU643" t="s">
        <v>129</v>
      </c>
      <c r="CV643" t="s">
        <v>130</v>
      </c>
      <c r="CW643" t="s">
        <v>140</v>
      </c>
      <c r="CX643" t="s">
        <v>130</v>
      </c>
      <c r="CY643" t="s">
        <v>168</v>
      </c>
      <c r="CZ643" t="s">
        <v>168</v>
      </c>
      <c r="DA643" t="s">
        <v>168</v>
      </c>
      <c r="DB643" t="s">
        <v>175</v>
      </c>
      <c r="DC643" t="s">
        <v>175</v>
      </c>
      <c r="DD643" t="s">
        <v>168</v>
      </c>
      <c r="DE643" t="s">
        <v>175</v>
      </c>
      <c r="DF643" t="s">
        <v>175</v>
      </c>
      <c r="DG643" t="s">
        <v>175</v>
      </c>
      <c r="DH643" t="s">
        <v>130</v>
      </c>
      <c r="DI643" t="s">
        <v>130</v>
      </c>
      <c r="DJ643" t="s">
        <v>130</v>
      </c>
      <c r="DK643" t="s">
        <v>130</v>
      </c>
      <c r="DL643" t="s">
        <v>130</v>
      </c>
      <c r="DM643" t="s">
        <v>130</v>
      </c>
      <c r="DN643" t="s">
        <v>130</v>
      </c>
      <c r="DO643" t="s">
        <v>130</v>
      </c>
      <c r="DP643" t="s">
        <v>130</v>
      </c>
      <c r="DQ643" t="s">
        <v>129</v>
      </c>
      <c r="DR643" t="s">
        <v>129</v>
      </c>
      <c r="DS643" t="s">
        <v>135</v>
      </c>
      <c r="DT643" t="s">
        <v>132</v>
      </c>
      <c r="DU643" t="s">
        <v>192</v>
      </c>
      <c r="DV643">
        <v>2</v>
      </c>
      <c r="DW643" t="s">
        <v>204</v>
      </c>
      <c r="DX643" t="s">
        <v>144</v>
      </c>
      <c r="DY643" t="s">
        <v>140</v>
      </c>
      <c r="DZ643" t="s">
        <v>145</v>
      </c>
      <c r="EA643" t="s">
        <v>140</v>
      </c>
      <c r="EB643">
        <v>45</v>
      </c>
      <c r="EC643" t="s">
        <v>178</v>
      </c>
      <c r="ED643" t="s">
        <v>146</v>
      </c>
    </row>
    <row r="644" spans="1:134" x14ac:dyDescent="0.25">
      <c r="A644">
        <v>1737</v>
      </c>
      <c r="B644" s="1">
        <v>45626.320612731484</v>
      </c>
      <c r="C644" s="1">
        <v>45626.326019131942</v>
      </c>
      <c r="D644" t="s">
        <v>124</v>
      </c>
      <c r="E644" t="s">
        <v>196</v>
      </c>
      <c r="F644" t="s">
        <v>157</v>
      </c>
      <c r="G644" t="s">
        <v>148</v>
      </c>
      <c r="H644" t="s">
        <v>130</v>
      </c>
      <c r="I644" t="s">
        <v>129</v>
      </c>
      <c r="J644" t="s">
        <v>130</v>
      </c>
      <c r="K644" t="s">
        <v>130</v>
      </c>
      <c r="L644" t="s">
        <v>130</v>
      </c>
      <c r="M644" t="s">
        <v>131</v>
      </c>
      <c r="N644" t="s">
        <v>129</v>
      </c>
      <c r="O644" t="s">
        <v>129</v>
      </c>
      <c r="P644" t="s">
        <v>130</v>
      </c>
      <c r="Q644" t="s">
        <v>130</v>
      </c>
      <c r="R644" t="s">
        <v>130</v>
      </c>
      <c r="S644" t="s">
        <v>150</v>
      </c>
      <c r="T644" t="s">
        <v>140</v>
      </c>
      <c r="U644" t="s">
        <v>130</v>
      </c>
      <c r="V644" t="s">
        <v>129</v>
      </c>
      <c r="W644" t="s">
        <v>129</v>
      </c>
      <c r="X644" t="s">
        <v>129</v>
      </c>
      <c r="Y644" t="s">
        <v>130</v>
      </c>
      <c r="AA644" t="s">
        <v>140</v>
      </c>
      <c r="AB644">
        <v>0</v>
      </c>
      <c r="AC644">
        <v>0</v>
      </c>
      <c r="AD644">
        <v>0</v>
      </c>
      <c r="AE644">
        <v>0</v>
      </c>
      <c r="AF644">
        <v>0</v>
      </c>
      <c r="AG644">
        <v>0</v>
      </c>
      <c r="AH644" t="s">
        <v>130</v>
      </c>
      <c r="AI644" t="s">
        <v>130</v>
      </c>
      <c r="AJ644" t="s">
        <v>129</v>
      </c>
      <c r="AK644" t="s">
        <v>130</v>
      </c>
      <c r="AL644" t="s">
        <v>130</v>
      </c>
      <c r="AM644" t="s">
        <v>130</v>
      </c>
      <c r="AQ644" t="s">
        <v>165</v>
      </c>
      <c r="AR644" t="s">
        <v>165</v>
      </c>
      <c r="AS644" t="s">
        <v>133</v>
      </c>
      <c r="BC644" t="s">
        <v>135</v>
      </c>
      <c r="BD644" t="s">
        <v>134</v>
      </c>
      <c r="BE644" t="s">
        <v>134</v>
      </c>
      <c r="BL644" t="s">
        <v>152</v>
      </c>
      <c r="BM644" t="s">
        <v>138</v>
      </c>
      <c r="BN644" t="s">
        <v>138</v>
      </c>
      <c r="BO644" t="s">
        <v>129</v>
      </c>
      <c r="BP644" t="s">
        <v>129</v>
      </c>
      <c r="BQ644" t="s">
        <v>130</v>
      </c>
      <c r="BR644" t="s">
        <v>153</v>
      </c>
      <c r="BS644" t="s">
        <v>152</v>
      </c>
      <c r="BT644" t="s">
        <v>152</v>
      </c>
      <c r="BV644" t="s">
        <v>174</v>
      </c>
      <c r="BW644" t="s">
        <v>140</v>
      </c>
      <c r="BX644">
        <v>0</v>
      </c>
      <c r="BY644">
        <v>0</v>
      </c>
      <c r="BZ644">
        <v>0</v>
      </c>
      <c r="CA644" t="s">
        <v>130</v>
      </c>
      <c r="CB644" t="s">
        <v>130</v>
      </c>
      <c r="CC644" t="s">
        <v>130</v>
      </c>
      <c r="CD644" t="s">
        <v>130</v>
      </c>
      <c r="CE644" t="s">
        <v>130</v>
      </c>
      <c r="CF644" t="s">
        <v>129</v>
      </c>
      <c r="CG644" t="s">
        <v>130</v>
      </c>
      <c r="CH644" t="s">
        <v>130</v>
      </c>
      <c r="CI644" t="s">
        <v>130</v>
      </c>
      <c r="CJ644" t="s">
        <v>140</v>
      </c>
      <c r="CK644" t="s">
        <v>130</v>
      </c>
      <c r="CL644" t="s">
        <v>130</v>
      </c>
      <c r="CM644" t="s">
        <v>130</v>
      </c>
      <c r="CN644" s="35">
        <v>1</v>
      </c>
      <c r="CO644" s="35">
        <v>1</v>
      </c>
      <c r="CP644" t="s">
        <v>130</v>
      </c>
      <c r="CQ644" t="s">
        <v>130</v>
      </c>
      <c r="CR644" t="s">
        <v>130</v>
      </c>
      <c r="CS644" t="s">
        <v>130</v>
      </c>
      <c r="CT644" t="s">
        <v>130</v>
      </c>
      <c r="CU644" t="s">
        <v>130</v>
      </c>
      <c r="CV644" s="35">
        <v>0</v>
      </c>
      <c r="CW644" s="35" t="s">
        <v>720</v>
      </c>
      <c r="CX644" t="s">
        <v>130</v>
      </c>
      <c r="CY644" t="s">
        <v>182</v>
      </c>
      <c r="CZ644" t="s">
        <v>182</v>
      </c>
      <c r="DA644" t="s">
        <v>182</v>
      </c>
      <c r="DB644" t="s">
        <v>141</v>
      </c>
      <c r="DC644" t="s">
        <v>182</v>
      </c>
      <c r="DD644" t="s">
        <v>182</v>
      </c>
      <c r="DE644" t="s">
        <v>182</v>
      </c>
      <c r="DF644" t="s">
        <v>182</v>
      </c>
      <c r="DG644" t="s">
        <v>142</v>
      </c>
      <c r="DH644" t="s">
        <v>129</v>
      </c>
      <c r="DI644" t="s">
        <v>129</v>
      </c>
      <c r="DJ644" t="s">
        <v>130</v>
      </c>
      <c r="DK644" t="s">
        <v>130</v>
      </c>
      <c r="DL644" t="s">
        <v>129</v>
      </c>
      <c r="DM644" t="s">
        <v>129</v>
      </c>
      <c r="DN644" t="s">
        <v>129</v>
      </c>
      <c r="DO644" t="s">
        <v>130</v>
      </c>
      <c r="DP644" t="s">
        <v>130</v>
      </c>
      <c r="DQ644" t="s">
        <v>130</v>
      </c>
      <c r="DR644" t="s">
        <v>135</v>
      </c>
      <c r="DS644" t="s">
        <v>129</v>
      </c>
      <c r="DT644" t="s">
        <v>132</v>
      </c>
      <c r="DU644" t="s">
        <v>192</v>
      </c>
      <c r="DV644">
        <v>1</v>
      </c>
      <c r="DW644" t="s">
        <v>172</v>
      </c>
      <c r="DX644" t="s">
        <v>144</v>
      </c>
      <c r="DY644" t="s">
        <v>140</v>
      </c>
      <c r="DZ644" t="s">
        <v>145</v>
      </c>
      <c r="EA644" t="s">
        <v>140</v>
      </c>
      <c r="EB644">
        <v>56</v>
      </c>
      <c r="EC644" t="s">
        <v>169</v>
      </c>
      <c r="ED644" t="s">
        <v>146</v>
      </c>
    </row>
    <row r="645" spans="1:134" x14ac:dyDescent="0.25">
      <c r="A645">
        <v>1740</v>
      </c>
      <c r="B645" s="1">
        <v>45626.334431597221</v>
      </c>
      <c r="C645" s="1">
        <v>45626.341603553243</v>
      </c>
      <c r="D645" t="s">
        <v>179</v>
      </c>
      <c r="E645" t="s">
        <v>156</v>
      </c>
      <c r="F645" t="s">
        <v>157</v>
      </c>
      <c r="G645" t="s">
        <v>148</v>
      </c>
      <c r="H645" t="s">
        <v>129</v>
      </c>
      <c r="I645" t="s">
        <v>129</v>
      </c>
      <c r="J645" t="s">
        <v>130</v>
      </c>
      <c r="K645" t="s">
        <v>130</v>
      </c>
      <c r="L645" t="s">
        <v>130</v>
      </c>
      <c r="M645" t="s">
        <v>184</v>
      </c>
      <c r="N645" t="s">
        <v>129</v>
      </c>
      <c r="O645" t="s">
        <v>129</v>
      </c>
      <c r="P645" t="s">
        <v>130</v>
      </c>
      <c r="Q645" t="s">
        <v>129</v>
      </c>
      <c r="R645" t="s">
        <v>130</v>
      </c>
      <c r="S645" t="s">
        <v>150</v>
      </c>
      <c r="T645" t="s">
        <v>140</v>
      </c>
      <c r="U645" t="s">
        <v>130</v>
      </c>
      <c r="V645" t="s">
        <v>130</v>
      </c>
      <c r="W645" t="s">
        <v>129</v>
      </c>
      <c r="X645" t="s">
        <v>130</v>
      </c>
      <c r="Y645" t="s">
        <v>130</v>
      </c>
      <c r="AA645" t="s">
        <v>140</v>
      </c>
      <c r="AB645">
        <v>0</v>
      </c>
      <c r="AC645">
        <v>0</v>
      </c>
      <c r="AD645">
        <v>0</v>
      </c>
      <c r="AE645">
        <v>0</v>
      </c>
      <c r="AF645">
        <v>0</v>
      </c>
      <c r="AG645">
        <v>0</v>
      </c>
      <c r="AH645" t="s">
        <v>130</v>
      </c>
      <c r="AI645" t="s">
        <v>130</v>
      </c>
      <c r="AJ645" t="s">
        <v>129</v>
      </c>
      <c r="AK645" t="s">
        <v>130</v>
      </c>
      <c r="AL645" t="s">
        <v>130</v>
      </c>
      <c r="AM645" t="s">
        <v>130</v>
      </c>
      <c r="AN645" t="s">
        <v>165</v>
      </c>
      <c r="AO645" t="s">
        <v>172</v>
      </c>
      <c r="AP645" t="s">
        <v>133</v>
      </c>
      <c r="AQ645" t="s">
        <v>129</v>
      </c>
      <c r="AR645" t="s">
        <v>132</v>
      </c>
      <c r="AS645" t="s">
        <v>133</v>
      </c>
      <c r="AZ645" t="s">
        <v>134</v>
      </c>
      <c r="BA645" t="s">
        <v>129</v>
      </c>
      <c r="BB645" t="s">
        <v>135</v>
      </c>
      <c r="BC645" t="s">
        <v>129</v>
      </c>
      <c r="BD645" t="s">
        <v>129</v>
      </c>
      <c r="BE645" t="s">
        <v>135</v>
      </c>
      <c r="BL645" t="s">
        <v>136</v>
      </c>
      <c r="BM645" t="s">
        <v>152</v>
      </c>
      <c r="BN645" t="s">
        <v>166</v>
      </c>
      <c r="BO645" t="s">
        <v>129</v>
      </c>
      <c r="BP645" t="s">
        <v>130</v>
      </c>
      <c r="BQ645" t="s">
        <v>130</v>
      </c>
      <c r="BR645" t="s">
        <v>137</v>
      </c>
      <c r="BS645" t="s">
        <v>136</v>
      </c>
      <c r="BT645" t="s">
        <v>166</v>
      </c>
      <c r="BU645" t="s">
        <v>721</v>
      </c>
      <c r="BX645">
        <v>0</v>
      </c>
      <c r="BY645">
        <v>0</v>
      </c>
      <c r="BZ645">
        <v>0</v>
      </c>
      <c r="CA645" t="s">
        <v>129</v>
      </c>
      <c r="CB645" t="s">
        <v>130</v>
      </c>
      <c r="CC645" t="s">
        <v>130</v>
      </c>
      <c r="CD645" t="s">
        <v>130</v>
      </c>
      <c r="CE645" t="s">
        <v>130</v>
      </c>
      <c r="CF645" t="s">
        <v>129</v>
      </c>
      <c r="CG645" t="s">
        <v>129</v>
      </c>
      <c r="CH645" t="s">
        <v>130</v>
      </c>
      <c r="CI645" t="s">
        <v>130</v>
      </c>
      <c r="CJ645" t="s">
        <v>140</v>
      </c>
      <c r="CK645" t="s">
        <v>130</v>
      </c>
      <c r="CL645" t="s">
        <v>130</v>
      </c>
      <c r="CM645" t="s">
        <v>130</v>
      </c>
      <c r="CN645" t="s">
        <v>130</v>
      </c>
      <c r="CO645" t="s">
        <v>130</v>
      </c>
      <c r="CP645" t="s">
        <v>130</v>
      </c>
      <c r="CQ645" t="s">
        <v>129</v>
      </c>
      <c r="CR645" t="s">
        <v>129</v>
      </c>
      <c r="CS645" t="s">
        <v>130</v>
      </c>
      <c r="CT645" t="s">
        <v>130</v>
      </c>
      <c r="CU645" t="s">
        <v>129</v>
      </c>
      <c r="CV645" t="s">
        <v>130</v>
      </c>
      <c r="CW645" t="s">
        <v>140</v>
      </c>
      <c r="CX645" t="s">
        <v>130</v>
      </c>
      <c r="CY645" t="s">
        <v>141</v>
      </c>
      <c r="CZ645" t="s">
        <v>141</v>
      </c>
      <c r="DA645" t="s">
        <v>141</v>
      </c>
      <c r="DB645" t="s">
        <v>175</v>
      </c>
      <c r="DC645" t="s">
        <v>142</v>
      </c>
      <c r="DD645" t="s">
        <v>141</v>
      </c>
      <c r="DE645" t="s">
        <v>142</v>
      </c>
      <c r="DF645" t="s">
        <v>141</v>
      </c>
      <c r="DG645" t="s">
        <v>141</v>
      </c>
      <c r="DH645" t="s">
        <v>130</v>
      </c>
      <c r="DI645" t="s">
        <v>130</v>
      </c>
      <c r="DJ645" t="s">
        <v>130</v>
      </c>
      <c r="DK645" t="s">
        <v>130</v>
      </c>
      <c r="DL645" t="s">
        <v>130</v>
      </c>
      <c r="DM645" t="s">
        <v>130</v>
      </c>
      <c r="DN645" t="s">
        <v>130</v>
      </c>
      <c r="DO645" t="s">
        <v>130</v>
      </c>
      <c r="DP645" t="s">
        <v>130</v>
      </c>
      <c r="DQ645" t="s">
        <v>129</v>
      </c>
      <c r="DR645" t="s">
        <v>129</v>
      </c>
      <c r="DS645" t="s">
        <v>135</v>
      </c>
      <c r="DT645" t="s">
        <v>132</v>
      </c>
      <c r="DU645" t="s">
        <v>192</v>
      </c>
      <c r="DV645">
        <v>2</v>
      </c>
      <c r="DW645" t="s">
        <v>135</v>
      </c>
      <c r="DX645" t="s">
        <v>144</v>
      </c>
      <c r="DY645" t="s">
        <v>140</v>
      </c>
      <c r="DZ645" t="s">
        <v>145</v>
      </c>
      <c r="EA645" t="s">
        <v>140</v>
      </c>
      <c r="EB645">
        <v>64</v>
      </c>
      <c r="EC645" t="s">
        <v>169</v>
      </c>
      <c r="ED645" t="s">
        <v>146</v>
      </c>
    </row>
    <row r="646" spans="1:134" hidden="1" x14ac:dyDescent="0.25">
      <c r="A646">
        <v>1741</v>
      </c>
      <c r="B646" s="1">
        <v>45626.335960567128</v>
      </c>
      <c r="C646" s="1">
        <v>45626.341203668984</v>
      </c>
      <c r="D646" t="s">
        <v>124</v>
      </c>
      <c r="E646" t="s">
        <v>156</v>
      </c>
      <c r="F646" t="s">
        <v>149</v>
      </c>
      <c r="G646" t="s">
        <v>128</v>
      </c>
      <c r="H646" t="s">
        <v>129</v>
      </c>
      <c r="I646" t="s">
        <v>130</v>
      </c>
      <c r="J646" t="s">
        <v>130</v>
      </c>
      <c r="K646" t="s">
        <v>130</v>
      </c>
      <c r="L646" t="s">
        <v>130</v>
      </c>
      <c r="M646" t="s">
        <v>131</v>
      </c>
      <c r="N646" t="s">
        <v>130</v>
      </c>
      <c r="O646" t="s">
        <v>129</v>
      </c>
      <c r="P646" t="s">
        <v>129</v>
      </c>
      <c r="Q646" t="s">
        <v>130</v>
      </c>
      <c r="R646" t="s">
        <v>130</v>
      </c>
      <c r="AB646">
        <v>0</v>
      </c>
      <c r="AC646">
        <v>0</v>
      </c>
      <c r="AD646">
        <v>0</v>
      </c>
      <c r="AE646">
        <v>0</v>
      </c>
      <c r="AF646">
        <v>0</v>
      </c>
      <c r="AG646">
        <v>0</v>
      </c>
      <c r="AI646" t="s">
        <v>129</v>
      </c>
      <c r="AJ646" t="s">
        <v>130</v>
      </c>
      <c r="AK646" t="s">
        <v>130</v>
      </c>
      <c r="AL646" t="s">
        <v>130</v>
      </c>
      <c r="AM646" t="s">
        <v>130</v>
      </c>
      <c r="AN646" t="s">
        <v>135</v>
      </c>
      <c r="AO646" t="s">
        <v>133</v>
      </c>
      <c r="AP646" t="s">
        <v>133</v>
      </c>
      <c r="AZ646" t="s">
        <v>134</v>
      </c>
      <c r="BA646" t="s">
        <v>135</v>
      </c>
      <c r="BB646" t="s">
        <v>135</v>
      </c>
      <c r="BL646" t="s">
        <v>136</v>
      </c>
      <c r="BM646" t="s">
        <v>136</v>
      </c>
      <c r="BN646" t="s">
        <v>138</v>
      </c>
      <c r="BO646" t="s">
        <v>130</v>
      </c>
      <c r="BP646" t="s">
        <v>130</v>
      </c>
      <c r="BQ646" t="s">
        <v>129</v>
      </c>
      <c r="BR646" t="s">
        <v>159</v>
      </c>
      <c r="BS646" t="s">
        <v>138</v>
      </c>
      <c r="BT646" t="s">
        <v>138</v>
      </c>
      <c r="BU646" t="s">
        <v>722</v>
      </c>
      <c r="BV646" t="s">
        <v>139</v>
      </c>
      <c r="BW646" t="s">
        <v>140</v>
      </c>
      <c r="BX646">
        <v>0</v>
      </c>
      <c r="BY646">
        <v>0</v>
      </c>
      <c r="BZ646">
        <v>0</v>
      </c>
      <c r="CA646" t="s">
        <v>130</v>
      </c>
      <c r="CB646" t="s">
        <v>130</v>
      </c>
      <c r="CC646" t="s">
        <v>129</v>
      </c>
      <c r="CD646" t="s">
        <v>129</v>
      </c>
      <c r="CE646" t="s">
        <v>130</v>
      </c>
      <c r="CF646" t="s">
        <v>130</v>
      </c>
      <c r="CG646" t="s">
        <v>130</v>
      </c>
      <c r="CH646" t="s">
        <v>130</v>
      </c>
      <c r="CI646" t="s">
        <v>130</v>
      </c>
      <c r="CJ646" t="s">
        <v>140</v>
      </c>
      <c r="CK646" t="s">
        <v>130</v>
      </c>
      <c r="CL646" t="s">
        <v>130</v>
      </c>
      <c r="CM646" t="s">
        <v>130</v>
      </c>
      <c r="CN646" t="s">
        <v>130</v>
      </c>
      <c r="CO646" t="s">
        <v>130</v>
      </c>
      <c r="CP646" t="s">
        <v>130</v>
      </c>
      <c r="CQ646" t="s">
        <v>130</v>
      </c>
      <c r="CR646" t="s">
        <v>130</v>
      </c>
      <c r="CS646" t="s">
        <v>130</v>
      </c>
      <c r="CT646" t="s">
        <v>130</v>
      </c>
      <c r="CU646" t="s">
        <v>130</v>
      </c>
      <c r="CV646" t="s">
        <v>130</v>
      </c>
      <c r="CW646" t="s">
        <v>140</v>
      </c>
      <c r="CX646" t="s">
        <v>129</v>
      </c>
      <c r="CY646" t="s">
        <v>142</v>
      </c>
      <c r="CZ646" t="s">
        <v>142</v>
      </c>
      <c r="DA646" t="s">
        <v>142</v>
      </c>
      <c r="DB646" t="s">
        <v>142</v>
      </c>
      <c r="DC646" t="s">
        <v>142</v>
      </c>
      <c r="DD646" t="s">
        <v>142</v>
      </c>
      <c r="DE646" t="s">
        <v>142</v>
      </c>
      <c r="DF646" t="s">
        <v>142</v>
      </c>
      <c r="DG646" t="s">
        <v>142</v>
      </c>
      <c r="DH646" t="s">
        <v>130</v>
      </c>
      <c r="DI646" t="s">
        <v>130</v>
      </c>
      <c r="DJ646" t="s">
        <v>130</v>
      </c>
      <c r="DK646" t="s">
        <v>130</v>
      </c>
      <c r="DL646" t="s">
        <v>130</v>
      </c>
      <c r="DM646" t="s">
        <v>130</v>
      </c>
      <c r="DN646" t="s">
        <v>130</v>
      </c>
      <c r="DO646" t="s">
        <v>130</v>
      </c>
      <c r="DP646" t="s">
        <v>130</v>
      </c>
      <c r="DQ646" t="s">
        <v>129</v>
      </c>
      <c r="DR646" t="s">
        <v>129</v>
      </c>
      <c r="DS646" t="s">
        <v>135</v>
      </c>
      <c r="DT646" t="s">
        <v>132</v>
      </c>
      <c r="DU646" t="s">
        <v>192</v>
      </c>
      <c r="DV646">
        <v>20</v>
      </c>
      <c r="DW646" t="s">
        <v>129</v>
      </c>
      <c r="DX646" t="s">
        <v>193</v>
      </c>
      <c r="DY646" t="s">
        <v>140</v>
      </c>
      <c r="DZ646" t="s">
        <v>214</v>
      </c>
      <c r="EA646" t="s">
        <v>140</v>
      </c>
      <c r="EB646">
        <v>62</v>
      </c>
      <c r="EC646" t="s">
        <v>169</v>
      </c>
      <c r="ED646" t="s">
        <v>186</v>
      </c>
    </row>
    <row r="647" spans="1:134" x14ac:dyDescent="0.25">
      <c r="A647">
        <v>1742</v>
      </c>
      <c r="B647" s="1">
        <v>45626.36787021991</v>
      </c>
      <c r="C647" s="1">
        <v>45626.384650925924</v>
      </c>
      <c r="D647" t="s">
        <v>124</v>
      </c>
      <c r="E647" t="s">
        <v>196</v>
      </c>
      <c r="F647" t="s">
        <v>180</v>
      </c>
      <c r="G647" t="s">
        <v>148</v>
      </c>
      <c r="H647" t="s">
        <v>130</v>
      </c>
      <c r="I647" t="s">
        <v>129</v>
      </c>
      <c r="J647" t="s">
        <v>130</v>
      </c>
      <c r="K647" t="s">
        <v>130</v>
      </c>
      <c r="L647" t="s">
        <v>130</v>
      </c>
      <c r="M647" t="s">
        <v>184</v>
      </c>
      <c r="N647" t="s">
        <v>130</v>
      </c>
      <c r="O647" t="s">
        <v>129</v>
      </c>
      <c r="P647" t="s">
        <v>130</v>
      </c>
      <c r="Q647" t="s">
        <v>130</v>
      </c>
      <c r="R647" t="s">
        <v>130</v>
      </c>
      <c r="S647" t="s">
        <v>150</v>
      </c>
      <c r="T647" t="s">
        <v>140</v>
      </c>
      <c r="U647" t="s">
        <v>130</v>
      </c>
      <c r="V647" t="s">
        <v>130</v>
      </c>
      <c r="W647" t="s">
        <v>129</v>
      </c>
      <c r="X647" t="s">
        <v>130</v>
      </c>
      <c r="Y647" t="s">
        <v>130</v>
      </c>
      <c r="AA647" t="s">
        <v>140</v>
      </c>
      <c r="AB647">
        <v>0</v>
      </c>
      <c r="AC647">
        <v>0</v>
      </c>
      <c r="AD647">
        <v>0</v>
      </c>
      <c r="AE647">
        <v>0</v>
      </c>
      <c r="AF647">
        <v>0</v>
      </c>
      <c r="AG647">
        <v>0</v>
      </c>
      <c r="AH647" t="s">
        <v>130</v>
      </c>
      <c r="AI647" t="s">
        <v>130</v>
      </c>
      <c r="AJ647" t="s">
        <v>129</v>
      </c>
      <c r="AK647" t="s">
        <v>130</v>
      </c>
      <c r="AL647" t="s">
        <v>130</v>
      </c>
      <c r="AM647" t="s">
        <v>130</v>
      </c>
      <c r="AQ647" t="s">
        <v>132</v>
      </c>
      <c r="AR647" t="s">
        <v>135</v>
      </c>
      <c r="AS647" t="s">
        <v>133</v>
      </c>
      <c r="BC647" t="s">
        <v>135</v>
      </c>
      <c r="BD647" t="s">
        <v>134</v>
      </c>
      <c r="BE647" t="s">
        <v>129</v>
      </c>
      <c r="BL647" t="s">
        <v>136</v>
      </c>
      <c r="BM647" t="s">
        <v>136</v>
      </c>
      <c r="BN647" t="s">
        <v>166</v>
      </c>
      <c r="BO647" t="s">
        <v>129</v>
      </c>
      <c r="BP647" t="s">
        <v>129</v>
      </c>
      <c r="BQ647" t="s">
        <v>130</v>
      </c>
      <c r="BR647" t="s">
        <v>153</v>
      </c>
      <c r="BS647" t="s">
        <v>152</v>
      </c>
      <c r="BT647" t="s">
        <v>152</v>
      </c>
      <c r="BV647" t="s">
        <v>154</v>
      </c>
      <c r="BW647" t="s">
        <v>140</v>
      </c>
      <c r="BX647">
        <v>0</v>
      </c>
      <c r="BY647">
        <v>0</v>
      </c>
      <c r="BZ647">
        <v>0</v>
      </c>
      <c r="CA647" t="s">
        <v>130</v>
      </c>
      <c r="CB647" t="s">
        <v>129</v>
      </c>
      <c r="CC647" t="s">
        <v>129</v>
      </c>
      <c r="CD647" t="s">
        <v>129</v>
      </c>
      <c r="CE647" t="s">
        <v>130</v>
      </c>
      <c r="CF647" t="s">
        <v>130</v>
      </c>
      <c r="CG647" t="s">
        <v>130</v>
      </c>
      <c r="CH647" t="s">
        <v>130</v>
      </c>
      <c r="CI647" t="s">
        <v>130</v>
      </c>
      <c r="CJ647" t="s">
        <v>140</v>
      </c>
      <c r="CK647" t="s">
        <v>130</v>
      </c>
      <c r="CL647" t="s">
        <v>129</v>
      </c>
      <c r="CM647" t="s">
        <v>130</v>
      </c>
      <c r="CN647" t="s">
        <v>130</v>
      </c>
      <c r="CO647" t="s">
        <v>130</v>
      </c>
      <c r="CP647" t="s">
        <v>130</v>
      </c>
      <c r="CQ647" t="s">
        <v>129</v>
      </c>
      <c r="CR647" t="s">
        <v>130</v>
      </c>
      <c r="CS647" t="s">
        <v>130</v>
      </c>
      <c r="CT647" t="s">
        <v>130</v>
      </c>
      <c r="CU647" t="s">
        <v>130</v>
      </c>
      <c r="CV647" t="s">
        <v>130</v>
      </c>
      <c r="CW647" t="s">
        <v>140</v>
      </c>
      <c r="CX647" t="s">
        <v>130</v>
      </c>
      <c r="CY647" t="s">
        <v>182</v>
      </c>
      <c r="CZ647" t="s">
        <v>141</v>
      </c>
      <c r="DA647" t="s">
        <v>182</v>
      </c>
      <c r="DB647" t="s">
        <v>141</v>
      </c>
      <c r="DC647" t="s">
        <v>182</v>
      </c>
      <c r="DD647" t="s">
        <v>182</v>
      </c>
      <c r="DE647" t="s">
        <v>182</v>
      </c>
      <c r="DF647" t="s">
        <v>182</v>
      </c>
      <c r="DG647" t="s">
        <v>182</v>
      </c>
      <c r="DH647" t="s">
        <v>129</v>
      </c>
      <c r="DI647" t="s">
        <v>129</v>
      </c>
      <c r="DJ647" t="s">
        <v>129</v>
      </c>
      <c r="DK647" t="s">
        <v>130</v>
      </c>
      <c r="DL647" t="s">
        <v>130</v>
      </c>
      <c r="DM647" t="s">
        <v>129</v>
      </c>
      <c r="DN647" t="s">
        <v>129</v>
      </c>
      <c r="DO647" t="s">
        <v>129</v>
      </c>
      <c r="DP647" t="s">
        <v>129</v>
      </c>
      <c r="DQ647" t="s">
        <v>130</v>
      </c>
      <c r="DR647" t="s">
        <v>135</v>
      </c>
      <c r="DS647" t="s">
        <v>129</v>
      </c>
      <c r="DT647" t="s">
        <v>132</v>
      </c>
      <c r="DU647" t="s">
        <v>143</v>
      </c>
      <c r="DV647">
        <v>10</v>
      </c>
      <c r="DW647" t="s">
        <v>204</v>
      </c>
      <c r="DX647" t="s">
        <v>144</v>
      </c>
      <c r="DY647" t="s">
        <v>140</v>
      </c>
      <c r="DZ647" t="s">
        <v>145</v>
      </c>
      <c r="EA647" t="s">
        <v>140</v>
      </c>
      <c r="EB647">
        <v>62</v>
      </c>
      <c r="EC647" t="s">
        <v>169</v>
      </c>
      <c r="ED647" t="s">
        <v>183</v>
      </c>
    </row>
    <row r="648" spans="1:134" x14ac:dyDescent="0.25">
      <c r="A648">
        <v>1743</v>
      </c>
      <c r="B648" s="1">
        <v>45626.381050729164</v>
      </c>
      <c r="C648" s="1">
        <v>45626.3840565625</v>
      </c>
      <c r="D648" t="s">
        <v>124</v>
      </c>
      <c r="E648" t="s">
        <v>156</v>
      </c>
      <c r="F648" t="s">
        <v>157</v>
      </c>
      <c r="G648" t="s">
        <v>148</v>
      </c>
      <c r="H648" t="s">
        <v>130</v>
      </c>
      <c r="I648" t="s">
        <v>129</v>
      </c>
      <c r="J648" t="s">
        <v>130</v>
      </c>
      <c r="K648" t="s">
        <v>130</v>
      </c>
      <c r="L648" t="s">
        <v>130</v>
      </c>
      <c r="M648" t="s">
        <v>131</v>
      </c>
      <c r="N648" t="s">
        <v>130</v>
      </c>
      <c r="O648" t="s">
        <v>129</v>
      </c>
      <c r="P648" t="s">
        <v>130</v>
      </c>
      <c r="Q648" t="s">
        <v>130</v>
      </c>
      <c r="R648" t="s">
        <v>130</v>
      </c>
      <c r="S648" t="s">
        <v>150</v>
      </c>
      <c r="T648" t="s">
        <v>140</v>
      </c>
      <c r="U648" t="s">
        <v>130</v>
      </c>
      <c r="V648" t="s">
        <v>130</v>
      </c>
      <c r="W648" t="s">
        <v>129</v>
      </c>
      <c r="X648" t="s">
        <v>130</v>
      </c>
      <c r="Y648" t="s">
        <v>130</v>
      </c>
      <c r="AA648" t="s">
        <v>140</v>
      </c>
      <c r="AB648">
        <v>0</v>
      </c>
      <c r="AC648">
        <v>0</v>
      </c>
      <c r="AD648">
        <v>0</v>
      </c>
      <c r="AE648">
        <v>0</v>
      </c>
      <c r="AF648">
        <v>0</v>
      </c>
      <c r="AG648">
        <v>0</v>
      </c>
      <c r="AH648" t="s">
        <v>130</v>
      </c>
      <c r="AI648" t="s">
        <v>130</v>
      </c>
      <c r="AJ648" t="s">
        <v>129</v>
      </c>
      <c r="AK648" t="s">
        <v>130</v>
      </c>
      <c r="AL648" t="s">
        <v>130</v>
      </c>
      <c r="AM648" t="s">
        <v>130</v>
      </c>
      <c r="AQ648" t="s">
        <v>135</v>
      </c>
      <c r="AR648" t="s">
        <v>172</v>
      </c>
      <c r="AS648" t="s">
        <v>133</v>
      </c>
      <c r="BC648" t="s">
        <v>129</v>
      </c>
      <c r="BD648" t="s">
        <v>129</v>
      </c>
      <c r="BE648" t="s">
        <v>135</v>
      </c>
      <c r="BL648" t="s">
        <v>160</v>
      </c>
      <c r="BM648" t="s">
        <v>160</v>
      </c>
      <c r="BN648" t="s">
        <v>160</v>
      </c>
      <c r="BO648" t="s">
        <v>130</v>
      </c>
      <c r="BP648" t="s">
        <v>130</v>
      </c>
      <c r="BQ648" t="s">
        <v>129</v>
      </c>
      <c r="BR648" t="s">
        <v>153</v>
      </c>
      <c r="BS648" t="s">
        <v>152</v>
      </c>
      <c r="BT648" t="s">
        <v>152</v>
      </c>
      <c r="BV648" t="s">
        <v>174</v>
      </c>
      <c r="BW648" t="s">
        <v>140</v>
      </c>
      <c r="BX648">
        <v>0</v>
      </c>
      <c r="BY648">
        <v>0</v>
      </c>
      <c r="BZ648">
        <v>0</v>
      </c>
      <c r="CA648" t="s">
        <v>130</v>
      </c>
      <c r="CB648" t="s">
        <v>129</v>
      </c>
      <c r="CC648" t="s">
        <v>130</v>
      </c>
      <c r="CD648" t="s">
        <v>130</v>
      </c>
      <c r="CE648" t="s">
        <v>129</v>
      </c>
      <c r="CF648" t="s">
        <v>129</v>
      </c>
      <c r="CG648" t="s">
        <v>130</v>
      </c>
      <c r="CH648" t="s">
        <v>130</v>
      </c>
      <c r="CI648" t="s">
        <v>130</v>
      </c>
      <c r="CJ648" t="s">
        <v>140</v>
      </c>
      <c r="CK648" t="s">
        <v>130</v>
      </c>
      <c r="CL648" t="s">
        <v>130</v>
      </c>
      <c r="CM648" t="s">
        <v>130</v>
      </c>
      <c r="CN648" t="s">
        <v>130</v>
      </c>
      <c r="CO648" t="s">
        <v>130</v>
      </c>
      <c r="CP648" t="s">
        <v>130</v>
      </c>
      <c r="CQ648" t="s">
        <v>130</v>
      </c>
      <c r="CR648" t="s">
        <v>130</v>
      </c>
      <c r="CS648" t="s">
        <v>130</v>
      </c>
      <c r="CT648" t="s">
        <v>130</v>
      </c>
      <c r="CU648" t="s">
        <v>130</v>
      </c>
      <c r="CV648" t="s">
        <v>130</v>
      </c>
      <c r="CW648" t="s">
        <v>140</v>
      </c>
      <c r="CX648" t="s">
        <v>129</v>
      </c>
      <c r="CY648" t="s">
        <v>182</v>
      </c>
      <c r="CZ648" t="s">
        <v>142</v>
      </c>
      <c r="DA648" t="s">
        <v>142</v>
      </c>
      <c r="DB648" t="s">
        <v>175</v>
      </c>
      <c r="DC648" t="s">
        <v>175</v>
      </c>
      <c r="DD648" t="s">
        <v>182</v>
      </c>
      <c r="DE648" t="s">
        <v>142</v>
      </c>
      <c r="DF648" t="s">
        <v>142</v>
      </c>
      <c r="DG648" t="s">
        <v>142</v>
      </c>
      <c r="DH648" t="s">
        <v>130</v>
      </c>
      <c r="DI648" t="s">
        <v>130</v>
      </c>
      <c r="DJ648" t="s">
        <v>130</v>
      </c>
      <c r="DK648" t="s">
        <v>130</v>
      </c>
      <c r="DL648" t="s">
        <v>130</v>
      </c>
      <c r="DM648" t="s">
        <v>130</v>
      </c>
      <c r="DN648" t="s">
        <v>130</v>
      </c>
      <c r="DO648" t="s">
        <v>130</v>
      </c>
      <c r="DP648" t="s">
        <v>130</v>
      </c>
      <c r="DQ648" t="s">
        <v>129</v>
      </c>
      <c r="DR648" t="s">
        <v>129</v>
      </c>
      <c r="DS648" t="s">
        <v>135</v>
      </c>
      <c r="DT648" t="s">
        <v>132</v>
      </c>
      <c r="DU648" t="s">
        <v>192</v>
      </c>
      <c r="DV648">
        <v>2</v>
      </c>
      <c r="DW648" t="s">
        <v>135</v>
      </c>
      <c r="DX648" t="s">
        <v>144</v>
      </c>
      <c r="DY648" t="s">
        <v>140</v>
      </c>
      <c r="DZ648" t="s">
        <v>145</v>
      </c>
      <c r="EA648" t="s">
        <v>140</v>
      </c>
      <c r="EB648">
        <v>69</v>
      </c>
      <c r="EC648" t="s">
        <v>162</v>
      </c>
      <c r="ED648" t="s">
        <v>210</v>
      </c>
    </row>
    <row r="649" spans="1:134" hidden="1" x14ac:dyDescent="0.25">
      <c r="A649">
        <v>1744</v>
      </c>
      <c r="B649" s="1">
        <v>45626.387457025463</v>
      </c>
      <c r="C649" s="1">
        <v>45626.395322719909</v>
      </c>
      <c r="D649" t="s">
        <v>179</v>
      </c>
      <c r="E649" t="s">
        <v>156</v>
      </c>
      <c r="F649" t="s">
        <v>149</v>
      </c>
      <c r="G649" t="s">
        <v>128</v>
      </c>
      <c r="H649" t="s">
        <v>129</v>
      </c>
      <c r="I649" t="s">
        <v>130</v>
      </c>
      <c r="J649" t="s">
        <v>130</v>
      </c>
      <c r="K649" t="s">
        <v>130</v>
      </c>
      <c r="L649" t="s">
        <v>130</v>
      </c>
      <c r="M649" t="s">
        <v>158</v>
      </c>
      <c r="N649" t="s">
        <v>130</v>
      </c>
      <c r="O649" t="s">
        <v>129</v>
      </c>
      <c r="P649" t="s">
        <v>130</v>
      </c>
      <c r="Q649" t="s">
        <v>130</v>
      </c>
      <c r="R649" t="s">
        <v>130</v>
      </c>
      <c r="AB649">
        <v>0</v>
      </c>
      <c r="AC649">
        <v>0</v>
      </c>
      <c r="AD649">
        <v>0</v>
      </c>
      <c r="AE649">
        <v>0</v>
      </c>
      <c r="AF649">
        <v>0</v>
      </c>
      <c r="AG649">
        <v>0</v>
      </c>
      <c r="AI649" t="s">
        <v>129</v>
      </c>
      <c r="AJ649" t="s">
        <v>130</v>
      </c>
      <c r="AK649" t="s">
        <v>130</v>
      </c>
      <c r="AL649" t="s">
        <v>129</v>
      </c>
      <c r="AM649" t="s">
        <v>130</v>
      </c>
      <c r="AN649" t="s">
        <v>172</v>
      </c>
      <c r="AO649" t="s">
        <v>133</v>
      </c>
      <c r="AP649" t="s">
        <v>133</v>
      </c>
      <c r="AZ649" t="s">
        <v>129</v>
      </c>
      <c r="BA649" t="s">
        <v>135</v>
      </c>
      <c r="BB649" t="s">
        <v>135</v>
      </c>
      <c r="BL649" t="s">
        <v>160</v>
      </c>
      <c r="BM649" t="s">
        <v>160</v>
      </c>
      <c r="BN649" t="s">
        <v>160</v>
      </c>
      <c r="BO649" t="s">
        <v>129</v>
      </c>
      <c r="BP649" t="s">
        <v>130</v>
      </c>
      <c r="BQ649" t="s">
        <v>130</v>
      </c>
      <c r="BR649" t="s">
        <v>159</v>
      </c>
      <c r="BS649" t="s">
        <v>152</v>
      </c>
      <c r="BT649" t="s">
        <v>138</v>
      </c>
      <c r="BU649" t="s">
        <v>723</v>
      </c>
      <c r="BV649" t="s">
        <v>189</v>
      </c>
      <c r="BW649" t="s">
        <v>724</v>
      </c>
      <c r="BX649">
        <v>0</v>
      </c>
      <c r="BY649">
        <v>0</v>
      </c>
      <c r="BZ649">
        <v>0</v>
      </c>
      <c r="CA649" t="s">
        <v>130</v>
      </c>
      <c r="CB649" t="s">
        <v>130</v>
      </c>
      <c r="CC649" t="s">
        <v>129</v>
      </c>
      <c r="CD649" t="s">
        <v>129</v>
      </c>
      <c r="CE649" t="s">
        <v>130</v>
      </c>
      <c r="CF649" t="s">
        <v>129</v>
      </c>
      <c r="CG649" t="s">
        <v>130</v>
      </c>
      <c r="CH649" t="s">
        <v>130</v>
      </c>
      <c r="CI649" t="s">
        <v>130</v>
      </c>
      <c r="CJ649" t="s">
        <v>140</v>
      </c>
      <c r="CK649" t="s">
        <v>130</v>
      </c>
      <c r="CL649" t="s">
        <v>129</v>
      </c>
      <c r="CM649" t="s">
        <v>129</v>
      </c>
      <c r="CN649" t="s">
        <v>130</v>
      </c>
      <c r="CO649" t="s">
        <v>130</v>
      </c>
      <c r="CP649" t="s">
        <v>130</v>
      </c>
      <c r="CQ649" t="s">
        <v>130</v>
      </c>
      <c r="CR649" t="s">
        <v>130</v>
      </c>
      <c r="CS649" t="s">
        <v>129</v>
      </c>
      <c r="CT649" t="s">
        <v>130</v>
      </c>
      <c r="CU649" t="s">
        <v>130</v>
      </c>
      <c r="CV649" t="s">
        <v>130</v>
      </c>
      <c r="CW649" t="s">
        <v>140</v>
      </c>
      <c r="CX649" t="s">
        <v>130</v>
      </c>
      <c r="CY649" t="s">
        <v>168</v>
      </c>
      <c r="CZ649" t="s">
        <v>142</v>
      </c>
      <c r="DA649" t="s">
        <v>142</v>
      </c>
      <c r="DB649" t="s">
        <v>175</v>
      </c>
      <c r="DC649" t="s">
        <v>175</v>
      </c>
      <c r="DD649" t="s">
        <v>175</v>
      </c>
      <c r="DE649" t="s">
        <v>175</v>
      </c>
      <c r="DF649" t="s">
        <v>142</v>
      </c>
      <c r="DG649" t="s">
        <v>175</v>
      </c>
      <c r="DH649" t="s">
        <v>130</v>
      </c>
      <c r="DI649" t="s">
        <v>130</v>
      </c>
      <c r="DJ649" t="s">
        <v>130</v>
      </c>
      <c r="DK649" t="s">
        <v>130</v>
      </c>
      <c r="DL649" t="s">
        <v>130</v>
      </c>
      <c r="DM649" t="s">
        <v>130</v>
      </c>
      <c r="DN649" t="s">
        <v>130</v>
      </c>
      <c r="DO649" t="s">
        <v>129</v>
      </c>
      <c r="DP649" t="s">
        <v>130</v>
      </c>
      <c r="DQ649" t="s">
        <v>130</v>
      </c>
      <c r="DR649" t="s">
        <v>135</v>
      </c>
      <c r="DS649" t="s">
        <v>129</v>
      </c>
      <c r="DT649" t="s">
        <v>132</v>
      </c>
      <c r="DU649" t="s">
        <v>155</v>
      </c>
      <c r="DV649">
        <v>5</v>
      </c>
      <c r="DW649" t="s">
        <v>135</v>
      </c>
      <c r="DX649" t="s">
        <v>144</v>
      </c>
      <c r="DY649" t="s">
        <v>140</v>
      </c>
      <c r="DZ649" t="s">
        <v>145</v>
      </c>
      <c r="EA649" t="s">
        <v>140</v>
      </c>
      <c r="EB649">
        <v>66</v>
      </c>
      <c r="EC649" t="s">
        <v>162</v>
      </c>
      <c r="ED649" t="s">
        <v>183</v>
      </c>
    </row>
    <row r="650" spans="1:134" hidden="1" x14ac:dyDescent="0.25">
      <c r="A650">
        <v>1745</v>
      </c>
      <c r="B650" s="1">
        <v>45626.427623229167</v>
      </c>
      <c r="C650" s="1">
        <v>45626.435765821756</v>
      </c>
      <c r="D650" t="s">
        <v>179</v>
      </c>
      <c r="E650" t="s">
        <v>125</v>
      </c>
      <c r="F650" t="s">
        <v>149</v>
      </c>
      <c r="G650" t="s">
        <v>148</v>
      </c>
      <c r="H650" t="s">
        <v>129</v>
      </c>
      <c r="I650" t="s">
        <v>130</v>
      </c>
      <c r="J650" t="s">
        <v>130</v>
      </c>
      <c r="K650" t="s">
        <v>130</v>
      </c>
      <c r="L650" t="s">
        <v>130</v>
      </c>
      <c r="M650" t="s">
        <v>131</v>
      </c>
      <c r="N650" t="s">
        <v>130</v>
      </c>
      <c r="O650" t="s">
        <v>129</v>
      </c>
      <c r="P650" t="s">
        <v>130</v>
      </c>
      <c r="Q650" t="s">
        <v>130</v>
      </c>
      <c r="R650" t="s">
        <v>130</v>
      </c>
      <c r="AB650">
        <v>0</v>
      </c>
      <c r="AC650">
        <v>0</v>
      </c>
      <c r="AD650">
        <v>0</v>
      </c>
      <c r="AE650">
        <v>0</v>
      </c>
      <c r="AF650">
        <v>0</v>
      </c>
      <c r="AG650">
        <v>0</v>
      </c>
      <c r="AI650" t="s">
        <v>130</v>
      </c>
      <c r="AJ650" t="s">
        <v>130</v>
      </c>
      <c r="AK650" t="s">
        <v>130</v>
      </c>
      <c r="AL650" t="s">
        <v>130</v>
      </c>
      <c r="AM650" t="s">
        <v>129</v>
      </c>
      <c r="AN650" t="s">
        <v>133</v>
      </c>
      <c r="AO650" t="s">
        <v>133</v>
      </c>
      <c r="AP650" t="s">
        <v>133</v>
      </c>
      <c r="AZ650" t="s">
        <v>135</v>
      </c>
      <c r="BA650" t="s">
        <v>135</v>
      </c>
      <c r="BB650" t="s">
        <v>135</v>
      </c>
      <c r="BL650" t="s">
        <v>136</v>
      </c>
      <c r="BM650" t="s">
        <v>136</v>
      </c>
      <c r="BN650" t="s">
        <v>166</v>
      </c>
      <c r="BO650" t="s">
        <v>130</v>
      </c>
      <c r="BP650" t="s">
        <v>130</v>
      </c>
      <c r="BQ650" t="s">
        <v>129</v>
      </c>
      <c r="BR650" t="s">
        <v>159</v>
      </c>
      <c r="BS650" t="s">
        <v>138</v>
      </c>
      <c r="BT650" t="s">
        <v>160</v>
      </c>
      <c r="BU650" t="s">
        <v>126</v>
      </c>
      <c r="BX650">
        <v>0</v>
      </c>
      <c r="BY650">
        <v>0</v>
      </c>
      <c r="BZ650">
        <v>0</v>
      </c>
      <c r="CA650" t="s">
        <v>130</v>
      </c>
      <c r="CB650" t="s">
        <v>130</v>
      </c>
      <c r="CC650" t="s">
        <v>130</v>
      </c>
      <c r="CD650" t="s">
        <v>130</v>
      </c>
      <c r="CE650" t="s">
        <v>130</v>
      </c>
      <c r="CF650" t="s">
        <v>130</v>
      </c>
      <c r="CG650" t="s">
        <v>130</v>
      </c>
      <c r="CH650" t="s">
        <v>130</v>
      </c>
      <c r="CI650" t="s">
        <v>130</v>
      </c>
      <c r="CJ650" t="s">
        <v>140</v>
      </c>
      <c r="CK650" t="s">
        <v>129</v>
      </c>
      <c r="CL650" t="s">
        <v>129</v>
      </c>
      <c r="CM650" t="s">
        <v>130</v>
      </c>
      <c r="CN650" t="s">
        <v>130</v>
      </c>
      <c r="CO650" t="s">
        <v>130</v>
      </c>
      <c r="CP650" t="s">
        <v>130</v>
      </c>
      <c r="CQ650" t="s">
        <v>129</v>
      </c>
      <c r="CR650" t="s">
        <v>130</v>
      </c>
      <c r="CS650" t="s">
        <v>130</v>
      </c>
      <c r="CT650" t="s">
        <v>129</v>
      </c>
      <c r="CU650" t="s">
        <v>130</v>
      </c>
      <c r="CV650" t="s">
        <v>130</v>
      </c>
      <c r="CW650" t="s">
        <v>140</v>
      </c>
      <c r="CX650" t="s">
        <v>130</v>
      </c>
      <c r="DW650" t="s">
        <v>129</v>
      </c>
      <c r="DX650" t="s">
        <v>193</v>
      </c>
      <c r="DY650" t="s">
        <v>140</v>
      </c>
      <c r="DZ650" t="s">
        <v>145</v>
      </c>
      <c r="EA650" t="s">
        <v>140</v>
      </c>
      <c r="EB650">
        <v>80</v>
      </c>
      <c r="EC650" t="s">
        <v>162</v>
      </c>
      <c r="ED650" t="s">
        <v>183</v>
      </c>
    </row>
    <row r="651" spans="1:134" hidden="1" x14ac:dyDescent="0.25">
      <c r="A651">
        <v>1746</v>
      </c>
      <c r="B651" s="1">
        <v>45626.429613275461</v>
      </c>
      <c r="C651" s="1">
        <v>45626.43285853009</v>
      </c>
      <c r="D651" t="s">
        <v>124</v>
      </c>
      <c r="E651" t="s">
        <v>156</v>
      </c>
      <c r="F651" t="s">
        <v>180</v>
      </c>
      <c r="G651" t="s">
        <v>148</v>
      </c>
      <c r="H651" t="s">
        <v>129</v>
      </c>
      <c r="I651" t="s">
        <v>130</v>
      </c>
      <c r="J651" t="s">
        <v>129</v>
      </c>
      <c r="K651" t="s">
        <v>130</v>
      </c>
      <c r="L651" t="s">
        <v>130</v>
      </c>
      <c r="M651" t="s">
        <v>184</v>
      </c>
      <c r="N651" t="s">
        <v>129</v>
      </c>
      <c r="O651" t="s">
        <v>129</v>
      </c>
      <c r="P651" t="s">
        <v>130</v>
      </c>
      <c r="Q651" t="s">
        <v>130</v>
      </c>
      <c r="R651" t="s">
        <v>130</v>
      </c>
      <c r="AB651">
        <v>0</v>
      </c>
      <c r="AC651">
        <v>0</v>
      </c>
      <c r="AD651">
        <v>0</v>
      </c>
      <c r="AE651">
        <v>0</v>
      </c>
      <c r="AF651">
        <v>0</v>
      </c>
      <c r="AG651">
        <v>0</v>
      </c>
      <c r="AI651" t="s">
        <v>129</v>
      </c>
      <c r="AJ651" t="s">
        <v>130</v>
      </c>
      <c r="AK651" t="s">
        <v>129</v>
      </c>
      <c r="AL651" t="s">
        <v>129</v>
      </c>
      <c r="AM651" t="s">
        <v>130</v>
      </c>
      <c r="AN651" t="s">
        <v>132</v>
      </c>
      <c r="AO651" t="s">
        <v>132</v>
      </c>
      <c r="AP651" t="s">
        <v>133</v>
      </c>
      <c r="AT651" t="s">
        <v>132</v>
      </c>
      <c r="AU651" t="s">
        <v>132</v>
      </c>
      <c r="AV651" t="s">
        <v>133</v>
      </c>
      <c r="AZ651" t="s">
        <v>129</v>
      </c>
      <c r="BA651" t="s">
        <v>135</v>
      </c>
      <c r="BB651" t="s">
        <v>135</v>
      </c>
      <c r="BF651" t="s">
        <v>129</v>
      </c>
      <c r="BG651" t="s">
        <v>135</v>
      </c>
      <c r="BH651" t="s">
        <v>135</v>
      </c>
      <c r="BL651" t="s">
        <v>152</v>
      </c>
      <c r="BM651" t="s">
        <v>152</v>
      </c>
      <c r="BN651" t="s">
        <v>136</v>
      </c>
      <c r="BO651" t="s">
        <v>129</v>
      </c>
      <c r="BP651" t="s">
        <v>129</v>
      </c>
      <c r="BQ651" t="s">
        <v>130</v>
      </c>
      <c r="BR651" t="s">
        <v>159</v>
      </c>
      <c r="BS651" t="s">
        <v>138</v>
      </c>
      <c r="BT651" t="s">
        <v>166</v>
      </c>
      <c r="BX651">
        <v>0</v>
      </c>
      <c r="BY651">
        <v>0</v>
      </c>
      <c r="BZ651">
        <v>0</v>
      </c>
      <c r="CA651" t="s">
        <v>129</v>
      </c>
      <c r="CB651" t="s">
        <v>130</v>
      </c>
      <c r="CC651" t="s">
        <v>129</v>
      </c>
      <c r="CD651" t="s">
        <v>130</v>
      </c>
      <c r="CE651" t="s">
        <v>130</v>
      </c>
      <c r="CF651" t="s">
        <v>129</v>
      </c>
      <c r="CG651" t="s">
        <v>130</v>
      </c>
      <c r="CH651" t="s">
        <v>130</v>
      </c>
      <c r="CI651" t="s">
        <v>130</v>
      </c>
      <c r="CJ651" t="s">
        <v>140</v>
      </c>
      <c r="CK651" t="s">
        <v>130</v>
      </c>
      <c r="CL651" t="s">
        <v>129</v>
      </c>
      <c r="CM651" t="s">
        <v>130</v>
      </c>
      <c r="CN651" t="s">
        <v>130</v>
      </c>
      <c r="CO651" t="s">
        <v>130</v>
      </c>
      <c r="CP651" t="s">
        <v>129</v>
      </c>
      <c r="CQ651" t="s">
        <v>129</v>
      </c>
      <c r="CR651" t="s">
        <v>130</v>
      </c>
      <c r="CS651" t="s">
        <v>130</v>
      </c>
      <c r="CT651" t="s">
        <v>130</v>
      </c>
      <c r="CU651" t="s">
        <v>130</v>
      </c>
      <c r="CV651" t="s">
        <v>130</v>
      </c>
      <c r="CW651" t="s">
        <v>140</v>
      </c>
      <c r="CX651" t="s">
        <v>130</v>
      </c>
      <c r="CY651" t="s">
        <v>142</v>
      </c>
      <c r="CZ651" t="s">
        <v>142</v>
      </c>
      <c r="DA651" t="s">
        <v>142</v>
      </c>
      <c r="DB651" t="s">
        <v>142</v>
      </c>
      <c r="DC651" t="s">
        <v>142</v>
      </c>
      <c r="DD651" t="s">
        <v>142</v>
      </c>
      <c r="DE651" t="s">
        <v>142</v>
      </c>
      <c r="DF651" t="s">
        <v>142</v>
      </c>
      <c r="DG651" t="s">
        <v>142</v>
      </c>
      <c r="DH651" t="s">
        <v>130</v>
      </c>
      <c r="DI651" t="s">
        <v>130</v>
      </c>
      <c r="DJ651" t="s">
        <v>130</v>
      </c>
      <c r="DK651" t="s">
        <v>130</v>
      </c>
      <c r="DL651" t="s">
        <v>130</v>
      </c>
      <c r="DM651" t="s">
        <v>130</v>
      </c>
      <c r="DN651" t="s">
        <v>130</v>
      </c>
      <c r="DO651" t="s">
        <v>130</v>
      </c>
      <c r="DP651" t="s">
        <v>130</v>
      </c>
      <c r="DQ651" t="s">
        <v>129</v>
      </c>
      <c r="DR651" t="s">
        <v>135</v>
      </c>
      <c r="DS651" t="s">
        <v>129</v>
      </c>
      <c r="DT651" t="s">
        <v>132</v>
      </c>
      <c r="DU651" t="s">
        <v>199</v>
      </c>
      <c r="DV651">
        <v>5</v>
      </c>
      <c r="DW651" t="s">
        <v>135</v>
      </c>
      <c r="DX651" t="s">
        <v>144</v>
      </c>
      <c r="DY651" t="s">
        <v>140</v>
      </c>
      <c r="DZ651" t="s">
        <v>145</v>
      </c>
      <c r="EA651" t="s">
        <v>140</v>
      </c>
      <c r="EB651">
        <v>72</v>
      </c>
      <c r="EC651" t="s">
        <v>162</v>
      </c>
      <c r="ED651" t="s">
        <v>163</v>
      </c>
    </row>
    <row r="652" spans="1:134" x14ac:dyDescent="0.25">
      <c r="A652">
        <v>1747</v>
      </c>
      <c r="B652" s="1">
        <v>45626.431120289351</v>
      </c>
      <c r="C652" s="1">
        <v>45626.43922025463</v>
      </c>
      <c r="D652" t="s">
        <v>124</v>
      </c>
      <c r="E652" t="s">
        <v>156</v>
      </c>
      <c r="F652" t="s">
        <v>157</v>
      </c>
      <c r="G652" t="s">
        <v>148</v>
      </c>
      <c r="H652" t="s">
        <v>130</v>
      </c>
      <c r="I652" t="s">
        <v>129</v>
      </c>
      <c r="J652" t="s">
        <v>130</v>
      </c>
      <c r="K652" t="s">
        <v>130</v>
      </c>
      <c r="L652" t="s">
        <v>130</v>
      </c>
      <c r="M652" t="s">
        <v>184</v>
      </c>
      <c r="N652" t="s">
        <v>129</v>
      </c>
      <c r="O652" t="s">
        <v>129</v>
      </c>
      <c r="P652" t="s">
        <v>130</v>
      </c>
      <c r="Q652" t="s">
        <v>130</v>
      </c>
      <c r="R652" t="s">
        <v>130</v>
      </c>
      <c r="S652" t="s">
        <v>150</v>
      </c>
      <c r="T652" t="s">
        <v>140</v>
      </c>
      <c r="U652" t="s">
        <v>130</v>
      </c>
      <c r="V652" t="s">
        <v>130</v>
      </c>
      <c r="W652" t="s">
        <v>129</v>
      </c>
      <c r="X652" t="s">
        <v>130</v>
      </c>
      <c r="Y652" t="s">
        <v>130</v>
      </c>
      <c r="AA652" t="s">
        <v>140</v>
      </c>
      <c r="AB652">
        <v>0</v>
      </c>
      <c r="AC652">
        <v>0</v>
      </c>
      <c r="AD652">
        <v>0</v>
      </c>
      <c r="AE652">
        <v>0</v>
      </c>
      <c r="AF652">
        <v>0</v>
      </c>
      <c r="AG652">
        <v>0</v>
      </c>
      <c r="AH652" t="s">
        <v>130</v>
      </c>
      <c r="AI652" t="s">
        <v>130</v>
      </c>
      <c r="AJ652" t="s">
        <v>130</v>
      </c>
      <c r="AK652" t="s">
        <v>130</v>
      </c>
      <c r="AL652" t="s">
        <v>130</v>
      </c>
      <c r="AM652" t="s">
        <v>129</v>
      </c>
      <c r="AQ652" t="s">
        <v>129</v>
      </c>
      <c r="AR652" t="s">
        <v>132</v>
      </c>
      <c r="AS652" t="s">
        <v>133</v>
      </c>
      <c r="BC652" t="s">
        <v>129</v>
      </c>
      <c r="BD652" t="s">
        <v>135</v>
      </c>
      <c r="BE652" t="s">
        <v>135</v>
      </c>
      <c r="BL652" t="s">
        <v>166</v>
      </c>
      <c r="BM652" t="s">
        <v>166</v>
      </c>
      <c r="BN652" t="s">
        <v>160</v>
      </c>
      <c r="BO652" t="s">
        <v>129</v>
      </c>
      <c r="BP652" t="s">
        <v>129</v>
      </c>
      <c r="BQ652" t="s">
        <v>130</v>
      </c>
      <c r="BR652" t="s">
        <v>137</v>
      </c>
      <c r="BS652" t="s">
        <v>152</v>
      </c>
      <c r="BT652" t="s">
        <v>152</v>
      </c>
      <c r="BV652" t="s">
        <v>189</v>
      </c>
      <c r="BW652" t="s">
        <v>725</v>
      </c>
      <c r="BX652">
        <v>0</v>
      </c>
      <c r="BY652">
        <v>0</v>
      </c>
      <c r="BZ652">
        <v>0</v>
      </c>
      <c r="CA652" t="s">
        <v>130</v>
      </c>
      <c r="CB652" t="s">
        <v>130</v>
      </c>
      <c r="CC652" t="s">
        <v>129</v>
      </c>
      <c r="CD652" t="s">
        <v>130</v>
      </c>
      <c r="CE652" t="s">
        <v>130</v>
      </c>
      <c r="CF652" t="s">
        <v>129</v>
      </c>
      <c r="CG652" t="s">
        <v>130</v>
      </c>
      <c r="CH652" t="s">
        <v>130</v>
      </c>
      <c r="CI652" t="s">
        <v>130</v>
      </c>
      <c r="CJ652" t="s">
        <v>140</v>
      </c>
      <c r="CK652" t="s">
        <v>130</v>
      </c>
      <c r="CL652" t="s">
        <v>130</v>
      </c>
      <c r="CM652" t="s">
        <v>130</v>
      </c>
      <c r="CN652" t="s">
        <v>129</v>
      </c>
      <c r="CO652" t="s">
        <v>130</v>
      </c>
      <c r="CP652" t="s">
        <v>130</v>
      </c>
      <c r="CQ652" t="s">
        <v>130</v>
      </c>
      <c r="CR652" t="s">
        <v>130</v>
      </c>
      <c r="CS652" t="s">
        <v>130</v>
      </c>
      <c r="CT652" t="s">
        <v>130</v>
      </c>
      <c r="CU652" t="s">
        <v>130</v>
      </c>
      <c r="CV652" t="s">
        <v>130</v>
      </c>
      <c r="CW652" t="s">
        <v>140</v>
      </c>
      <c r="CX652" t="s">
        <v>130</v>
      </c>
      <c r="CY652" t="s">
        <v>141</v>
      </c>
      <c r="CZ652" t="s">
        <v>141</v>
      </c>
      <c r="DA652" t="s">
        <v>142</v>
      </c>
      <c r="DB652" t="s">
        <v>142</v>
      </c>
      <c r="DC652" t="s">
        <v>141</v>
      </c>
      <c r="DD652" t="s">
        <v>142</v>
      </c>
      <c r="DE652" t="s">
        <v>142</v>
      </c>
      <c r="DF652" t="s">
        <v>142</v>
      </c>
      <c r="DG652" t="s">
        <v>175</v>
      </c>
      <c r="DH652" t="s">
        <v>130</v>
      </c>
      <c r="DI652" t="s">
        <v>130</v>
      </c>
      <c r="DJ652" t="s">
        <v>130</v>
      </c>
      <c r="DK652" t="s">
        <v>130</v>
      </c>
      <c r="DL652" t="s">
        <v>130</v>
      </c>
      <c r="DM652" t="s">
        <v>130</v>
      </c>
      <c r="DN652" t="s">
        <v>130</v>
      </c>
      <c r="DO652" t="s">
        <v>130</v>
      </c>
      <c r="DP652" t="s">
        <v>130</v>
      </c>
      <c r="DQ652" t="s">
        <v>129</v>
      </c>
      <c r="DR652" t="s">
        <v>135</v>
      </c>
      <c r="DS652" t="s">
        <v>129</v>
      </c>
      <c r="DT652" t="s">
        <v>132</v>
      </c>
      <c r="DU652" t="s">
        <v>155</v>
      </c>
      <c r="DV652">
        <v>0</v>
      </c>
      <c r="DW652" t="s">
        <v>135</v>
      </c>
      <c r="DX652" t="s">
        <v>144</v>
      </c>
      <c r="DY652" t="s">
        <v>140</v>
      </c>
      <c r="DZ652" t="s">
        <v>145</v>
      </c>
      <c r="EA652" t="s">
        <v>140</v>
      </c>
      <c r="EB652">
        <v>65</v>
      </c>
      <c r="EC652" t="s">
        <v>162</v>
      </c>
      <c r="ED652" t="s">
        <v>183</v>
      </c>
    </row>
    <row r="653" spans="1:134" hidden="1" x14ac:dyDescent="0.25">
      <c r="A653">
        <v>1748</v>
      </c>
      <c r="B653" s="1">
        <v>45626.442805787039</v>
      </c>
      <c r="C653" s="1">
        <v>45626.451379201389</v>
      </c>
      <c r="D653" t="s">
        <v>179</v>
      </c>
      <c r="E653" t="s">
        <v>125</v>
      </c>
      <c r="F653" t="s">
        <v>127</v>
      </c>
      <c r="G653" t="s">
        <v>128</v>
      </c>
      <c r="H653" t="s">
        <v>129</v>
      </c>
      <c r="I653" t="s">
        <v>130</v>
      </c>
      <c r="J653" t="s">
        <v>130</v>
      </c>
      <c r="K653" t="s">
        <v>130</v>
      </c>
      <c r="L653" t="s">
        <v>130</v>
      </c>
      <c r="M653" t="s">
        <v>131</v>
      </c>
      <c r="N653" t="s">
        <v>129</v>
      </c>
      <c r="O653" t="s">
        <v>129</v>
      </c>
      <c r="P653" t="s">
        <v>130</v>
      </c>
      <c r="Q653" t="s">
        <v>130</v>
      </c>
      <c r="R653" t="s">
        <v>130</v>
      </c>
      <c r="AB653">
        <v>0</v>
      </c>
      <c r="AC653">
        <v>0</v>
      </c>
      <c r="AD653">
        <v>0</v>
      </c>
      <c r="AE653">
        <v>0</v>
      </c>
      <c r="AF653">
        <v>0</v>
      </c>
      <c r="AG653">
        <v>0</v>
      </c>
      <c r="AI653" t="s">
        <v>130</v>
      </c>
      <c r="AJ653" t="s">
        <v>130</v>
      </c>
      <c r="AK653" t="s">
        <v>130</v>
      </c>
      <c r="AL653" t="s">
        <v>130</v>
      </c>
      <c r="AM653" t="s">
        <v>129</v>
      </c>
      <c r="AN653" t="s">
        <v>132</v>
      </c>
      <c r="AO653" t="s">
        <v>133</v>
      </c>
      <c r="AP653" t="s">
        <v>133</v>
      </c>
      <c r="AZ653" t="s">
        <v>135</v>
      </c>
      <c r="BA653" t="s">
        <v>135</v>
      </c>
      <c r="BB653" t="s">
        <v>135</v>
      </c>
      <c r="BL653" t="s">
        <v>138</v>
      </c>
      <c r="BM653" t="s">
        <v>138</v>
      </c>
      <c r="BN653" t="s">
        <v>160</v>
      </c>
      <c r="BO653" t="s">
        <v>130</v>
      </c>
      <c r="BP653" t="s">
        <v>130</v>
      </c>
      <c r="BQ653" t="s">
        <v>129</v>
      </c>
      <c r="BR653" t="s">
        <v>159</v>
      </c>
      <c r="BS653" t="s">
        <v>160</v>
      </c>
      <c r="BT653" t="s">
        <v>160</v>
      </c>
      <c r="BU653" t="s">
        <v>726</v>
      </c>
      <c r="BX653">
        <v>0</v>
      </c>
      <c r="BY653">
        <v>0</v>
      </c>
      <c r="BZ653">
        <v>0</v>
      </c>
      <c r="CA653" t="s">
        <v>130</v>
      </c>
      <c r="CB653" t="s">
        <v>130</v>
      </c>
      <c r="CC653" t="s">
        <v>130</v>
      </c>
      <c r="CD653" t="s">
        <v>130</v>
      </c>
      <c r="CE653" t="s">
        <v>130</v>
      </c>
      <c r="CF653" t="s">
        <v>130</v>
      </c>
      <c r="CG653" t="s">
        <v>130</v>
      </c>
      <c r="CH653" t="s">
        <v>130</v>
      </c>
      <c r="CI653" t="s">
        <v>130</v>
      </c>
      <c r="CJ653" t="s">
        <v>140</v>
      </c>
      <c r="CK653" t="s">
        <v>129</v>
      </c>
      <c r="CL653" t="s">
        <v>130</v>
      </c>
      <c r="CM653" t="s">
        <v>130</v>
      </c>
      <c r="CN653" t="s">
        <v>130</v>
      </c>
      <c r="CO653" t="s">
        <v>130</v>
      </c>
      <c r="CP653" t="s">
        <v>130</v>
      </c>
      <c r="CQ653" t="s">
        <v>130</v>
      </c>
      <c r="CR653" t="s">
        <v>130</v>
      </c>
      <c r="CS653" t="s">
        <v>130</v>
      </c>
      <c r="CT653" t="s">
        <v>130</v>
      </c>
      <c r="CU653" t="s">
        <v>130</v>
      </c>
      <c r="CV653" t="s">
        <v>130</v>
      </c>
      <c r="CW653" t="s">
        <v>140</v>
      </c>
      <c r="CX653" t="s">
        <v>129</v>
      </c>
      <c r="DW653" t="s">
        <v>129</v>
      </c>
      <c r="DX653" t="s">
        <v>144</v>
      </c>
      <c r="DY653" t="s">
        <v>140</v>
      </c>
      <c r="DZ653" t="s">
        <v>145</v>
      </c>
      <c r="EA653" t="s">
        <v>140</v>
      </c>
      <c r="EB653">
        <v>88</v>
      </c>
      <c r="EC653" t="s">
        <v>162</v>
      </c>
      <c r="ED653" t="s">
        <v>186</v>
      </c>
    </row>
    <row r="654" spans="1:134" x14ac:dyDescent="0.25">
      <c r="A654">
        <v>1749</v>
      </c>
      <c r="B654" s="1">
        <v>45626.458441053241</v>
      </c>
      <c r="C654" s="1">
        <v>45626.47992283565</v>
      </c>
      <c r="D654" t="s">
        <v>124</v>
      </c>
      <c r="E654" t="s">
        <v>164</v>
      </c>
      <c r="F654" t="s">
        <v>127</v>
      </c>
      <c r="G654" t="s">
        <v>148</v>
      </c>
      <c r="H654" t="s">
        <v>129</v>
      </c>
      <c r="I654" t="s">
        <v>129</v>
      </c>
      <c r="J654" t="s">
        <v>130</v>
      </c>
      <c r="K654" t="s">
        <v>130</v>
      </c>
      <c r="L654" t="s">
        <v>130</v>
      </c>
      <c r="M654" t="s">
        <v>184</v>
      </c>
      <c r="N654" t="s">
        <v>129</v>
      </c>
      <c r="O654" t="s">
        <v>129</v>
      </c>
      <c r="P654" t="s">
        <v>130</v>
      </c>
      <c r="Q654" t="s">
        <v>129</v>
      </c>
      <c r="R654" t="s">
        <v>130</v>
      </c>
      <c r="S654" t="s">
        <v>150</v>
      </c>
      <c r="T654" t="s">
        <v>140</v>
      </c>
      <c r="U654" t="s">
        <v>130</v>
      </c>
      <c r="V654" t="s">
        <v>130</v>
      </c>
      <c r="W654" t="s">
        <v>129</v>
      </c>
      <c r="X654" t="s">
        <v>130</v>
      </c>
      <c r="Y654" t="s">
        <v>130</v>
      </c>
      <c r="AA654" t="s">
        <v>140</v>
      </c>
      <c r="AB654">
        <v>0</v>
      </c>
      <c r="AC654">
        <v>0</v>
      </c>
      <c r="AD654">
        <v>0</v>
      </c>
      <c r="AE654">
        <v>0</v>
      </c>
      <c r="AF654">
        <v>0</v>
      </c>
      <c r="AG654">
        <v>0</v>
      </c>
      <c r="AH654" t="s">
        <v>130</v>
      </c>
      <c r="AI654" t="s">
        <v>130</v>
      </c>
      <c r="AJ654" t="s">
        <v>129</v>
      </c>
      <c r="AK654" t="s">
        <v>129</v>
      </c>
      <c r="AL654" t="s">
        <v>130</v>
      </c>
      <c r="AM654" t="s">
        <v>130</v>
      </c>
      <c r="AN654" t="s">
        <v>129</v>
      </c>
      <c r="AO654" t="s">
        <v>165</v>
      </c>
      <c r="AP654" t="s">
        <v>133</v>
      </c>
      <c r="AQ654" t="s">
        <v>165</v>
      </c>
      <c r="AR654" t="s">
        <v>165</v>
      </c>
      <c r="AS654" t="s">
        <v>133</v>
      </c>
      <c r="AZ654" t="s">
        <v>135</v>
      </c>
      <c r="BA654" t="s">
        <v>135</v>
      </c>
      <c r="BB654" t="s">
        <v>135</v>
      </c>
      <c r="BC654" t="s">
        <v>129</v>
      </c>
      <c r="BD654" t="s">
        <v>135</v>
      </c>
      <c r="BE654" t="s">
        <v>135</v>
      </c>
      <c r="BL654" t="s">
        <v>152</v>
      </c>
      <c r="BM654" t="s">
        <v>152</v>
      </c>
      <c r="BN654" t="s">
        <v>136</v>
      </c>
      <c r="BO654" t="s">
        <v>129</v>
      </c>
      <c r="BP654" t="s">
        <v>129</v>
      </c>
      <c r="BQ654" t="s">
        <v>130</v>
      </c>
      <c r="BR654" t="s">
        <v>159</v>
      </c>
      <c r="BS654" t="s">
        <v>152</v>
      </c>
      <c r="BT654" t="s">
        <v>136</v>
      </c>
      <c r="BV654" t="s">
        <v>154</v>
      </c>
      <c r="BW654" t="s">
        <v>140</v>
      </c>
      <c r="BX654">
        <v>0</v>
      </c>
      <c r="BY654">
        <v>0</v>
      </c>
      <c r="BZ654">
        <v>0</v>
      </c>
      <c r="CA654" t="s">
        <v>130</v>
      </c>
      <c r="CB654" t="s">
        <v>129</v>
      </c>
      <c r="CC654" t="s">
        <v>130</v>
      </c>
      <c r="CD654" t="s">
        <v>129</v>
      </c>
      <c r="CE654" t="s">
        <v>130</v>
      </c>
      <c r="CF654" t="s">
        <v>129</v>
      </c>
      <c r="CG654" t="s">
        <v>130</v>
      </c>
      <c r="CH654" t="s">
        <v>130</v>
      </c>
      <c r="CI654" t="s">
        <v>130</v>
      </c>
      <c r="CJ654" t="s">
        <v>140</v>
      </c>
      <c r="CK654" t="s">
        <v>130</v>
      </c>
      <c r="CL654" t="s">
        <v>130</v>
      </c>
      <c r="CM654" t="s">
        <v>129</v>
      </c>
      <c r="CN654" t="s">
        <v>129</v>
      </c>
      <c r="CO654" t="s">
        <v>130</v>
      </c>
      <c r="CP654" t="s">
        <v>129</v>
      </c>
      <c r="CQ654" t="s">
        <v>130</v>
      </c>
      <c r="CR654" t="s">
        <v>130</v>
      </c>
      <c r="CS654" t="s">
        <v>130</v>
      </c>
      <c r="CT654" t="s">
        <v>130</v>
      </c>
      <c r="CU654" t="s">
        <v>130</v>
      </c>
      <c r="CV654" t="s">
        <v>130</v>
      </c>
      <c r="CW654" t="s">
        <v>140</v>
      </c>
      <c r="CX654" t="s">
        <v>130</v>
      </c>
      <c r="CY654" t="s">
        <v>141</v>
      </c>
      <c r="CZ654" t="s">
        <v>141</v>
      </c>
      <c r="DA654" t="s">
        <v>142</v>
      </c>
      <c r="DB654" t="s">
        <v>141</v>
      </c>
      <c r="DC654" t="s">
        <v>142</v>
      </c>
      <c r="DD654" t="s">
        <v>142</v>
      </c>
      <c r="DE654" t="s">
        <v>141</v>
      </c>
      <c r="DF654" t="s">
        <v>141</v>
      </c>
      <c r="DG654" t="s">
        <v>141</v>
      </c>
      <c r="DH654" t="s">
        <v>129</v>
      </c>
      <c r="DI654" t="s">
        <v>130</v>
      </c>
      <c r="DJ654" t="s">
        <v>130</v>
      </c>
      <c r="DK654" t="s">
        <v>130</v>
      </c>
      <c r="DL654" t="s">
        <v>130</v>
      </c>
      <c r="DM654" t="s">
        <v>130</v>
      </c>
      <c r="DN654" t="s">
        <v>130</v>
      </c>
      <c r="DO654" t="s">
        <v>130</v>
      </c>
      <c r="DP654" t="s">
        <v>130</v>
      </c>
      <c r="DQ654" t="s">
        <v>130</v>
      </c>
      <c r="DR654" t="s">
        <v>129</v>
      </c>
      <c r="DS654" t="s">
        <v>135</v>
      </c>
      <c r="DT654" t="s">
        <v>132</v>
      </c>
      <c r="DU654" t="s">
        <v>155</v>
      </c>
      <c r="DV654">
        <v>2</v>
      </c>
      <c r="DW654" t="s">
        <v>132</v>
      </c>
      <c r="DX654" t="s">
        <v>144</v>
      </c>
      <c r="DY654" t="s">
        <v>140</v>
      </c>
      <c r="DZ654" t="s">
        <v>145</v>
      </c>
      <c r="EA654" t="s">
        <v>140</v>
      </c>
      <c r="EB654">
        <v>56</v>
      </c>
      <c r="EC654" t="s">
        <v>169</v>
      </c>
      <c r="ED654" t="s">
        <v>195</v>
      </c>
    </row>
    <row r="655" spans="1:134" x14ac:dyDescent="0.25">
      <c r="A655">
        <v>1750</v>
      </c>
      <c r="B655" s="1">
        <v>45626.461493518516</v>
      </c>
      <c r="C655" s="1">
        <v>45626.468371759256</v>
      </c>
      <c r="D655" t="s">
        <v>124</v>
      </c>
      <c r="E655" t="s">
        <v>156</v>
      </c>
      <c r="F655" t="s">
        <v>127</v>
      </c>
      <c r="G655" t="s">
        <v>148</v>
      </c>
      <c r="H655" t="s">
        <v>129</v>
      </c>
      <c r="I655" t="s">
        <v>129</v>
      </c>
      <c r="J655" t="s">
        <v>130</v>
      </c>
      <c r="K655" t="s">
        <v>130</v>
      </c>
      <c r="L655" t="s">
        <v>130</v>
      </c>
      <c r="M655" t="s">
        <v>184</v>
      </c>
      <c r="N655" t="s">
        <v>129</v>
      </c>
      <c r="O655" t="s">
        <v>129</v>
      </c>
      <c r="P655" t="s">
        <v>130</v>
      </c>
      <c r="Q655" t="s">
        <v>129</v>
      </c>
      <c r="R655" t="s">
        <v>130</v>
      </c>
      <c r="S655" t="s">
        <v>150</v>
      </c>
      <c r="T655" t="s">
        <v>140</v>
      </c>
      <c r="U655" t="s">
        <v>130</v>
      </c>
      <c r="V655" t="s">
        <v>130</v>
      </c>
      <c r="W655" t="s">
        <v>130</v>
      </c>
      <c r="X655" t="s">
        <v>130</v>
      </c>
      <c r="Y655" t="s">
        <v>129</v>
      </c>
      <c r="Z655">
        <v>0</v>
      </c>
      <c r="AA655" t="s">
        <v>303</v>
      </c>
      <c r="AB655">
        <v>1</v>
      </c>
      <c r="AC655">
        <v>0</v>
      </c>
      <c r="AD655">
        <v>0</v>
      </c>
      <c r="AE655">
        <v>0</v>
      </c>
      <c r="AF655">
        <v>0</v>
      </c>
      <c r="AG655">
        <v>0</v>
      </c>
      <c r="AH655" t="s">
        <v>130</v>
      </c>
      <c r="AI655" t="s">
        <v>130</v>
      </c>
      <c r="AJ655" t="s">
        <v>129</v>
      </c>
      <c r="AK655" t="s">
        <v>130</v>
      </c>
      <c r="AL655" t="s">
        <v>130</v>
      </c>
      <c r="AM655" t="s">
        <v>130</v>
      </c>
      <c r="AN655" t="s">
        <v>133</v>
      </c>
      <c r="AO655" t="s">
        <v>133</v>
      </c>
      <c r="AP655" t="s">
        <v>133</v>
      </c>
      <c r="AQ655" t="s">
        <v>135</v>
      </c>
      <c r="AR655" t="s">
        <v>133</v>
      </c>
      <c r="AS655" t="s">
        <v>133</v>
      </c>
      <c r="AZ655" t="s">
        <v>135</v>
      </c>
      <c r="BA655" t="s">
        <v>135</v>
      </c>
      <c r="BB655" t="s">
        <v>135</v>
      </c>
      <c r="BC655" t="s">
        <v>135</v>
      </c>
      <c r="BD655" t="s">
        <v>135</v>
      </c>
      <c r="BE655" t="s">
        <v>135</v>
      </c>
      <c r="BL655" t="s">
        <v>152</v>
      </c>
      <c r="BM655" t="s">
        <v>136</v>
      </c>
      <c r="BN655" t="s">
        <v>138</v>
      </c>
      <c r="BO655" t="s">
        <v>129</v>
      </c>
      <c r="BP655" t="s">
        <v>130</v>
      </c>
      <c r="BQ655" t="s">
        <v>130</v>
      </c>
      <c r="BR655" t="s">
        <v>153</v>
      </c>
      <c r="BS655" t="s">
        <v>136</v>
      </c>
      <c r="BT655" t="s">
        <v>138</v>
      </c>
      <c r="BV655" t="s">
        <v>139</v>
      </c>
      <c r="BW655" t="s">
        <v>140</v>
      </c>
      <c r="BX655">
        <v>0</v>
      </c>
      <c r="BY655">
        <v>0</v>
      </c>
      <c r="BZ655">
        <v>0</v>
      </c>
      <c r="CA655" t="s">
        <v>129</v>
      </c>
      <c r="CB655" t="s">
        <v>129</v>
      </c>
      <c r="CC655" t="s">
        <v>130</v>
      </c>
      <c r="CD655" t="s">
        <v>130</v>
      </c>
      <c r="CE655" t="s">
        <v>130</v>
      </c>
      <c r="CF655" t="s">
        <v>130</v>
      </c>
      <c r="CG655" t="s">
        <v>130</v>
      </c>
      <c r="CH655" t="s">
        <v>129</v>
      </c>
      <c r="CI655" t="s">
        <v>130</v>
      </c>
      <c r="CJ655" t="s">
        <v>140</v>
      </c>
      <c r="CK655" t="s">
        <v>130</v>
      </c>
      <c r="CL655" t="s">
        <v>130</v>
      </c>
      <c r="CM655" t="s">
        <v>130</v>
      </c>
      <c r="CN655" t="s">
        <v>130</v>
      </c>
      <c r="CO655" t="s">
        <v>130</v>
      </c>
      <c r="CP655" t="s">
        <v>129</v>
      </c>
      <c r="CQ655" t="s">
        <v>130</v>
      </c>
      <c r="CR655" t="s">
        <v>130</v>
      </c>
      <c r="CS655" t="s">
        <v>130</v>
      </c>
      <c r="CT655" t="s">
        <v>130</v>
      </c>
      <c r="CU655" t="s">
        <v>129</v>
      </c>
      <c r="CV655" t="s">
        <v>130</v>
      </c>
      <c r="CW655" t="s">
        <v>140</v>
      </c>
      <c r="CX655" t="s">
        <v>130</v>
      </c>
      <c r="CY655" t="s">
        <v>141</v>
      </c>
      <c r="CZ655" t="s">
        <v>142</v>
      </c>
      <c r="DA655" t="s">
        <v>141</v>
      </c>
      <c r="DB655" t="s">
        <v>142</v>
      </c>
      <c r="DC655" t="s">
        <v>142</v>
      </c>
      <c r="DD655" t="s">
        <v>141</v>
      </c>
      <c r="DE655" t="s">
        <v>142</v>
      </c>
      <c r="DF655" t="s">
        <v>168</v>
      </c>
      <c r="DG655" t="s">
        <v>142</v>
      </c>
      <c r="DH655" t="s">
        <v>130</v>
      </c>
      <c r="DI655" t="s">
        <v>130</v>
      </c>
      <c r="DJ655" t="s">
        <v>130</v>
      </c>
      <c r="DK655" t="s">
        <v>130</v>
      </c>
      <c r="DL655" t="s">
        <v>130</v>
      </c>
      <c r="DM655" t="s">
        <v>130</v>
      </c>
      <c r="DN655" t="s">
        <v>130</v>
      </c>
      <c r="DO655" t="s">
        <v>130</v>
      </c>
      <c r="DP655" t="s">
        <v>130</v>
      </c>
      <c r="DQ655" t="s">
        <v>129</v>
      </c>
      <c r="DR655" t="s">
        <v>135</v>
      </c>
      <c r="DS655" t="s">
        <v>129</v>
      </c>
      <c r="DT655" t="s">
        <v>132</v>
      </c>
      <c r="DU655" t="s">
        <v>143</v>
      </c>
      <c r="DV655">
        <v>3</v>
      </c>
      <c r="DW655" t="s">
        <v>135</v>
      </c>
      <c r="DX655" t="s">
        <v>144</v>
      </c>
      <c r="DY655" t="s">
        <v>140</v>
      </c>
      <c r="DZ655" t="s">
        <v>145</v>
      </c>
      <c r="EA655" t="s">
        <v>140</v>
      </c>
      <c r="EB655">
        <v>69</v>
      </c>
      <c r="EC655" t="s">
        <v>162</v>
      </c>
      <c r="ED655" t="s">
        <v>163</v>
      </c>
    </row>
    <row r="656" spans="1:134" x14ac:dyDescent="0.25">
      <c r="A656">
        <v>1752</v>
      </c>
      <c r="B656" s="1">
        <v>45626.493719907405</v>
      </c>
      <c r="C656" s="1">
        <v>45626.501780127313</v>
      </c>
      <c r="D656" t="s">
        <v>124</v>
      </c>
      <c r="E656" t="s">
        <v>125</v>
      </c>
      <c r="F656" t="s">
        <v>157</v>
      </c>
      <c r="G656" t="s">
        <v>148</v>
      </c>
      <c r="H656" t="s">
        <v>130</v>
      </c>
      <c r="I656" t="s">
        <v>129</v>
      </c>
      <c r="J656" t="s">
        <v>130</v>
      </c>
      <c r="K656" t="s">
        <v>130</v>
      </c>
      <c r="L656" t="s">
        <v>130</v>
      </c>
      <c r="M656" t="s">
        <v>158</v>
      </c>
      <c r="N656" t="s">
        <v>129</v>
      </c>
      <c r="O656" t="s">
        <v>129</v>
      </c>
      <c r="P656" t="s">
        <v>130</v>
      </c>
      <c r="Q656" t="s">
        <v>129</v>
      </c>
      <c r="R656" t="s">
        <v>130</v>
      </c>
      <c r="S656" t="s">
        <v>150</v>
      </c>
      <c r="T656" t="s">
        <v>140</v>
      </c>
      <c r="U656" t="s">
        <v>130</v>
      </c>
      <c r="V656" t="s">
        <v>129</v>
      </c>
      <c r="W656" t="s">
        <v>129</v>
      </c>
      <c r="X656" t="s">
        <v>130</v>
      </c>
      <c r="Y656" t="s">
        <v>129</v>
      </c>
      <c r="Z656">
        <v>0</v>
      </c>
      <c r="AA656" t="s">
        <v>727</v>
      </c>
      <c r="AB656">
        <v>1</v>
      </c>
      <c r="AC656">
        <v>0</v>
      </c>
      <c r="AD656">
        <v>0</v>
      </c>
      <c r="AE656">
        <v>0</v>
      </c>
      <c r="AF656">
        <v>0</v>
      </c>
      <c r="AG656">
        <v>0</v>
      </c>
      <c r="AH656" t="s">
        <v>130</v>
      </c>
      <c r="AI656" t="s">
        <v>130</v>
      </c>
      <c r="AJ656" t="s">
        <v>129</v>
      </c>
      <c r="AK656" t="s">
        <v>130</v>
      </c>
      <c r="AL656" t="s">
        <v>130</v>
      </c>
      <c r="AM656" t="s">
        <v>130</v>
      </c>
      <c r="AQ656" t="s">
        <v>135</v>
      </c>
      <c r="AR656" t="s">
        <v>132</v>
      </c>
      <c r="AS656" t="s">
        <v>133</v>
      </c>
      <c r="BC656" t="s">
        <v>129</v>
      </c>
      <c r="BD656" t="s">
        <v>129</v>
      </c>
      <c r="BE656" t="s">
        <v>129</v>
      </c>
      <c r="BL656" t="s">
        <v>152</v>
      </c>
      <c r="BM656" t="s">
        <v>136</v>
      </c>
      <c r="BN656" t="s">
        <v>136</v>
      </c>
      <c r="BO656" t="s">
        <v>129</v>
      </c>
      <c r="BP656" t="s">
        <v>129</v>
      </c>
      <c r="BQ656" t="s">
        <v>130</v>
      </c>
      <c r="BR656" t="s">
        <v>153</v>
      </c>
      <c r="BS656" t="s">
        <v>152</v>
      </c>
      <c r="BT656" t="s">
        <v>152</v>
      </c>
      <c r="BU656" t="s">
        <v>728</v>
      </c>
      <c r="BV656" t="s">
        <v>154</v>
      </c>
      <c r="BW656" t="s">
        <v>140</v>
      </c>
      <c r="BX656">
        <v>0</v>
      </c>
      <c r="BY656">
        <v>0</v>
      </c>
      <c r="BZ656">
        <v>0</v>
      </c>
      <c r="CA656" t="s">
        <v>130</v>
      </c>
      <c r="CB656" t="s">
        <v>129</v>
      </c>
      <c r="CC656" t="s">
        <v>129</v>
      </c>
      <c r="CD656" t="s">
        <v>129</v>
      </c>
      <c r="CE656" t="s">
        <v>130</v>
      </c>
      <c r="CF656" t="s">
        <v>130</v>
      </c>
      <c r="CG656" t="s">
        <v>130</v>
      </c>
      <c r="CH656" t="s">
        <v>130</v>
      </c>
      <c r="CI656" t="s">
        <v>130</v>
      </c>
      <c r="CJ656" t="s">
        <v>140</v>
      </c>
      <c r="CK656" t="s">
        <v>130</v>
      </c>
      <c r="CL656" t="s">
        <v>130</v>
      </c>
      <c r="CM656" t="s">
        <v>130</v>
      </c>
      <c r="CN656" t="s">
        <v>130</v>
      </c>
      <c r="CO656" t="s">
        <v>130</v>
      </c>
      <c r="CP656" t="s">
        <v>129</v>
      </c>
      <c r="CQ656" t="s">
        <v>130</v>
      </c>
      <c r="CR656" t="s">
        <v>129</v>
      </c>
      <c r="CS656" t="s">
        <v>130</v>
      </c>
      <c r="CT656" t="s">
        <v>130</v>
      </c>
      <c r="CU656" t="s">
        <v>129</v>
      </c>
      <c r="CV656" t="s">
        <v>130</v>
      </c>
      <c r="CW656" t="s">
        <v>140</v>
      </c>
      <c r="CX656" t="s">
        <v>130</v>
      </c>
      <c r="CY656" t="s">
        <v>182</v>
      </c>
      <c r="CZ656" t="s">
        <v>182</v>
      </c>
      <c r="DA656" t="s">
        <v>141</v>
      </c>
      <c r="DB656" t="s">
        <v>141</v>
      </c>
      <c r="DC656" t="s">
        <v>141</v>
      </c>
      <c r="DD656" t="s">
        <v>182</v>
      </c>
      <c r="DE656" t="s">
        <v>141</v>
      </c>
      <c r="DF656" t="s">
        <v>142</v>
      </c>
      <c r="DG656" t="s">
        <v>142</v>
      </c>
      <c r="DH656" t="s">
        <v>129</v>
      </c>
      <c r="DI656" t="s">
        <v>129</v>
      </c>
      <c r="DJ656" t="s">
        <v>130</v>
      </c>
      <c r="DK656" t="s">
        <v>130</v>
      </c>
      <c r="DL656" t="s">
        <v>130</v>
      </c>
      <c r="DM656" t="s">
        <v>130</v>
      </c>
      <c r="DN656" t="s">
        <v>130</v>
      </c>
      <c r="DO656" t="s">
        <v>130</v>
      </c>
      <c r="DP656" t="s">
        <v>130</v>
      </c>
      <c r="DQ656" t="s">
        <v>130</v>
      </c>
      <c r="DR656" t="s">
        <v>129</v>
      </c>
      <c r="DS656" t="s">
        <v>135</v>
      </c>
      <c r="DT656" t="s">
        <v>132</v>
      </c>
      <c r="DU656" t="s">
        <v>176</v>
      </c>
      <c r="DV656">
        <v>2</v>
      </c>
      <c r="DW656" t="s">
        <v>135</v>
      </c>
      <c r="DX656" t="s">
        <v>144</v>
      </c>
      <c r="DY656" t="s">
        <v>140</v>
      </c>
      <c r="DZ656" t="s">
        <v>145</v>
      </c>
      <c r="EA656" t="s">
        <v>140</v>
      </c>
      <c r="EB656">
        <v>76</v>
      </c>
      <c r="EC656" t="s">
        <v>162</v>
      </c>
      <c r="ED656" t="s">
        <v>163</v>
      </c>
    </row>
    <row r="657" spans="1:134" x14ac:dyDescent="0.25">
      <c r="A657">
        <v>1753</v>
      </c>
      <c r="B657" s="1">
        <v>45626.498224733798</v>
      </c>
      <c r="C657" s="1">
        <v>45626.503423576389</v>
      </c>
      <c r="D657" t="s">
        <v>124</v>
      </c>
      <c r="E657" t="s">
        <v>187</v>
      </c>
      <c r="F657" t="s">
        <v>127</v>
      </c>
      <c r="G657" t="s">
        <v>148</v>
      </c>
      <c r="H657" t="s">
        <v>130</v>
      </c>
      <c r="I657" t="s">
        <v>129</v>
      </c>
      <c r="J657" t="s">
        <v>130</v>
      </c>
      <c r="K657" t="s">
        <v>130</v>
      </c>
      <c r="L657" t="s">
        <v>130</v>
      </c>
      <c r="M657" t="s">
        <v>184</v>
      </c>
      <c r="N657" t="s">
        <v>130</v>
      </c>
      <c r="O657" t="s">
        <v>129</v>
      </c>
      <c r="P657" t="s">
        <v>130</v>
      </c>
      <c r="Q657" t="s">
        <v>130</v>
      </c>
      <c r="R657" t="s">
        <v>130</v>
      </c>
      <c r="S657" t="s">
        <v>150</v>
      </c>
      <c r="T657" t="s">
        <v>140</v>
      </c>
      <c r="U657" t="s">
        <v>130</v>
      </c>
      <c r="V657" t="s">
        <v>130</v>
      </c>
      <c r="W657" t="s">
        <v>130</v>
      </c>
      <c r="X657" t="s">
        <v>130</v>
      </c>
      <c r="Y657" t="s">
        <v>129</v>
      </c>
      <c r="Z657">
        <v>0</v>
      </c>
      <c r="AA657" t="s">
        <v>729</v>
      </c>
      <c r="AB657">
        <v>0</v>
      </c>
      <c r="AC657">
        <v>1</v>
      </c>
      <c r="AD657">
        <v>0</v>
      </c>
      <c r="AE657">
        <v>0</v>
      </c>
      <c r="AF657">
        <v>0</v>
      </c>
      <c r="AG657">
        <v>0</v>
      </c>
      <c r="AH657" t="s">
        <v>130</v>
      </c>
      <c r="AI657" t="s">
        <v>130</v>
      </c>
      <c r="AJ657" t="s">
        <v>130</v>
      </c>
      <c r="AK657" t="s">
        <v>130</v>
      </c>
      <c r="AL657" t="s">
        <v>130</v>
      </c>
      <c r="AM657" t="s">
        <v>129</v>
      </c>
      <c r="AQ657" t="s">
        <v>135</v>
      </c>
      <c r="AR657" t="s">
        <v>133</v>
      </c>
      <c r="AS657" t="s">
        <v>133</v>
      </c>
      <c r="BC657" t="s">
        <v>129</v>
      </c>
      <c r="BD657" t="s">
        <v>135</v>
      </c>
      <c r="BE657" t="s">
        <v>135</v>
      </c>
      <c r="BL657" t="s">
        <v>152</v>
      </c>
      <c r="BM657" t="s">
        <v>152</v>
      </c>
      <c r="BN657" t="s">
        <v>136</v>
      </c>
      <c r="BO657" t="s">
        <v>129</v>
      </c>
      <c r="BP657" t="s">
        <v>129</v>
      </c>
      <c r="BQ657" t="s">
        <v>130</v>
      </c>
      <c r="BR657" t="s">
        <v>153</v>
      </c>
      <c r="BS657" t="s">
        <v>136</v>
      </c>
      <c r="BT657" t="s">
        <v>136</v>
      </c>
      <c r="BU657" t="s">
        <v>126</v>
      </c>
      <c r="BV657" t="s">
        <v>197</v>
      </c>
      <c r="BW657" t="s">
        <v>140</v>
      </c>
      <c r="BX657">
        <v>0</v>
      </c>
      <c r="BY657">
        <v>0</v>
      </c>
      <c r="BZ657">
        <v>0</v>
      </c>
      <c r="CA657" t="s">
        <v>129</v>
      </c>
      <c r="CB657" t="s">
        <v>130</v>
      </c>
      <c r="CC657" t="s">
        <v>130</v>
      </c>
      <c r="CD657" t="s">
        <v>130</v>
      </c>
      <c r="CE657" t="s">
        <v>129</v>
      </c>
      <c r="CF657" t="s">
        <v>130</v>
      </c>
      <c r="CG657" t="s">
        <v>130</v>
      </c>
      <c r="CH657" t="s">
        <v>130</v>
      </c>
      <c r="CI657" t="s">
        <v>130</v>
      </c>
      <c r="CJ657" t="s">
        <v>140</v>
      </c>
      <c r="CK657" t="s">
        <v>130</v>
      </c>
      <c r="CL657" t="s">
        <v>130</v>
      </c>
      <c r="CM657" t="s">
        <v>130</v>
      </c>
      <c r="CN657" t="s">
        <v>130</v>
      </c>
      <c r="CO657" t="s">
        <v>130</v>
      </c>
      <c r="CP657" t="s">
        <v>129</v>
      </c>
      <c r="CQ657" t="s">
        <v>129</v>
      </c>
      <c r="CR657" t="s">
        <v>129</v>
      </c>
      <c r="CS657" t="s">
        <v>130</v>
      </c>
      <c r="CT657" t="s">
        <v>130</v>
      </c>
      <c r="CU657" t="s">
        <v>130</v>
      </c>
      <c r="CV657" t="s">
        <v>130</v>
      </c>
      <c r="CW657" t="s">
        <v>140</v>
      </c>
      <c r="CX657" t="s">
        <v>130</v>
      </c>
      <c r="CY657" t="s">
        <v>141</v>
      </c>
      <c r="CZ657" t="s">
        <v>142</v>
      </c>
      <c r="DA657" t="s">
        <v>142</v>
      </c>
      <c r="DB657" t="s">
        <v>142</v>
      </c>
      <c r="DC657" t="s">
        <v>142</v>
      </c>
      <c r="DD657" t="s">
        <v>142</v>
      </c>
      <c r="DE657" t="s">
        <v>142</v>
      </c>
      <c r="DF657" t="s">
        <v>142</v>
      </c>
      <c r="DG657" t="s">
        <v>142</v>
      </c>
      <c r="DH657" t="s">
        <v>130</v>
      </c>
      <c r="DI657" t="s">
        <v>130</v>
      </c>
      <c r="DJ657" t="s">
        <v>130</v>
      </c>
      <c r="DK657" t="s">
        <v>130</v>
      </c>
      <c r="DL657" t="s">
        <v>129</v>
      </c>
      <c r="DM657" t="s">
        <v>129</v>
      </c>
      <c r="DN657" t="s">
        <v>130</v>
      </c>
      <c r="DO657" t="s">
        <v>130</v>
      </c>
      <c r="DP657" t="s">
        <v>130</v>
      </c>
      <c r="DQ657" t="s">
        <v>130</v>
      </c>
      <c r="DR657" t="s">
        <v>135</v>
      </c>
      <c r="DS657" t="s">
        <v>129</v>
      </c>
      <c r="DT657" t="s">
        <v>132</v>
      </c>
      <c r="DU657" t="s">
        <v>199</v>
      </c>
      <c r="DV657">
        <v>4</v>
      </c>
      <c r="DW657" t="s">
        <v>129</v>
      </c>
      <c r="DX657" t="s">
        <v>189</v>
      </c>
      <c r="DY657" t="s">
        <v>730</v>
      </c>
      <c r="DZ657" t="s">
        <v>145</v>
      </c>
      <c r="EA657" t="s">
        <v>140</v>
      </c>
      <c r="EB657">
        <v>66</v>
      </c>
      <c r="EC657" t="s">
        <v>162</v>
      </c>
      <c r="ED657" t="s">
        <v>183</v>
      </c>
    </row>
    <row r="658" spans="1:134" x14ac:dyDescent="0.25">
      <c r="A658">
        <v>1755</v>
      </c>
      <c r="B658" s="1">
        <v>45626.504884722221</v>
      </c>
      <c r="C658" s="1">
        <v>45626.512508796295</v>
      </c>
      <c r="D658" t="s">
        <v>124</v>
      </c>
      <c r="E658" t="s">
        <v>235</v>
      </c>
      <c r="F658" t="s">
        <v>180</v>
      </c>
      <c r="G658" t="s">
        <v>148</v>
      </c>
      <c r="H658" t="s">
        <v>129</v>
      </c>
      <c r="I658" t="s">
        <v>129</v>
      </c>
      <c r="J658" t="s">
        <v>130</v>
      </c>
      <c r="K658" t="s">
        <v>130</v>
      </c>
      <c r="L658" t="s">
        <v>130</v>
      </c>
      <c r="M658" t="s">
        <v>184</v>
      </c>
      <c r="N658" t="s">
        <v>129</v>
      </c>
      <c r="O658" t="s">
        <v>129</v>
      </c>
      <c r="P658" t="s">
        <v>130</v>
      </c>
      <c r="Q658" t="s">
        <v>130</v>
      </c>
      <c r="R658" t="s">
        <v>130</v>
      </c>
      <c r="S658" t="s">
        <v>150</v>
      </c>
      <c r="T658" t="s">
        <v>140</v>
      </c>
      <c r="U658" t="s">
        <v>130</v>
      </c>
      <c r="V658" t="s">
        <v>130</v>
      </c>
      <c r="W658" t="s">
        <v>129</v>
      </c>
      <c r="X658" t="s">
        <v>130</v>
      </c>
      <c r="Y658" t="s">
        <v>130</v>
      </c>
      <c r="AA658" t="s">
        <v>140</v>
      </c>
      <c r="AB658">
        <v>0</v>
      </c>
      <c r="AC658">
        <v>0</v>
      </c>
      <c r="AD658">
        <v>0</v>
      </c>
      <c r="AE658">
        <v>0</v>
      </c>
      <c r="AF658">
        <v>0</v>
      </c>
      <c r="AG658">
        <v>0</v>
      </c>
      <c r="AH658" t="s">
        <v>130</v>
      </c>
      <c r="AI658" t="s">
        <v>130</v>
      </c>
      <c r="AJ658" t="s">
        <v>129</v>
      </c>
      <c r="AK658" t="s">
        <v>130</v>
      </c>
      <c r="AL658" t="s">
        <v>130</v>
      </c>
      <c r="AM658" t="s">
        <v>130</v>
      </c>
      <c r="AN658" t="s">
        <v>133</v>
      </c>
      <c r="AO658" t="s">
        <v>133</v>
      </c>
      <c r="AP658" t="s">
        <v>133</v>
      </c>
      <c r="AQ658" t="s">
        <v>165</v>
      </c>
      <c r="AR658" t="s">
        <v>133</v>
      </c>
      <c r="AS658" t="s">
        <v>133</v>
      </c>
      <c r="AZ658" t="s">
        <v>135</v>
      </c>
      <c r="BA658" t="s">
        <v>135</v>
      </c>
      <c r="BB658" t="s">
        <v>135</v>
      </c>
      <c r="BC658" t="s">
        <v>135</v>
      </c>
      <c r="BD658" t="s">
        <v>135</v>
      </c>
      <c r="BE658" t="s">
        <v>135</v>
      </c>
      <c r="BL658" t="s">
        <v>152</v>
      </c>
      <c r="BM658" t="s">
        <v>136</v>
      </c>
      <c r="BN658" t="s">
        <v>136</v>
      </c>
      <c r="BO658" t="s">
        <v>129</v>
      </c>
      <c r="BP658" t="s">
        <v>130</v>
      </c>
      <c r="BQ658" t="s">
        <v>130</v>
      </c>
      <c r="BR658" t="s">
        <v>153</v>
      </c>
      <c r="BS658" t="s">
        <v>152</v>
      </c>
      <c r="BT658" t="s">
        <v>136</v>
      </c>
      <c r="BU658" t="s">
        <v>731</v>
      </c>
      <c r="BV658" t="s">
        <v>154</v>
      </c>
      <c r="BW658" t="s">
        <v>140</v>
      </c>
      <c r="BX658">
        <v>0</v>
      </c>
      <c r="BY658">
        <v>0</v>
      </c>
      <c r="BZ658">
        <v>0</v>
      </c>
      <c r="CA658" t="s">
        <v>130</v>
      </c>
      <c r="CB658" t="s">
        <v>129</v>
      </c>
      <c r="CC658" t="s">
        <v>130</v>
      </c>
      <c r="CD658" t="s">
        <v>130</v>
      </c>
      <c r="CE658" t="s">
        <v>130</v>
      </c>
      <c r="CF658" t="s">
        <v>129</v>
      </c>
      <c r="CG658" t="s">
        <v>130</v>
      </c>
      <c r="CH658" t="s">
        <v>130</v>
      </c>
      <c r="CI658" t="s">
        <v>130</v>
      </c>
      <c r="CJ658" t="s">
        <v>140</v>
      </c>
      <c r="CK658" t="s">
        <v>130</v>
      </c>
      <c r="CL658" t="s">
        <v>129</v>
      </c>
      <c r="CM658" t="s">
        <v>130</v>
      </c>
      <c r="CN658" t="s">
        <v>130</v>
      </c>
      <c r="CO658" t="s">
        <v>130</v>
      </c>
      <c r="CP658" t="s">
        <v>130</v>
      </c>
      <c r="CQ658" t="s">
        <v>130</v>
      </c>
      <c r="CR658" t="s">
        <v>130</v>
      </c>
      <c r="CS658" t="s">
        <v>130</v>
      </c>
      <c r="CT658" t="s">
        <v>130</v>
      </c>
      <c r="CU658" t="s">
        <v>130</v>
      </c>
      <c r="CV658" t="s">
        <v>130</v>
      </c>
      <c r="CW658" t="s">
        <v>140</v>
      </c>
      <c r="CX658" t="s">
        <v>130</v>
      </c>
      <c r="CY658" t="s">
        <v>182</v>
      </c>
      <c r="CZ658" t="s">
        <v>182</v>
      </c>
      <c r="DA658" t="s">
        <v>182</v>
      </c>
      <c r="DB658" t="s">
        <v>141</v>
      </c>
      <c r="DC658" t="s">
        <v>182</v>
      </c>
      <c r="DD658" t="s">
        <v>182</v>
      </c>
      <c r="DE658" t="s">
        <v>182</v>
      </c>
      <c r="DF658" t="s">
        <v>182</v>
      </c>
      <c r="DG658" t="s">
        <v>141</v>
      </c>
      <c r="DH658" t="s">
        <v>130</v>
      </c>
      <c r="DI658" t="s">
        <v>130</v>
      </c>
      <c r="DJ658" t="s">
        <v>129</v>
      </c>
      <c r="DK658" t="s">
        <v>130</v>
      </c>
      <c r="DL658" t="s">
        <v>130</v>
      </c>
      <c r="DM658" t="s">
        <v>130</v>
      </c>
      <c r="DN658" t="s">
        <v>130</v>
      </c>
      <c r="DO658" t="s">
        <v>130</v>
      </c>
      <c r="DP658" t="s">
        <v>129</v>
      </c>
      <c r="DQ658" t="s">
        <v>130</v>
      </c>
      <c r="DR658" t="s">
        <v>129</v>
      </c>
      <c r="DS658" t="s">
        <v>135</v>
      </c>
      <c r="DT658" t="s">
        <v>132</v>
      </c>
      <c r="DU658" t="s">
        <v>155</v>
      </c>
      <c r="DV658">
        <v>5</v>
      </c>
      <c r="DW658" t="s">
        <v>172</v>
      </c>
      <c r="DX658" t="s">
        <v>144</v>
      </c>
      <c r="DY658" t="s">
        <v>140</v>
      </c>
      <c r="DZ658" t="s">
        <v>177</v>
      </c>
      <c r="EA658" t="s">
        <v>140</v>
      </c>
      <c r="EB658">
        <v>44</v>
      </c>
      <c r="EC658" t="s">
        <v>200</v>
      </c>
      <c r="ED658" t="s">
        <v>194</v>
      </c>
    </row>
    <row r="659" spans="1:134" x14ac:dyDescent="0.25">
      <c r="A659">
        <v>1756</v>
      </c>
      <c r="B659" s="1">
        <v>45626.529815162037</v>
      </c>
      <c r="C659" s="1">
        <v>45626.537914432869</v>
      </c>
      <c r="D659" t="s">
        <v>124</v>
      </c>
      <c r="E659" t="s">
        <v>196</v>
      </c>
      <c r="F659" t="s">
        <v>127</v>
      </c>
      <c r="G659" t="s">
        <v>128</v>
      </c>
      <c r="H659" t="s">
        <v>130</v>
      </c>
      <c r="I659" t="s">
        <v>129</v>
      </c>
      <c r="J659" t="s">
        <v>130</v>
      </c>
      <c r="K659" t="s">
        <v>130</v>
      </c>
      <c r="L659" t="s">
        <v>130</v>
      </c>
      <c r="M659" t="s">
        <v>131</v>
      </c>
      <c r="N659" t="s">
        <v>130</v>
      </c>
      <c r="O659" t="s">
        <v>129</v>
      </c>
      <c r="P659" t="s">
        <v>130</v>
      </c>
      <c r="Q659" t="s">
        <v>130</v>
      </c>
      <c r="R659" t="s">
        <v>130</v>
      </c>
      <c r="S659" t="s">
        <v>201</v>
      </c>
      <c r="T659" t="s">
        <v>140</v>
      </c>
      <c r="U659" t="s">
        <v>130</v>
      </c>
      <c r="V659" t="s">
        <v>129</v>
      </c>
      <c r="W659" t="s">
        <v>129</v>
      </c>
      <c r="X659" t="s">
        <v>130</v>
      </c>
      <c r="Y659" t="s">
        <v>130</v>
      </c>
      <c r="AA659" t="s">
        <v>140</v>
      </c>
      <c r="AB659">
        <v>0</v>
      </c>
      <c r="AC659">
        <v>0</v>
      </c>
      <c r="AD659">
        <v>0</v>
      </c>
      <c r="AE659">
        <v>0</v>
      </c>
      <c r="AF659">
        <v>0</v>
      </c>
      <c r="AG659">
        <v>0</v>
      </c>
      <c r="AH659" t="s">
        <v>130</v>
      </c>
      <c r="AI659" t="s">
        <v>129</v>
      </c>
      <c r="AJ659" t="s">
        <v>129</v>
      </c>
      <c r="AK659" t="s">
        <v>130</v>
      </c>
      <c r="AL659" t="s">
        <v>130</v>
      </c>
      <c r="AM659" t="s">
        <v>130</v>
      </c>
      <c r="AQ659" t="s">
        <v>135</v>
      </c>
      <c r="AR659" t="s">
        <v>133</v>
      </c>
      <c r="AS659" t="s">
        <v>133</v>
      </c>
      <c r="BC659" t="s">
        <v>129</v>
      </c>
      <c r="BD659" t="s">
        <v>129</v>
      </c>
      <c r="BE659" t="s">
        <v>135</v>
      </c>
      <c r="BL659" t="s">
        <v>152</v>
      </c>
      <c r="BM659" t="s">
        <v>152</v>
      </c>
      <c r="BN659" t="s">
        <v>136</v>
      </c>
      <c r="BO659" t="s">
        <v>130</v>
      </c>
      <c r="BP659" t="s">
        <v>130</v>
      </c>
      <c r="BQ659" t="s">
        <v>129</v>
      </c>
      <c r="BR659" t="s">
        <v>153</v>
      </c>
      <c r="BS659" t="s">
        <v>152</v>
      </c>
      <c r="BT659" t="s">
        <v>166</v>
      </c>
      <c r="BU659" t="s">
        <v>732</v>
      </c>
      <c r="BX659">
        <v>0</v>
      </c>
      <c r="BY659">
        <v>0</v>
      </c>
      <c r="BZ659">
        <v>0</v>
      </c>
      <c r="CA659" t="s">
        <v>130</v>
      </c>
      <c r="CB659" t="s">
        <v>130</v>
      </c>
      <c r="CC659" t="s">
        <v>130</v>
      </c>
      <c r="CD659" t="s">
        <v>130</v>
      </c>
      <c r="CE659" t="s">
        <v>129</v>
      </c>
      <c r="CF659" t="s">
        <v>129</v>
      </c>
      <c r="CG659" t="s">
        <v>129</v>
      </c>
      <c r="CH659" t="s">
        <v>130</v>
      </c>
      <c r="CI659" t="s">
        <v>130</v>
      </c>
      <c r="CJ659" t="s">
        <v>140</v>
      </c>
      <c r="CK659" t="s">
        <v>130</v>
      </c>
      <c r="CL659" t="s">
        <v>129</v>
      </c>
      <c r="CM659" t="s">
        <v>130</v>
      </c>
      <c r="CN659" t="s">
        <v>130</v>
      </c>
      <c r="CO659" t="s">
        <v>130</v>
      </c>
      <c r="CP659" t="s">
        <v>129</v>
      </c>
      <c r="CQ659" t="s">
        <v>130</v>
      </c>
      <c r="CR659" t="s">
        <v>130</v>
      </c>
      <c r="CS659" t="s">
        <v>129</v>
      </c>
      <c r="CT659" t="s">
        <v>130</v>
      </c>
      <c r="CU659" t="s">
        <v>130</v>
      </c>
      <c r="CV659" t="s">
        <v>130</v>
      </c>
      <c r="CW659" t="s">
        <v>140</v>
      </c>
      <c r="CX659" t="s">
        <v>130</v>
      </c>
      <c r="CY659" t="s">
        <v>175</v>
      </c>
      <c r="CZ659" t="s">
        <v>175</v>
      </c>
      <c r="DA659" t="s">
        <v>175</v>
      </c>
      <c r="DB659" t="s">
        <v>175</v>
      </c>
      <c r="DC659" t="s">
        <v>175</v>
      </c>
      <c r="DD659" t="s">
        <v>175</v>
      </c>
      <c r="DE659" t="s">
        <v>175</v>
      </c>
      <c r="DF659" t="s">
        <v>175</v>
      </c>
      <c r="DG659" t="s">
        <v>175</v>
      </c>
      <c r="DH659" t="s">
        <v>130</v>
      </c>
      <c r="DI659" t="s">
        <v>129</v>
      </c>
      <c r="DJ659" t="s">
        <v>130</v>
      </c>
      <c r="DK659" t="s">
        <v>130</v>
      </c>
      <c r="DL659" t="s">
        <v>130</v>
      </c>
      <c r="DM659" t="s">
        <v>129</v>
      </c>
      <c r="DN659" t="s">
        <v>130</v>
      </c>
      <c r="DO659" t="s">
        <v>129</v>
      </c>
      <c r="DP659" t="s">
        <v>130</v>
      </c>
      <c r="DQ659" t="s">
        <v>130</v>
      </c>
      <c r="DR659" t="s">
        <v>135</v>
      </c>
      <c r="DS659" t="s">
        <v>129</v>
      </c>
      <c r="DT659" t="s">
        <v>132</v>
      </c>
      <c r="DU659" t="s">
        <v>192</v>
      </c>
      <c r="DV659">
        <v>10</v>
      </c>
      <c r="DW659" t="s">
        <v>129</v>
      </c>
      <c r="DX659" t="s">
        <v>193</v>
      </c>
      <c r="DY659" t="s">
        <v>140</v>
      </c>
      <c r="DZ659" t="s">
        <v>214</v>
      </c>
      <c r="EA659" t="s">
        <v>140</v>
      </c>
      <c r="EB659">
        <v>62</v>
      </c>
      <c r="EC659" t="s">
        <v>169</v>
      </c>
      <c r="ED659" t="s">
        <v>194</v>
      </c>
    </row>
    <row r="660" spans="1:134" x14ac:dyDescent="0.25">
      <c r="A660">
        <v>1757</v>
      </c>
      <c r="B660" s="1">
        <v>45626.653836226855</v>
      </c>
      <c r="C660" s="1">
        <v>45626.661751041669</v>
      </c>
      <c r="D660" t="s">
        <v>350</v>
      </c>
      <c r="E660" t="s">
        <v>196</v>
      </c>
      <c r="F660" t="s">
        <v>127</v>
      </c>
      <c r="G660" t="s">
        <v>148</v>
      </c>
      <c r="H660" t="s">
        <v>130</v>
      </c>
      <c r="I660" t="s">
        <v>129</v>
      </c>
      <c r="J660" t="s">
        <v>130</v>
      </c>
      <c r="K660" t="s">
        <v>130</v>
      </c>
      <c r="L660" t="s">
        <v>130</v>
      </c>
      <c r="M660" t="s">
        <v>131</v>
      </c>
      <c r="N660" t="s">
        <v>129</v>
      </c>
      <c r="O660" t="s">
        <v>130</v>
      </c>
      <c r="P660" t="s">
        <v>130</v>
      </c>
      <c r="Q660" t="s">
        <v>130</v>
      </c>
      <c r="R660" t="s">
        <v>130</v>
      </c>
      <c r="S660" t="s">
        <v>150</v>
      </c>
      <c r="T660" t="s">
        <v>140</v>
      </c>
      <c r="U660" t="s">
        <v>130</v>
      </c>
      <c r="V660" t="s">
        <v>129</v>
      </c>
      <c r="W660" t="s">
        <v>130</v>
      </c>
      <c r="X660" t="s">
        <v>130</v>
      </c>
      <c r="Y660" t="s">
        <v>130</v>
      </c>
      <c r="AA660" t="s">
        <v>140</v>
      </c>
      <c r="AB660">
        <v>0</v>
      </c>
      <c r="AC660">
        <v>0</v>
      </c>
      <c r="AD660">
        <v>0</v>
      </c>
      <c r="AE660">
        <v>0</v>
      </c>
      <c r="AF660">
        <v>0</v>
      </c>
      <c r="AG660">
        <v>0</v>
      </c>
      <c r="AH660" t="s">
        <v>130</v>
      </c>
      <c r="AI660" t="s">
        <v>130</v>
      </c>
      <c r="AJ660" t="s">
        <v>130</v>
      </c>
      <c r="AK660" t="s">
        <v>130</v>
      </c>
      <c r="AL660" t="s">
        <v>130</v>
      </c>
      <c r="AM660" t="s">
        <v>129</v>
      </c>
      <c r="AQ660" t="s">
        <v>172</v>
      </c>
      <c r="AR660" t="s">
        <v>133</v>
      </c>
      <c r="AS660" t="s">
        <v>133</v>
      </c>
      <c r="BC660" t="s">
        <v>129</v>
      </c>
      <c r="BD660" t="s">
        <v>129</v>
      </c>
      <c r="BE660" t="s">
        <v>135</v>
      </c>
      <c r="BL660" t="s">
        <v>160</v>
      </c>
      <c r="BM660" t="s">
        <v>166</v>
      </c>
      <c r="BN660" t="s">
        <v>160</v>
      </c>
      <c r="BO660" t="s">
        <v>130</v>
      </c>
      <c r="BP660" t="s">
        <v>130</v>
      </c>
      <c r="BQ660" t="s">
        <v>129</v>
      </c>
      <c r="BR660" t="s">
        <v>159</v>
      </c>
      <c r="BS660" t="s">
        <v>152</v>
      </c>
      <c r="BT660" t="s">
        <v>136</v>
      </c>
      <c r="BV660" t="s">
        <v>174</v>
      </c>
      <c r="BW660" t="s">
        <v>140</v>
      </c>
      <c r="BX660">
        <v>0</v>
      </c>
      <c r="BY660">
        <v>0</v>
      </c>
      <c r="BZ660">
        <v>0</v>
      </c>
      <c r="CA660" t="s">
        <v>129</v>
      </c>
      <c r="CB660" t="s">
        <v>130</v>
      </c>
      <c r="CC660" t="s">
        <v>129</v>
      </c>
      <c r="CD660" t="s">
        <v>130</v>
      </c>
      <c r="CE660" t="s">
        <v>130</v>
      </c>
      <c r="CF660" t="s">
        <v>130</v>
      </c>
      <c r="CG660" t="s">
        <v>130</v>
      </c>
      <c r="CH660" t="s">
        <v>130</v>
      </c>
      <c r="CI660" t="s">
        <v>130</v>
      </c>
      <c r="CJ660" t="s">
        <v>140</v>
      </c>
      <c r="CK660" t="s">
        <v>130</v>
      </c>
      <c r="CL660" t="s">
        <v>129</v>
      </c>
      <c r="CM660" t="s">
        <v>130</v>
      </c>
      <c r="CN660" t="s">
        <v>130</v>
      </c>
      <c r="CO660" t="s">
        <v>130</v>
      </c>
      <c r="CP660" t="s">
        <v>130</v>
      </c>
      <c r="CQ660" t="s">
        <v>129</v>
      </c>
      <c r="CR660" t="s">
        <v>130</v>
      </c>
      <c r="CS660" t="s">
        <v>129</v>
      </c>
      <c r="CT660" t="s">
        <v>130</v>
      </c>
      <c r="CU660" t="s">
        <v>130</v>
      </c>
      <c r="CV660" t="s">
        <v>130</v>
      </c>
      <c r="CW660" t="s">
        <v>140</v>
      </c>
      <c r="CX660" t="s">
        <v>130</v>
      </c>
      <c r="CY660" t="s">
        <v>141</v>
      </c>
      <c r="CZ660" t="s">
        <v>141</v>
      </c>
      <c r="DA660" t="s">
        <v>141</v>
      </c>
      <c r="DB660" t="s">
        <v>141</v>
      </c>
      <c r="DC660" t="s">
        <v>141</v>
      </c>
      <c r="DD660" t="s">
        <v>141</v>
      </c>
      <c r="DE660" t="s">
        <v>141</v>
      </c>
      <c r="DF660" t="s">
        <v>141</v>
      </c>
      <c r="DG660" t="s">
        <v>141</v>
      </c>
      <c r="DH660" t="s">
        <v>129</v>
      </c>
      <c r="DI660" t="s">
        <v>129</v>
      </c>
      <c r="DJ660" t="s">
        <v>129</v>
      </c>
      <c r="DK660" t="s">
        <v>129</v>
      </c>
      <c r="DL660" t="s">
        <v>129</v>
      </c>
      <c r="DM660" t="s">
        <v>129</v>
      </c>
      <c r="DN660" t="s">
        <v>129</v>
      </c>
      <c r="DO660" t="s">
        <v>129</v>
      </c>
      <c r="DP660" t="s">
        <v>129</v>
      </c>
      <c r="DQ660" t="s">
        <v>130</v>
      </c>
      <c r="DR660" t="s">
        <v>132</v>
      </c>
      <c r="DS660" t="s">
        <v>129</v>
      </c>
      <c r="DT660" t="s">
        <v>135</v>
      </c>
      <c r="DU660" t="s">
        <v>199</v>
      </c>
      <c r="DV660">
        <v>1</v>
      </c>
      <c r="DW660" t="s">
        <v>135</v>
      </c>
      <c r="DX660" t="s">
        <v>144</v>
      </c>
      <c r="DY660" t="s">
        <v>140</v>
      </c>
      <c r="DZ660" t="s">
        <v>214</v>
      </c>
      <c r="EA660" t="s">
        <v>140</v>
      </c>
      <c r="EB660">
        <v>54</v>
      </c>
      <c r="EC660" t="s">
        <v>178</v>
      </c>
      <c r="ED660" t="s">
        <v>163</v>
      </c>
    </row>
    <row r="661" spans="1:134" x14ac:dyDescent="0.25">
      <c r="A661">
        <v>1758</v>
      </c>
      <c r="B661" s="1">
        <v>45626.802481250001</v>
      </c>
      <c r="C661" s="1">
        <v>45626.809363460648</v>
      </c>
      <c r="D661" t="s">
        <v>350</v>
      </c>
      <c r="E661" t="s">
        <v>196</v>
      </c>
      <c r="F661" t="s">
        <v>157</v>
      </c>
      <c r="G661" t="s">
        <v>148</v>
      </c>
      <c r="H661" t="s">
        <v>129</v>
      </c>
      <c r="I661" t="s">
        <v>129</v>
      </c>
      <c r="J661" t="s">
        <v>130</v>
      </c>
      <c r="K661" t="s">
        <v>130</v>
      </c>
      <c r="L661" t="s">
        <v>130</v>
      </c>
      <c r="M661" t="s">
        <v>184</v>
      </c>
      <c r="N661" t="s">
        <v>129</v>
      </c>
      <c r="O661" t="s">
        <v>129</v>
      </c>
      <c r="P661" t="s">
        <v>130</v>
      </c>
      <c r="Q661" t="s">
        <v>129</v>
      </c>
      <c r="R661" t="s">
        <v>130</v>
      </c>
      <c r="S661" t="s">
        <v>150</v>
      </c>
      <c r="T661" t="s">
        <v>140</v>
      </c>
      <c r="U661" t="s">
        <v>130</v>
      </c>
      <c r="V661" t="s">
        <v>129</v>
      </c>
      <c r="W661" t="s">
        <v>129</v>
      </c>
      <c r="X661" t="s">
        <v>130</v>
      </c>
      <c r="Y661" t="s">
        <v>130</v>
      </c>
      <c r="AA661" t="s">
        <v>140</v>
      </c>
      <c r="AB661">
        <v>0</v>
      </c>
      <c r="AC661">
        <v>0</v>
      </c>
      <c r="AD661">
        <v>0</v>
      </c>
      <c r="AE661">
        <v>0</v>
      </c>
      <c r="AF661">
        <v>0</v>
      </c>
      <c r="AG661">
        <v>0</v>
      </c>
      <c r="AH661" t="s">
        <v>130</v>
      </c>
      <c r="AI661" t="s">
        <v>130</v>
      </c>
      <c r="AJ661" t="s">
        <v>130</v>
      </c>
      <c r="AK661" t="s">
        <v>129</v>
      </c>
      <c r="AL661" t="s">
        <v>130</v>
      </c>
      <c r="AM661" t="s">
        <v>130</v>
      </c>
      <c r="AN661" t="s">
        <v>129</v>
      </c>
      <c r="AO661" t="s">
        <v>132</v>
      </c>
      <c r="AP661" t="s">
        <v>132</v>
      </c>
      <c r="AQ661" t="s">
        <v>135</v>
      </c>
      <c r="AR661" t="s">
        <v>133</v>
      </c>
      <c r="AS661" t="s">
        <v>133</v>
      </c>
      <c r="AZ661" t="s">
        <v>129</v>
      </c>
      <c r="BA661" t="s">
        <v>129</v>
      </c>
      <c r="BB661" t="s">
        <v>129</v>
      </c>
      <c r="BC661" t="s">
        <v>129</v>
      </c>
      <c r="BD661" t="s">
        <v>129</v>
      </c>
      <c r="BE661" t="s">
        <v>135</v>
      </c>
      <c r="BL661" t="s">
        <v>136</v>
      </c>
      <c r="BM661" t="s">
        <v>152</v>
      </c>
      <c r="BN661" t="s">
        <v>138</v>
      </c>
      <c r="BO661" t="s">
        <v>129</v>
      </c>
      <c r="BP661" t="s">
        <v>130</v>
      </c>
      <c r="BQ661" t="s">
        <v>130</v>
      </c>
      <c r="BR661" t="s">
        <v>153</v>
      </c>
      <c r="BS661" t="s">
        <v>152</v>
      </c>
      <c r="BT661" t="s">
        <v>152</v>
      </c>
      <c r="BV661" t="s">
        <v>174</v>
      </c>
      <c r="BW661" t="s">
        <v>140</v>
      </c>
      <c r="BX661">
        <v>0</v>
      </c>
      <c r="BY661">
        <v>0</v>
      </c>
      <c r="BZ661">
        <v>0</v>
      </c>
      <c r="CA661" t="s">
        <v>129</v>
      </c>
      <c r="CB661" t="s">
        <v>129</v>
      </c>
      <c r="CC661" t="s">
        <v>129</v>
      </c>
      <c r="CD661" t="s">
        <v>130</v>
      </c>
      <c r="CE661" t="s">
        <v>130</v>
      </c>
      <c r="CF661" t="s">
        <v>130</v>
      </c>
      <c r="CG661" t="s">
        <v>130</v>
      </c>
      <c r="CH661" t="s">
        <v>130</v>
      </c>
      <c r="CI661" t="s">
        <v>130</v>
      </c>
      <c r="CJ661" t="s">
        <v>140</v>
      </c>
      <c r="CK661" t="s">
        <v>130</v>
      </c>
      <c r="CL661" t="s">
        <v>130</v>
      </c>
      <c r="CM661" t="s">
        <v>130</v>
      </c>
      <c r="CN661" t="s">
        <v>130</v>
      </c>
      <c r="CO661" t="s">
        <v>130</v>
      </c>
      <c r="CP661" t="s">
        <v>130</v>
      </c>
      <c r="CQ661" t="s">
        <v>130</v>
      </c>
      <c r="CR661" t="s">
        <v>130</v>
      </c>
      <c r="CS661" t="s">
        <v>130</v>
      </c>
      <c r="CT661" t="s">
        <v>130</v>
      </c>
      <c r="CU661" t="s">
        <v>130</v>
      </c>
      <c r="CV661" t="s">
        <v>130</v>
      </c>
      <c r="CW661" t="s">
        <v>140</v>
      </c>
      <c r="CX661" t="s">
        <v>129</v>
      </c>
      <c r="CY661" t="s">
        <v>142</v>
      </c>
      <c r="CZ661" t="s">
        <v>142</v>
      </c>
      <c r="DA661" t="s">
        <v>141</v>
      </c>
      <c r="DB661" t="s">
        <v>142</v>
      </c>
      <c r="DC661" t="s">
        <v>141</v>
      </c>
      <c r="DD661" t="s">
        <v>141</v>
      </c>
      <c r="DE661" t="s">
        <v>141</v>
      </c>
      <c r="DF661" t="s">
        <v>141</v>
      </c>
      <c r="DG661" t="s">
        <v>141</v>
      </c>
      <c r="DH661" t="s">
        <v>130</v>
      </c>
      <c r="DI661" t="s">
        <v>129</v>
      </c>
      <c r="DJ661" t="s">
        <v>129</v>
      </c>
      <c r="DK661" t="s">
        <v>130</v>
      </c>
      <c r="DL661" t="s">
        <v>130</v>
      </c>
      <c r="DM661" t="s">
        <v>130</v>
      </c>
      <c r="DN661" t="s">
        <v>130</v>
      </c>
      <c r="DO661" t="s">
        <v>130</v>
      </c>
      <c r="DP661" t="s">
        <v>130</v>
      </c>
      <c r="DQ661" t="s">
        <v>130</v>
      </c>
      <c r="DR661" t="s">
        <v>135</v>
      </c>
      <c r="DS661" t="s">
        <v>129</v>
      </c>
      <c r="DT661" t="s">
        <v>132</v>
      </c>
      <c r="DU661" t="s">
        <v>143</v>
      </c>
      <c r="DV661">
        <v>2</v>
      </c>
      <c r="DW661" t="s">
        <v>172</v>
      </c>
      <c r="DX661" t="s">
        <v>144</v>
      </c>
      <c r="DY661" t="s">
        <v>140</v>
      </c>
      <c r="DZ661" t="s">
        <v>145</v>
      </c>
      <c r="EA661" t="s">
        <v>140</v>
      </c>
      <c r="EB661">
        <v>57</v>
      </c>
      <c r="EC661" t="s">
        <v>169</v>
      </c>
      <c r="ED661" t="s">
        <v>195</v>
      </c>
    </row>
    <row r="662" spans="1:134" hidden="1" x14ac:dyDescent="0.25">
      <c r="A662">
        <v>1759</v>
      </c>
      <c r="B662" s="1">
        <v>45626.804644675925</v>
      </c>
      <c r="C662" s="1">
        <v>45626.808944328703</v>
      </c>
      <c r="D662" t="s">
        <v>179</v>
      </c>
      <c r="E662" t="s">
        <v>156</v>
      </c>
      <c r="F662" t="s">
        <v>149</v>
      </c>
      <c r="G662" t="s">
        <v>128</v>
      </c>
      <c r="H662" t="s">
        <v>129</v>
      </c>
      <c r="I662" t="s">
        <v>130</v>
      </c>
      <c r="J662" t="s">
        <v>130</v>
      </c>
      <c r="K662" t="s">
        <v>130</v>
      </c>
      <c r="L662" t="s">
        <v>130</v>
      </c>
      <c r="M662" t="s">
        <v>184</v>
      </c>
      <c r="N662" t="s">
        <v>129</v>
      </c>
      <c r="O662" t="s">
        <v>129</v>
      </c>
      <c r="P662" t="s">
        <v>130</v>
      </c>
      <c r="Q662" t="s">
        <v>130</v>
      </c>
      <c r="R662" t="s">
        <v>130</v>
      </c>
      <c r="AB662">
        <v>0</v>
      </c>
      <c r="AC662">
        <v>0</v>
      </c>
      <c r="AD662">
        <v>0</v>
      </c>
      <c r="AE662">
        <v>0</v>
      </c>
      <c r="AF662">
        <v>0</v>
      </c>
      <c r="AG662">
        <v>0</v>
      </c>
      <c r="AI662" t="s">
        <v>129</v>
      </c>
      <c r="AJ662" t="s">
        <v>130</v>
      </c>
      <c r="AK662" t="s">
        <v>130</v>
      </c>
      <c r="AL662" t="s">
        <v>130</v>
      </c>
      <c r="AM662" t="s">
        <v>130</v>
      </c>
      <c r="AN662" t="s">
        <v>172</v>
      </c>
      <c r="AO662" t="s">
        <v>172</v>
      </c>
      <c r="AP662" t="s">
        <v>133</v>
      </c>
      <c r="AZ662" t="s">
        <v>135</v>
      </c>
      <c r="BA662" t="s">
        <v>135</v>
      </c>
      <c r="BB662" t="s">
        <v>135</v>
      </c>
      <c r="BL662" t="s">
        <v>138</v>
      </c>
      <c r="BM662" t="s">
        <v>138</v>
      </c>
      <c r="BN662" t="s">
        <v>138</v>
      </c>
      <c r="BO662" t="s">
        <v>129</v>
      </c>
      <c r="BP662" t="s">
        <v>130</v>
      </c>
      <c r="BQ662" t="s">
        <v>130</v>
      </c>
      <c r="BR662" t="s">
        <v>137</v>
      </c>
      <c r="BS662" t="s">
        <v>166</v>
      </c>
      <c r="BT662" t="s">
        <v>160</v>
      </c>
      <c r="BU662" t="s">
        <v>126</v>
      </c>
      <c r="BX662">
        <v>0</v>
      </c>
      <c r="BY662">
        <v>0</v>
      </c>
      <c r="BZ662">
        <v>0</v>
      </c>
      <c r="CA662" t="s">
        <v>130</v>
      </c>
      <c r="CB662" t="s">
        <v>130</v>
      </c>
      <c r="CC662" t="s">
        <v>130</v>
      </c>
      <c r="CD662" t="s">
        <v>130</v>
      </c>
      <c r="CE662" t="s">
        <v>130</v>
      </c>
      <c r="CF662" t="s">
        <v>130</v>
      </c>
      <c r="CG662" t="s">
        <v>129</v>
      </c>
      <c r="CH662" t="s">
        <v>130</v>
      </c>
      <c r="CI662" t="s">
        <v>130</v>
      </c>
      <c r="CJ662" t="s">
        <v>140</v>
      </c>
      <c r="CK662" t="s">
        <v>130</v>
      </c>
      <c r="CL662" t="s">
        <v>129</v>
      </c>
      <c r="CM662" t="s">
        <v>129</v>
      </c>
      <c r="CN662" t="s">
        <v>130</v>
      </c>
      <c r="CO662" t="s">
        <v>130</v>
      </c>
      <c r="CP662" t="s">
        <v>130</v>
      </c>
      <c r="CQ662" t="s">
        <v>129</v>
      </c>
      <c r="CR662" t="s">
        <v>130</v>
      </c>
      <c r="CS662" t="s">
        <v>130</v>
      </c>
      <c r="CT662" t="s">
        <v>130</v>
      </c>
      <c r="CU662" t="s">
        <v>130</v>
      </c>
      <c r="CV662" t="s">
        <v>130</v>
      </c>
      <c r="CW662" t="s">
        <v>140</v>
      </c>
      <c r="CX662" t="s">
        <v>130</v>
      </c>
      <c r="DW662" t="s">
        <v>132</v>
      </c>
      <c r="DX662" t="s">
        <v>144</v>
      </c>
      <c r="DY662" t="s">
        <v>140</v>
      </c>
      <c r="DZ662" t="s">
        <v>145</v>
      </c>
      <c r="EA662" t="s">
        <v>140</v>
      </c>
      <c r="EB662">
        <v>45</v>
      </c>
      <c r="EC662" t="s">
        <v>178</v>
      </c>
      <c r="ED662" t="s">
        <v>146</v>
      </c>
    </row>
    <row r="663" spans="1:134" x14ac:dyDescent="0.25">
      <c r="A663">
        <v>1760</v>
      </c>
      <c r="B663" s="1">
        <v>45626.836591354164</v>
      </c>
      <c r="C663" s="1">
        <v>45626.848929050924</v>
      </c>
      <c r="D663" t="s">
        <v>124</v>
      </c>
      <c r="E663" t="s">
        <v>156</v>
      </c>
      <c r="F663" t="s">
        <v>127</v>
      </c>
      <c r="G663" t="s">
        <v>148</v>
      </c>
      <c r="H663" t="s">
        <v>129</v>
      </c>
      <c r="I663" t="s">
        <v>129</v>
      </c>
      <c r="J663" t="s">
        <v>130</v>
      </c>
      <c r="K663" t="s">
        <v>130</v>
      </c>
      <c r="L663" t="s">
        <v>130</v>
      </c>
      <c r="M663" t="s">
        <v>131</v>
      </c>
      <c r="N663" t="s">
        <v>129</v>
      </c>
      <c r="O663" t="s">
        <v>129</v>
      </c>
      <c r="P663" t="s">
        <v>130</v>
      </c>
      <c r="Q663" t="s">
        <v>130</v>
      </c>
      <c r="R663" t="s">
        <v>130</v>
      </c>
      <c r="S663" t="s">
        <v>150</v>
      </c>
      <c r="T663" t="s">
        <v>140</v>
      </c>
      <c r="U663" t="s">
        <v>130</v>
      </c>
      <c r="V663" t="s">
        <v>129</v>
      </c>
      <c r="W663" t="s">
        <v>129</v>
      </c>
      <c r="X663" t="s">
        <v>129</v>
      </c>
      <c r="Y663" t="s">
        <v>130</v>
      </c>
      <c r="AA663" t="s">
        <v>140</v>
      </c>
      <c r="AB663">
        <v>0</v>
      </c>
      <c r="AC663">
        <v>0</v>
      </c>
      <c r="AD663">
        <v>0</v>
      </c>
      <c r="AE663">
        <v>0</v>
      </c>
      <c r="AF663">
        <v>0</v>
      </c>
      <c r="AG663">
        <v>0</v>
      </c>
      <c r="AH663" t="s">
        <v>130</v>
      </c>
      <c r="AI663" t="s">
        <v>130</v>
      </c>
      <c r="AJ663" t="s">
        <v>129</v>
      </c>
      <c r="AK663" t="s">
        <v>130</v>
      </c>
      <c r="AL663" t="s">
        <v>130</v>
      </c>
      <c r="AM663" t="s">
        <v>130</v>
      </c>
      <c r="AN663" t="s">
        <v>172</v>
      </c>
      <c r="AO663" t="s">
        <v>172</v>
      </c>
      <c r="AP663" t="s">
        <v>133</v>
      </c>
      <c r="AQ663" t="s">
        <v>132</v>
      </c>
      <c r="AR663" t="s">
        <v>132</v>
      </c>
      <c r="AS663" t="s">
        <v>133</v>
      </c>
      <c r="AZ663" t="s">
        <v>135</v>
      </c>
      <c r="BA663" t="s">
        <v>135</v>
      </c>
      <c r="BB663" t="s">
        <v>135</v>
      </c>
      <c r="BC663" t="s">
        <v>129</v>
      </c>
      <c r="BD663" t="s">
        <v>135</v>
      </c>
      <c r="BE663" t="s">
        <v>135</v>
      </c>
      <c r="BL663" t="s">
        <v>136</v>
      </c>
      <c r="BM663" t="s">
        <v>152</v>
      </c>
      <c r="BN663" t="s">
        <v>166</v>
      </c>
      <c r="BO663" t="s">
        <v>129</v>
      </c>
      <c r="BP663" t="s">
        <v>130</v>
      </c>
      <c r="BQ663" t="s">
        <v>130</v>
      </c>
      <c r="BR663" t="s">
        <v>153</v>
      </c>
      <c r="BS663" t="s">
        <v>152</v>
      </c>
      <c r="BT663" t="s">
        <v>152</v>
      </c>
      <c r="BU663" t="s">
        <v>733</v>
      </c>
      <c r="BV663" t="s">
        <v>174</v>
      </c>
      <c r="BW663" t="s">
        <v>140</v>
      </c>
      <c r="BX663">
        <v>0</v>
      </c>
      <c r="BY663">
        <v>0</v>
      </c>
      <c r="BZ663">
        <v>0</v>
      </c>
      <c r="CA663" t="s">
        <v>130</v>
      </c>
      <c r="CB663" t="s">
        <v>129</v>
      </c>
      <c r="CC663" t="s">
        <v>129</v>
      </c>
      <c r="CD663" t="s">
        <v>129</v>
      </c>
      <c r="CE663" t="s">
        <v>130</v>
      </c>
      <c r="CF663" t="s">
        <v>130</v>
      </c>
      <c r="CG663" t="s">
        <v>130</v>
      </c>
      <c r="CH663" t="s">
        <v>130</v>
      </c>
      <c r="CI663" t="s">
        <v>130</v>
      </c>
      <c r="CJ663" t="s">
        <v>140</v>
      </c>
      <c r="CK663" t="s">
        <v>130</v>
      </c>
      <c r="CL663" t="s">
        <v>130</v>
      </c>
      <c r="CM663" t="s">
        <v>130</v>
      </c>
      <c r="CN663" t="s">
        <v>130</v>
      </c>
      <c r="CO663" t="s">
        <v>130</v>
      </c>
      <c r="CP663" t="s">
        <v>129</v>
      </c>
      <c r="CQ663" t="s">
        <v>130</v>
      </c>
      <c r="CR663" t="s">
        <v>130</v>
      </c>
      <c r="CS663" t="s">
        <v>129</v>
      </c>
      <c r="CT663" t="s">
        <v>130</v>
      </c>
      <c r="CU663" t="s">
        <v>130</v>
      </c>
      <c r="CV663" t="s">
        <v>130</v>
      </c>
      <c r="CW663" t="s">
        <v>140</v>
      </c>
      <c r="CX663" t="s">
        <v>130</v>
      </c>
      <c r="CY663" t="s">
        <v>182</v>
      </c>
      <c r="CZ663" t="s">
        <v>182</v>
      </c>
      <c r="DA663" t="s">
        <v>141</v>
      </c>
      <c r="DB663" t="s">
        <v>141</v>
      </c>
      <c r="DC663" t="s">
        <v>141</v>
      </c>
      <c r="DD663" t="s">
        <v>182</v>
      </c>
      <c r="DE663" t="s">
        <v>182</v>
      </c>
      <c r="DF663" t="s">
        <v>141</v>
      </c>
      <c r="DG663" t="s">
        <v>182</v>
      </c>
      <c r="DH663" t="s">
        <v>130</v>
      </c>
      <c r="DI663" t="s">
        <v>130</v>
      </c>
      <c r="DJ663" t="s">
        <v>130</v>
      </c>
      <c r="DK663" t="s">
        <v>130</v>
      </c>
      <c r="DL663" t="s">
        <v>129</v>
      </c>
      <c r="DM663" t="s">
        <v>130</v>
      </c>
      <c r="DN663" t="s">
        <v>129</v>
      </c>
      <c r="DO663" t="s">
        <v>130</v>
      </c>
      <c r="DP663" t="s">
        <v>129</v>
      </c>
      <c r="DQ663" t="s">
        <v>130</v>
      </c>
      <c r="DR663" t="s">
        <v>129</v>
      </c>
      <c r="DS663" t="s">
        <v>135</v>
      </c>
      <c r="DT663" t="s">
        <v>132</v>
      </c>
      <c r="DU663" t="s">
        <v>199</v>
      </c>
      <c r="DV663">
        <v>7</v>
      </c>
      <c r="DW663" t="s">
        <v>132</v>
      </c>
      <c r="DX663" t="s">
        <v>144</v>
      </c>
      <c r="DY663" t="s">
        <v>140</v>
      </c>
      <c r="DZ663" t="s">
        <v>145</v>
      </c>
      <c r="EA663" t="s">
        <v>140</v>
      </c>
      <c r="EB663">
        <v>68</v>
      </c>
      <c r="EC663" t="s">
        <v>162</v>
      </c>
      <c r="ED663" t="s">
        <v>163</v>
      </c>
    </row>
    <row r="664" spans="1:134" x14ac:dyDescent="0.25">
      <c r="A664">
        <v>1763</v>
      </c>
      <c r="B664" s="1">
        <v>45626.900975891207</v>
      </c>
      <c r="C664" s="1">
        <v>45626.904364618058</v>
      </c>
      <c r="D664" t="s">
        <v>179</v>
      </c>
      <c r="E664" t="s">
        <v>187</v>
      </c>
      <c r="F664" t="s">
        <v>127</v>
      </c>
      <c r="G664" t="s">
        <v>148</v>
      </c>
      <c r="H664" t="s">
        <v>130</v>
      </c>
      <c r="I664" t="s">
        <v>129</v>
      </c>
      <c r="J664" t="s">
        <v>130</v>
      </c>
      <c r="K664" t="s">
        <v>130</v>
      </c>
      <c r="L664" t="s">
        <v>130</v>
      </c>
      <c r="M664" t="s">
        <v>131</v>
      </c>
      <c r="N664" t="s">
        <v>130</v>
      </c>
      <c r="O664" t="s">
        <v>129</v>
      </c>
      <c r="P664" t="s">
        <v>130</v>
      </c>
      <c r="Q664" t="s">
        <v>130</v>
      </c>
      <c r="R664" t="s">
        <v>130</v>
      </c>
      <c r="S664" t="s">
        <v>150</v>
      </c>
      <c r="T664" t="s">
        <v>140</v>
      </c>
      <c r="U664" t="s">
        <v>130</v>
      </c>
      <c r="V664" t="s">
        <v>130</v>
      </c>
      <c r="W664" t="s">
        <v>130</v>
      </c>
      <c r="X664" t="s">
        <v>130</v>
      </c>
      <c r="Y664" t="s">
        <v>130</v>
      </c>
      <c r="AA664" t="s">
        <v>140</v>
      </c>
      <c r="AB664">
        <v>0</v>
      </c>
      <c r="AC664">
        <v>0</v>
      </c>
      <c r="AD664">
        <v>0</v>
      </c>
      <c r="AE664">
        <v>0</v>
      </c>
      <c r="AF664">
        <v>0</v>
      </c>
      <c r="AG664">
        <v>0</v>
      </c>
      <c r="AH664" t="s">
        <v>129</v>
      </c>
      <c r="AI664" t="s">
        <v>130</v>
      </c>
      <c r="AJ664" t="s">
        <v>129</v>
      </c>
      <c r="AK664" t="s">
        <v>130</v>
      </c>
      <c r="AL664" t="s">
        <v>130</v>
      </c>
      <c r="AM664" t="s">
        <v>130</v>
      </c>
      <c r="AQ664" t="s">
        <v>135</v>
      </c>
      <c r="AR664" t="s">
        <v>132</v>
      </c>
      <c r="AS664" t="s">
        <v>133</v>
      </c>
      <c r="BC664" t="s">
        <v>135</v>
      </c>
      <c r="BD664" t="s">
        <v>135</v>
      </c>
      <c r="BE664" t="s">
        <v>135</v>
      </c>
      <c r="BL664" t="s">
        <v>166</v>
      </c>
      <c r="BM664" t="s">
        <v>152</v>
      </c>
      <c r="BN664" t="s">
        <v>166</v>
      </c>
      <c r="BO664" t="s">
        <v>129</v>
      </c>
      <c r="BP664" t="s">
        <v>130</v>
      </c>
      <c r="BQ664" t="s">
        <v>130</v>
      </c>
      <c r="BR664" t="s">
        <v>137</v>
      </c>
      <c r="BS664" t="s">
        <v>152</v>
      </c>
      <c r="BT664" t="s">
        <v>136</v>
      </c>
      <c r="BV664" t="s">
        <v>154</v>
      </c>
      <c r="BW664" t="s">
        <v>140</v>
      </c>
      <c r="BX664">
        <v>0</v>
      </c>
      <c r="BY664">
        <v>0</v>
      </c>
      <c r="BZ664">
        <v>0</v>
      </c>
      <c r="CA664" t="s">
        <v>130</v>
      </c>
      <c r="CB664" t="s">
        <v>129</v>
      </c>
      <c r="CC664" t="s">
        <v>129</v>
      </c>
      <c r="CD664" t="s">
        <v>129</v>
      </c>
      <c r="CE664" t="s">
        <v>130</v>
      </c>
      <c r="CF664" t="s">
        <v>130</v>
      </c>
      <c r="CG664" t="s">
        <v>130</v>
      </c>
      <c r="CH664" t="s">
        <v>130</v>
      </c>
      <c r="CI664" t="s">
        <v>130</v>
      </c>
      <c r="CJ664" t="s">
        <v>140</v>
      </c>
      <c r="CK664" t="s">
        <v>130</v>
      </c>
      <c r="CL664" t="s">
        <v>130</v>
      </c>
      <c r="CM664" t="s">
        <v>129</v>
      </c>
      <c r="CN664" t="s">
        <v>130</v>
      </c>
      <c r="CO664" t="s">
        <v>130</v>
      </c>
      <c r="CP664" t="s">
        <v>130</v>
      </c>
      <c r="CQ664" t="s">
        <v>129</v>
      </c>
      <c r="CR664" t="s">
        <v>129</v>
      </c>
      <c r="CS664" t="s">
        <v>130</v>
      </c>
      <c r="CT664" t="s">
        <v>130</v>
      </c>
      <c r="CU664" t="s">
        <v>130</v>
      </c>
      <c r="CV664" t="s">
        <v>130</v>
      </c>
      <c r="CW664" t="s">
        <v>140</v>
      </c>
      <c r="CX664" t="s">
        <v>130</v>
      </c>
      <c r="CY664" t="s">
        <v>141</v>
      </c>
      <c r="CZ664" t="s">
        <v>141</v>
      </c>
      <c r="DA664" t="s">
        <v>142</v>
      </c>
      <c r="DB664" t="s">
        <v>168</v>
      </c>
      <c r="DC664" t="s">
        <v>141</v>
      </c>
      <c r="DD664" t="s">
        <v>141</v>
      </c>
      <c r="DE664" t="s">
        <v>141</v>
      </c>
      <c r="DF664" t="s">
        <v>141</v>
      </c>
      <c r="DG664" t="s">
        <v>141</v>
      </c>
      <c r="DH664" t="s">
        <v>130</v>
      </c>
      <c r="DI664" t="s">
        <v>130</v>
      </c>
      <c r="DJ664" t="s">
        <v>130</v>
      </c>
      <c r="DK664" t="s">
        <v>130</v>
      </c>
      <c r="DL664" t="s">
        <v>130</v>
      </c>
      <c r="DM664" t="s">
        <v>130</v>
      </c>
      <c r="DN664" t="s">
        <v>130</v>
      </c>
      <c r="DO664" t="s">
        <v>129</v>
      </c>
      <c r="DP664" t="s">
        <v>130</v>
      </c>
      <c r="DQ664" t="s">
        <v>130</v>
      </c>
      <c r="DR664" t="s">
        <v>132</v>
      </c>
      <c r="DS664" t="s">
        <v>135</v>
      </c>
      <c r="DT664" t="s">
        <v>129</v>
      </c>
      <c r="DU664" t="s">
        <v>143</v>
      </c>
      <c r="DV664">
        <v>2</v>
      </c>
      <c r="DW664" t="s">
        <v>135</v>
      </c>
      <c r="DX664" t="s">
        <v>144</v>
      </c>
      <c r="DY664" t="s">
        <v>140</v>
      </c>
      <c r="DZ664" t="s">
        <v>145</v>
      </c>
      <c r="EA664" t="s">
        <v>140</v>
      </c>
      <c r="EB664">
        <v>49</v>
      </c>
      <c r="EC664" t="s">
        <v>178</v>
      </c>
      <c r="ED664" t="s">
        <v>210</v>
      </c>
    </row>
    <row r="665" spans="1:134" hidden="1" x14ac:dyDescent="0.25">
      <c r="A665">
        <v>1764</v>
      </c>
      <c r="B665" s="1">
        <v>45626.903285300927</v>
      </c>
      <c r="C665" s="1">
        <v>45626.910225960652</v>
      </c>
      <c r="D665" t="s">
        <v>179</v>
      </c>
      <c r="E665" t="s">
        <v>196</v>
      </c>
      <c r="F665" t="s">
        <v>180</v>
      </c>
      <c r="G665" t="s">
        <v>128</v>
      </c>
      <c r="H665" t="s">
        <v>129</v>
      </c>
      <c r="I665" t="s">
        <v>130</v>
      </c>
      <c r="J665" t="s">
        <v>130</v>
      </c>
      <c r="K665" t="s">
        <v>130</v>
      </c>
      <c r="L665" t="s">
        <v>130</v>
      </c>
      <c r="M665" t="s">
        <v>131</v>
      </c>
      <c r="N665" t="s">
        <v>129</v>
      </c>
      <c r="O665" t="s">
        <v>130</v>
      </c>
      <c r="P665" t="s">
        <v>130</v>
      </c>
      <c r="Q665" t="s">
        <v>129</v>
      </c>
      <c r="R665" t="s">
        <v>130</v>
      </c>
      <c r="AB665">
        <v>0</v>
      </c>
      <c r="AC665">
        <v>0</v>
      </c>
      <c r="AD665">
        <v>0</v>
      </c>
      <c r="AE665">
        <v>0</v>
      </c>
      <c r="AF665">
        <v>0</v>
      </c>
      <c r="AG665">
        <v>0</v>
      </c>
      <c r="AI665" t="s">
        <v>130</v>
      </c>
      <c r="AJ665" t="s">
        <v>129</v>
      </c>
      <c r="AK665" t="s">
        <v>129</v>
      </c>
      <c r="AL665" t="s">
        <v>129</v>
      </c>
      <c r="AM665" t="s">
        <v>130</v>
      </c>
      <c r="AN665" t="s">
        <v>133</v>
      </c>
      <c r="AO665" t="s">
        <v>132</v>
      </c>
      <c r="AP665" t="s">
        <v>133</v>
      </c>
      <c r="AZ665" t="s">
        <v>135</v>
      </c>
      <c r="BA665" t="s">
        <v>135</v>
      </c>
      <c r="BB665" t="s">
        <v>135</v>
      </c>
      <c r="BL665" t="s">
        <v>138</v>
      </c>
      <c r="BM665" t="s">
        <v>136</v>
      </c>
      <c r="BN665" t="s">
        <v>138</v>
      </c>
      <c r="BO665" t="s">
        <v>130</v>
      </c>
      <c r="BP665" t="s">
        <v>130</v>
      </c>
      <c r="BQ665" t="s">
        <v>129</v>
      </c>
      <c r="BR665" t="s">
        <v>137</v>
      </c>
      <c r="BS665" t="s">
        <v>152</v>
      </c>
      <c r="BT665" t="s">
        <v>152</v>
      </c>
      <c r="BV665" t="s">
        <v>174</v>
      </c>
      <c r="BW665" t="s">
        <v>140</v>
      </c>
      <c r="BX665">
        <v>0</v>
      </c>
      <c r="BY665">
        <v>0</v>
      </c>
      <c r="BZ665">
        <v>0</v>
      </c>
      <c r="CA665" t="s">
        <v>130</v>
      </c>
      <c r="CB665" t="s">
        <v>129</v>
      </c>
      <c r="CC665" t="s">
        <v>129</v>
      </c>
      <c r="CD665" t="s">
        <v>130</v>
      </c>
      <c r="CE665" t="s">
        <v>129</v>
      </c>
      <c r="CF665" t="s">
        <v>130</v>
      </c>
      <c r="CG665" t="s">
        <v>130</v>
      </c>
      <c r="CH665" t="s">
        <v>130</v>
      </c>
      <c r="CI665" t="s">
        <v>130</v>
      </c>
      <c r="CJ665" t="s">
        <v>140</v>
      </c>
      <c r="CK665" t="s">
        <v>130</v>
      </c>
      <c r="CL665" t="s">
        <v>129</v>
      </c>
      <c r="CM665" t="s">
        <v>130</v>
      </c>
      <c r="CN665" t="s">
        <v>130</v>
      </c>
      <c r="CO665" t="s">
        <v>130</v>
      </c>
      <c r="CP665" t="s">
        <v>130</v>
      </c>
      <c r="CQ665" t="s">
        <v>130</v>
      </c>
      <c r="CR665" t="s">
        <v>130</v>
      </c>
      <c r="CS665" t="s">
        <v>129</v>
      </c>
      <c r="CT665" t="s">
        <v>129</v>
      </c>
      <c r="CU665" t="s">
        <v>130</v>
      </c>
      <c r="CV665" t="s">
        <v>130</v>
      </c>
      <c r="CW665" t="s">
        <v>140</v>
      </c>
      <c r="CX665" t="s">
        <v>130</v>
      </c>
      <c r="CY665" t="s">
        <v>182</v>
      </c>
      <c r="CZ665" t="s">
        <v>141</v>
      </c>
      <c r="DA665" t="s">
        <v>141</v>
      </c>
      <c r="DB665" t="s">
        <v>141</v>
      </c>
      <c r="DC665" t="s">
        <v>141</v>
      </c>
      <c r="DD665" t="s">
        <v>142</v>
      </c>
      <c r="DE665" t="s">
        <v>141</v>
      </c>
      <c r="DF665" t="s">
        <v>141</v>
      </c>
      <c r="DG665" t="s">
        <v>141</v>
      </c>
      <c r="DH665" t="s">
        <v>130</v>
      </c>
      <c r="DI665" t="s">
        <v>129</v>
      </c>
      <c r="DJ665" t="s">
        <v>129</v>
      </c>
      <c r="DK665" t="s">
        <v>130</v>
      </c>
      <c r="DL665" t="s">
        <v>130</v>
      </c>
      <c r="DM665" t="s">
        <v>130</v>
      </c>
      <c r="DN665" t="s">
        <v>129</v>
      </c>
      <c r="DO665" t="s">
        <v>129</v>
      </c>
      <c r="DP665" t="s">
        <v>129</v>
      </c>
      <c r="DQ665" t="s">
        <v>130</v>
      </c>
      <c r="DR665" t="s">
        <v>129</v>
      </c>
      <c r="DS665" t="s">
        <v>135</v>
      </c>
      <c r="DT665" t="s">
        <v>132</v>
      </c>
      <c r="DU665" t="s">
        <v>199</v>
      </c>
      <c r="DV665">
        <v>5</v>
      </c>
      <c r="DW665" t="s">
        <v>135</v>
      </c>
      <c r="DX665" t="s">
        <v>144</v>
      </c>
      <c r="DY665" t="s">
        <v>140</v>
      </c>
      <c r="DZ665" t="s">
        <v>145</v>
      </c>
      <c r="EA665" t="s">
        <v>140</v>
      </c>
      <c r="EB665">
        <v>62</v>
      </c>
      <c r="EC665" t="s">
        <v>169</v>
      </c>
      <c r="ED665" t="s">
        <v>163</v>
      </c>
    </row>
    <row r="666" spans="1:134" x14ac:dyDescent="0.25">
      <c r="A666">
        <v>1765</v>
      </c>
      <c r="B666" s="1">
        <v>45626.906753391202</v>
      </c>
      <c r="C666" s="1">
        <v>45626.913629594907</v>
      </c>
      <c r="D666" t="s">
        <v>124</v>
      </c>
      <c r="E666" t="s">
        <v>187</v>
      </c>
      <c r="F666" t="s">
        <v>180</v>
      </c>
      <c r="G666" t="s">
        <v>148</v>
      </c>
      <c r="H666" t="s">
        <v>129</v>
      </c>
      <c r="I666" t="s">
        <v>129</v>
      </c>
      <c r="J666" t="s">
        <v>130</v>
      </c>
      <c r="K666" t="s">
        <v>130</v>
      </c>
      <c r="L666" t="s">
        <v>130</v>
      </c>
      <c r="M666" t="s">
        <v>131</v>
      </c>
      <c r="N666" t="s">
        <v>129</v>
      </c>
      <c r="O666" t="s">
        <v>129</v>
      </c>
      <c r="P666" t="s">
        <v>130</v>
      </c>
      <c r="Q666" t="s">
        <v>130</v>
      </c>
      <c r="R666" t="s">
        <v>130</v>
      </c>
      <c r="S666" t="s">
        <v>150</v>
      </c>
      <c r="T666" t="s">
        <v>140</v>
      </c>
      <c r="U666" t="s">
        <v>130</v>
      </c>
      <c r="V666" t="s">
        <v>130</v>
      </c>
      <c r="W666" t="s">
        <v>130</v>
      </c>
      <c r="X666" t="s">
        <v>129</v>
      </c>
      <c r="Y666" t="s">
        <v>130</v>
      </c>
      <c r="AA666" t="s">
        <v>140</v>
      </c>
      <c r="AB666">
        <v>0</v>
      </c>
      <c r="AC666">
        <v>0</v>
      </c>
      <c r="AD666">
        <v>0</v>
      </c>
      <c r="AE666">
        <v>0</v>
      </c>
      <c r="AF666">
        <v>0</v>
      </c>
      <c r="AG666">
        <v>0</v>
      </c>
      <c r="AH666" t="s">
        <v>130</v>
      </c>
      <c r="AI666" t="s">
        <v>130</v>
      </c>
      <c r="AJ666" t="s">
        <v>129</v>
      </c>
      <c r="AK666" t="s">
        <v>130</v>
      </c>
      <c r="AL666" t="s">
        <v>130</v>
      </c>
      <c r="AM666" t="s">
        <v>130</v>
      </c>
      <c r="AN666" t="s">
        <v>133</v>
      </c>
      <c r="AO666" t="s">
        <v>133</v>
      </c>
      <c r="AP666" t="s">
        <v>133</v>
      </c>
      <c r="AQ666" t="s">
        <v>133</v>
      </c>
      <c r="AR666" t="s">
        <v>133</v>
      </c>
      <c r="AS666" t="s">
        <v>133</v>
      </c>
      <c r="AZ666" t="s">
        <v>135</v>
      </c>
      <c r="BA666" t="s">
        <v>135</v>
      </c>
      <c r="BB666" t="s">
        <v>135</v>
      </c>
      <c r="BC666" t="s">
        <v>135</v>
      </c>
      <c r="BD666" t="s">
        <v>135</v>
      </c>
      <c r="BE666" t="s">
        <v>135</v>
      </c>
      <c r="BL666" t="s">
        <v>152</v>
      </c>
      <c r="BM666" t="s">
        <v>152</v>
      </c>
      <c r="BN666" t="s">
        <v>152</v>
      </c>
      <c r="BO666" t="s">
        <v>129</v>
      </c>
      <c r="BP666" t="s">
        <v>129</v>
      </c>
      <c r="BQ666" t="s">
        <v>130</v>
      </c>
      <c r="BR666" t="s">
        <v>137</v>
      </c>
      <c r="BS666" t="s">
        <v>152</v>
      </c>
      <c r="BT666" t="s">
        <v>138</v>
      </c>
      <c r="BU666" t="s">
        <v>734</v>
      </c>
      <c r="BV666" t="s">
        <v>154</v>
      </c>
      <c r="BW666" t="s">
        <v>140</v>
      </c>
      <c r="BX666">
        <v>0</v>
      </c>
      <c r="BY666">
        <v>0</v>
      </c>
      <c r="BZ666">
        <v>0</v>
      </c>
      <c r="CA666" t="s">
        <v>130</v>
      </c>
      <c r="CB666" t="s">
        <v>129</v>
      </c>
      <c r="CC666" t="s">
        <v>129</v>
      </c>
      <c r="CD666" t="s">
        <v>129</v>
      </c>
      <c r="CE666" t="s">
        <v>130</v>
      </c>
      <c r="CF666" t="s">
        <v>130</v>
      </c>
      <c r="CG666" t="s">
        <v>130</v>
      </c>
      <c r="CH666" t="s">
        <v>130</v>
      </c>
      <c r="CI666" t="s">
        <v>130</v>
      </c>
      <c r="CJ666" t="s">
        <v>140</v>
      </c>
      <c r="CK666" t="s">
        <v>130</v>
      </c>
      <c r="CL666" t="s">
        <v>129</v>
      </c>
      <c r="CM666" t="s">
        <v>130</v>
      </c>
      <c r="CN666" t="s">
        <v>130</v>
      </c>
      <c r="CO666" t="s">
        <v>130</v>
      </c>
      <c r="CP666" t="s">
        <v>130</v>
      </c>
      <c r="CQ666" t="s">
        <v>129</v>
      </c>
      <c r="CR666" t="s">
        <v>130</v>
      </c>
      <c r="CS666" t="s">
        <v>129</v>
      </c>
      <c r="CT666" t="s">
        <v>130</v>
      </c>
      <c r="CU666" t="s">
        <v>130</v>
      </c>
      <c r="CV666" t="s">
        <v>130</v>
      </c>
      <c r="CW666" t="s">
        <v>140</v>
      </c>
      <c r="CX666" t="s">
        <v>130</v>
      </c>
      <c r="CY666" t="s">
        <v>182</v>
      </c>
      <c r="CZ666" t="s">
        <v>142</v>
      </c>
      <c r="DA666" t="s">
        <v>142</v>
      </c>
      <c r="DB666" t="s">
        <v>142</v>
      </c>
      <c r="DC666" t="s">
        <v>142</v>
      </c>
      <c r="DD666" t="s">
        <v>142</v>
      </c>
      <c r="DE666" t="s">
        <v>142</v>
      </c>
      <c r="DF666" t="s">
        <v>142</v>
      </c>
      <c r="DG666" t="s">
        <v>142</v>
      </c>
      <c r="DH666" t="s">
        <v>129</v>
      </c>
      <c r="DI666" t="s">
        <v>129</v>
      </c>
      <c r="DJ666" t="s">
        <v>129</v>
      </c>
      <c r="DK666" t="s">
        <v>130</v>
      </c>
      <c r="DL666" t="s">
        <v>129</v>
      </c>
      <c r="DM666" t="s">
        <v>129</v>
      </c>
      <c r="DN666" t="s">
        <v>130</v>
      </c>
      <c r="DO666" t="s">
        <v>130</v>
      </c>
      <c r="DP666" t="s">
        <v>130</v>
      </c>
      <c r="DQ666" t="s">
        <v>130</v>
      </c>
      <c r="DR666" t="s">
        <v>132</v>
      </c>
      <c r="DS666" t="s">
        <v>129</v>
      </c>
      <c r="DT666" t="s">
        <v>135</v>
      </c>
      <c r="DU666" t="s">
        <v>199</v>
      </c>
      <c r="DV666">
        <v>5</v>
      </c>
      <c r="DW666" t="s">
        <v>135</v>
      </c>
      <c r="DX666" t="s">
        <v>144</v>
      </c>
      <c r="DY666" t="s">
        <v>140</v>
      </c>
      <c r="DZ666" t="s">
        <v>145</v>
      </c>
      <c r="EA666" t="s">
        <v>140</v>
      </c>
      <c r="EB666">
        <v>60</v>
      </c>
      <c r="EC666" t="s">
        <v>169</v>
      </c>
      <c r="ED666" t="s">
        <v>210</v>
      </c>
    </row>
    <row r="667" spans="1:134" x14ac:dyDescent="0.25">
      <c r="A667">
        <v>1766</v>
      </c>
      <c r="B667" s="1">
        <v>45626.911564386573</v>
      </c>
      <c r="C667" s="1">
        <v>45626.923500115743</v>
      </c>
      <c r="D667" t="s">
        <v>124</v>
      </c>
      <c r="E667" t="s">
        <v>156</v>
      </c>
      <c r="F667" t="s">
        <v>157</v>
      </c>
      <c r="G667" t="s">
        <v>148</v>
      </c>
      <c r="H667" t="s">
        <v>129</v>
      </c>
      <c r="I667" t="s">
        <v>129</v>
      </c>
      <c r="J667" t="s">
        <v>130</v>
      </c>
      <c r="K667" t="s">
        <v>130</v>
      </c>
      <c r="L667" t="s">
        <v>130</v>
      </c>
      <c r="M667" t="s">
        <v>158</v>
      </c>
      <c r="N667" t="s">
        <v>129</v>
      </c>
      <c r="O667" t="s">
        <v>129</v>
      </c>
      <c r="P667" t="s">
        <v>130</v>
      </c>
      <c r="Q667" t="s">
        <v>129</v>
      </c>
      <c r="R667" t="s">
        <v>130</v>
      </c>
      <c r="S667" t="s">
        <v>150</v>
      </c>
      <c r="T667" t="s">
        <v>140</v>
      </c>
      <c r="U667" t="s">
        <v>130</v>
      </c>
      <c r="V667" t="s">
        <v>130</v>
      </c>
      <c r="W667" t="s">
        <v>129</v>
      </c>
      <c r="X667" t="s">
        <v>129</v>
      </c>
      <c r="Y667" t="s">
        <v>130</v>
      </c>
      <c r="AA667" t="s">
        <v>140</v>
      </c>
      <c r="AB667">
        <v>0</v>
      </c>
      <c r="AC667">
        <v>0</v>
      </c>
      <c r="AD667">
        <v>0</v>
      </c>
      <c r="AE667">
        <v>0</v>
      </c>
      <c r="AF667">
        <v>0</v>
      </c>
      <c r="AG667">
        <v>0</v>
      </c>
      <c r="AH667" t="s">
        <v>130</v>
      </c>
      <c r="AI667" t="s">
        <v>130</v>
      </c>
      <c r="AJ667" t="s">
        <v>129</v>
      </c>
      <c r="AK667" t="s">
        <v>130</v>
      </c>
      <c r="AL667" t="s">
        <v>130</v>
      </c>
      <c r="AM667" t="s">
        <v>130</v>
      </c>
      <c r="AN667" t="s">
        <v>133</v>
      </c>
      <c r="AO667" t="s">
        <v>133</v>
      </c>
      <c r="AP667" t="s">
        <v>133</v>
      </c>
      <c r="AQ667" t="s">
        <v>133</v>
      </c>
      <c r="AR667" t="s">
        <v>133</v>
      </c>
      <c r="AS667" t="s">
        <v>133</v>
      </c>
      <c r="AZ667" t="s">
        <v>135</v>
      </c>
      <c r="BA667" t="s">
        <v>135</v>
      </c>
      <c r="BB667" t="s">
        <v>135</v>
      </c>
      <c r="BC667" t="s">
        <v>135</v>
      </c>
      <c r="BD667" t="s">
        <v>135</v>
      </c>
      <c r="BE667" t="s">
        <v>135</v>
      </c>
      <c r="BL667" t="s">
        <v>152</v>
      </c>
      <c r="BM667" t="s">
        <v>152</v>
      </c>
      <c r="BN667" t="s">
        <v>152</v>
      </c>
      <c r="BO667" t="s">
        <v>129</v>
      </c>
      <c r="BP667" t="s">
        <v>129</v>
      </c>
      <c r="BQ667" t="s">
        <v>130</v>
      </c>
      <c r="BR667" t="s">
        <v>137</v>
      </c>
      <c r="BS667" t="s">
        <v>152</v>
      </c>
      <c r="BT667" t="s">
        <v>136</v>
      </c>
      <c r="BU667" t="s">
        <v>735</v>
      </c>
      <c r="BV667" t="s">
        <v>197</v>
      </c>
      <c r="BW667" t="s">
        <v>140</v>
      </c>
      <c r="BX667">
        <v>0</v>
      </c>
      <c r="BY667">
        <v>0</v>
      </c>
      <c r="BZ667">
        <v>0</v>
      </c>
      <c r="CA667" t="s">
        <v>130</v>
      </c>
      <c r="CB667" t="s">
        <v>129</v>
      </c>
      <c r="CC667" t="s">
        <v>129</v>
      </c>
      <c r="CD667" t="s">
        <v>130</v>
      </c>
      <c r="CE667" t="s">
        <v>129</v>
      </c>
      <c r="CF667" t="s">
        <v>130</v>
      </c>
      <c r="CG667" t="s">
        <v>130</v>
      </c>
      <c r="CH667" t="s">
        <v>130</v>
      </c>
      <c r="CI667" t="s">
        <v>130</v>
      </c>
      <c r="CJ667" t="s">
        <v>140</v>
      </c>
      <c r="CK667" t="s">
        <v>130</v>
      </c>
      <c r="CL667" t="s">
        <v>130</v>
      </c>
      <c r="CM667" t="s">
        <v>130</v>
      </c>
      <c r="CN667" t="s">
        <v>130</v>
      </c>
      <c r="CO667" t="s">
        <v>130</v>
      </c>
      <c r="CP667" t="s">
        <v>129</v>
      </c>
      <c r="CQ667" t="s">
        <v>129</v>
      </c>
      <c r="CR667" t="s">
        <v>130</v>
      </c>
      <c r="CS667" t="s">
        <v>130</v>
      </c>
      <c r="CT667" t="s">
        <v>130</v>
      </c>
      <c r="CU667" t="s">
        <v>129</v>
      </c>
      <c r="CV667" t="s">
        <v>130</v>
      </c>
      <c r="CW667" t="s">
        <v>140</v>
      </c>
      <c r="CX667" t="s">
        <v>130</v>
      </c>
      <c r="CY667" t="s">
        <v>142</v>
      </c>
      <c r="CZ667" t="s">
        <v>142</v>
      </c>
      <c r="DA667" t="s">
        <v>142</v>
      </c>
      <c r="DB667" t="s">
        <v>168</v>
      </c>
      <c r="DC667" t="s">
        <v>142</v>
      </c>
      <c r="DD667" t="s">
        <v>142</v>
      </c>
      <c r="DE667" t="s">
        <v>168</v>
      </c>
      <c r="DF667" t="s">
        <v>168</v>
      </c>
      <c r="DG667" t="s">
        <v>168</v>
      </c>
      <c r="DH667" t="s">
        <v>129</v>
      </c>
      <c r="DI667" t="s">
        <v>130</v>
      </c>
      <c r="DJ667" t="s">
        <v>130</v>
      </c>
      <c r="DK667" t="s">
        <v>130</v>
      </c>
      <c r="DL667" t="s">
        <v>130</v>
      </c>
      <c r="DM667" t="s">
        <v>130</v>
      </c>
      <c r="DN667" t="s">
        <v>130</v>
      </c>
      <c r="DO667" t="s">
        <v>130</v>
      </c>
      <c r="DP667" t="s">
        <v>130</v>
      </c>
      <c r="DQ667" t="s">
        <v>130</v>
      </c>
      <c r="DR667" t="s">
        <v>129</v>
      </c>
      <c r="DS667" t="s">
        <v>135</v>
      </c>
      <c r="DT667" t="s">
        <v>132</v>
      </c>
      <c r="DU667" t="s">
        <v>176</v>
      </c>
      <c r="DV667">
        <v>5</v>
      </c>
      <c r="DW667" t="s">
        <v>135</v>
      </c>
      <c r="DX667" t="s">
        <v>144</v>
      </c>
      <c r="DY667" t="s">
        <v>140</v>
      </c>
      <c r="DZ667" t="s">
        <v>145</v>
      </c>
      <c r="EA667" t="s">
        <v>140</v>
      </c>
      <c r="EB667">
        <v>66</v>
      </c>
      <c r="EC667" t="s">
        <v>162</v>
      </c>
      <c r="ED667" t="s">
        <v>163</v>
      </c>
    </row>
    <row r="668" spans="1:134" x14ac:dyDescent="0.25">
      <c r="A668">
        <v>1767</v>
      </c>
      <c r="B668" s="1">
        <v>45626.912823067127</v>
      </c>
      <c r="C668" s="1">
        <v>45626.927243981481</v>
      </c>
      <c r="D668" t="s">
        <v>124</v>
      </c>
      <c r="E668" t="s">
        <v>125</v>
      </c>
      <c r="F668" t="s">
        <v>149</v>
      </c>
      <c r="G668" t="s">
        <v>148</v>
      </c>
      <c r="H668" t="s">
        <v>129</v>
      </c>
      <c r="I668" t="s">
        <v>129</v>
      </c>
      <c r="J668" t="s">
        <v>130</v>
      </c>
      <c r="K668" t="s">
        <v>130</v>
      </c>
      <c r="L668" t="s">
        <v>130</v>
      </c>
      <c r="M668" t="s">
        <v>184</v>
      </c>
      <c r="N668" t="s">
        <v>129</v>
      </c>
      <c r="O668" t="s">
        <v>129</v>
      </c>
      <c r="P668" t="s">
        <v>130</v>
      </c>
      <c r="Q668" t="s">
        <v>130</v>
      </c>
      <c r="R668" t="s">
        <v>130</v>
      </c>
      <c r="S668" t="s">
        <v>150</v>
      </c>
      <c r="T668" t="s">
        <v>140</v>
      </c>
      <c r="U668" t="s">
        <v>130</v>
      </c>
      <c r="V668" t="s">
        <v>130</v>
      </c>
      <c r="W668" t="s">
        <v>130</v>
      </c>
      <c r="X668" t="s">
        <v>129</v>
      </c>
      <c r="Y668" t="s">
        <v>130</v>
      </c>
      <c r="AA668" t="s">
        <v>140</v>
      </c>
      <c r="AB668">
        <v>0</v>
      </c>
      <c r="AC668">
        <v>0</v>
      </c>
      <c r="AD668">
        <v>0</v>
      </c>
      <c r="AE668">
        <v>0</v>
      </c>
      <c r="AF668">
        <v>0</v>
      </c>
      <c r="AG668">
        <v>0</v>
      </c>
      <c r="AH668" t="s">
        <v>130</v>
      </c>
      <c r="AI668" t="s">
        <v>130</v>
      </c>
      <c r="AJ668" t="s">
        <v>129</v>
      </c>
      <c r="AK668" t="s">
        <v>130</v>
      </c>
      <c r="AL668" t="s">
        <v>130</v>
      </c>
      <c r="AM668" t="s">
        <v>130</v>
      </c>
      <c r="AN668" t="s">
        <v>132</v>
      </c>
      <c r="AO668" t="s">
        <v>172</v>
      </c>
      <c r="AP668" t="s">
        <v>133</v>
      </c>
      <c r="AQ668" t="s">
        <v>129</v>
      </c>
      <c r="AR668" t="s">
        <v>135</v>
      </c>
      <c r="AS668" t="s">
        <v>132</v>
      </c>
      <c r="AZ668" t="s">
        <v>135</v>
      </c>
      <c r="BA668" t="s">
        <v>135</v>
      </c>
      <c r="BB668" t="s">
        <v>135</v>
      </c>
      <c r="BC668" t="s">
        <v>129</v>
      </c>
      <c r="BD668" t="s">
        <v>135</v>
      </c>
      <c r="BE668" t="s">
        <v>135</v>
      </c>
      <c r="BL668" t="s">
        <v>152</v>
      </c>
      <c r="BM668" t="s">
        <v>152</v>
      </c>
      <c r="BN668" t="s">
        <v>136</v>
      </c>
      <c r="BO668" t="s">
        <v>129</v>
      </c>
      <c r="BP668" t="s">
        <v>130</v>
      </c>
      <c r="BQ668" t="s">
        <v>130</v>
      </c>
      <c r="BR668" t="s">
        <v>153</v>
      </c>
      <c r="BS668" t="s">
        <v>138</v>
      </c>
      <c r="BT668" t="s">
        <v>138</v>
      </c>
      <c r="BU668" t="s">
        <v>736</v>
      </c>
      <c r="BV668" t="s">
        <v>189</v>
      </c>
      <c r="BW668" t="s">
        <v>737</v>
      </c>
      <c r="BX668">
        <v>1</v>
      </c>
      <c r="BY668">
        <v>0</v>
      </c>
      <c r="BZ668">
        <v>0</v>
      </c>
      <c r="CA668" t="s">
        <v>130</v>
      </c>
      <c r="CB668" t="s">
        <v>129</v>
      </c>
      <c r="CC668" t="s">
        <v>129</v>
      </c>
      <c r="CD668" t="s">
        <v>129</v>
      </c>
      <c r="CE668" t="s">
        <v>130</v>
      </c>
      <c r="CF668" t="s">
        <v>130</v>
      </c>
      <c r="CG668" t="s">
        <v>130</v>
      </c>
      <c r="CH668" t="s">
        <v>130</v>
      </c>
      <c r="CI668" t="s">
        <v>130</v>
      </c>
      <c r="CJ668" t="s">
        <v>140</v>
      </c>
      <c r="CK668" t="s">
        <v>130</v>
      </c>
      <c r="CL668" t="s">
        <v>130</v>
      </c>
      <c r="CM668" t="s">
        <v>130</v>
      </c>
      <c r="CN668" t="s">
        <v>130</v>
      </c>
      <c r="CO668" t="s">
        <v>130</v>
      </c>
      <c r="CP668" t="s">
        <v>129</v>
      </c>
      <c r="CQ668" t="s">
        <v>129</v>
      </c>
      <c r="CR668" t="s">
        <v>130</v>
      </c>
      <c r="CS668" t="s">
        <v>130</v>
      </c>
      <c r="CT668" t="s">
        <v>130</v>
      </c>
      <c r="CU668" t="s">
        <v>130</v>
      </c>
      <c r="CV668" t="s">
        <v>130</v>
      </c>
      <c r="CW668" t="s">
        <v>140</v>
      </c>
      <c r="CX668" t="s">
        <v>130</v>
      </c>
      <c r="CY668" t="s">
        <v>141</v>
      </c>
      <c r="CZ668" t="s">
        <v>141</v>
      </c>
      <c r="DA668" t="s">
        <v>141</v>
      </c>
      <c r="DB668" t="s">
        <v>142</v>
      </c>
      <c r="DC668" t="s">
        <v>141</v>
      </c>
      <c r="DD668" t="s">
        <v>141</v>
      </c>
      <c r="DE668" t="s">
        <v>141</v>
      </c>
      <c r="DF668" t="s">
        <v>141</v>
      </c>
      <c r="DG668" t="s">
        <v>141</v>
      </c>
      <c r="DH668" t="s">
        <v>129</v>
      </c>
      <c r="DI668" t="s">
        <v>130</v>
      </c>
      <c r="DJ668" t="s">
        <v>130</v>
      </c>
      <c r="DK668" t="s">
        <v>130</v>
      </c>
      <c r="DL668" t="s">
        <v>129</v>
      </c>
      <c r="DM668" t="s">
        <v>129</v>
      </c>
      <c r="DN668" t="s">
        <v>130</v>
      </c>
      <c r="DO668" t="s">
        <v>129</v>
      </c>
      <c r="DP668" t="s">
        <v>130</v>
      </c>
      <c r="DQ668" t="s">
        <v>130</v>
      </c>
      <c r="DR668" t="s">
        <v>129</v>
      </c>
      <c r="DS668" t="s">
        <v>135</v>
      </c>
      <c r="DT668" t="s">
        <v>132</v>
      </c>
      <c r="DU668" t="s">
        <v>155</v>
      </c>
      <c r="DV668">
        <v>2</v>
      </c>
      <c r="DW668" t="s">
        <v>135</v>
      </c>
      <c r="DX668" t="s">
        <v>144</v>
      </c>
      <c r="DY668" t="s">
        <v>140</v>
      </c>
      <c r="DZ668" t="s">
        <v>145</v>
      </c>
      <c r="EA668" t="s">
        <v>140</v>
      </c>
      <c r="EB668">
        <v>78</v>
      </c>
      <c r="EC668" t="s">
        <v>162</v>
      </c>
      <c r="ED668" t="s">
        <v>163</v>
      </c>
    </row>
    <row r="669" spans="1:134" hidden="1" x14ac:dyDescent="0.25">
      <c r="A669">
        <v>1768</v>
      </c>
      <c r="B669" s="1">
        <v>45626.917816863424</v>
      </c>
      <c r="C669" s="1">
        <v>45626.922979664349</v>
      </c>
      <c r="D669" t="s">
        <v>350</v>
      </c>
      <c r="E669" t="s">
        <v>187</v>
      </c>
      <c r="F669" t="s">
        <v>127</v>
      </c>
      <c r="G669" t="s">
        <v>128</v>
      </c>
      <c r="H669" t="s">
        <v>129</v>
      </c>
      <c r="I669" t="s">
        <v>130</v>
      </c>
      <c r="J669" t="s">
        <v>130</v>
      </c>
      <c r="K669" t="s">
        <v>130</v>
      </c>
      <c r="L669" t="s">
        <v>130</v>
      </c>
      <c r="M669" t="s">
        <v>131</v>
      </c>
      <c r="N669" t="s">
        <v>129</v>
      </c>
      <c r="O669" t="s">
        <v>130</v>
      </c>
      <c r="P669" t="s">
        <v>130</v>
      </c>
      <c r="Q669" t="s">
        <v>130</v>
      </c>
      <c r="R669" t="s">
        <v>130</v>
      </c>
      <c r="AB669">
        <v>0</v>
      </c>
      <c r="AC669">
        <v>0</v>
      </c>
      <c r="AD669">
        <v>0</v>
      </c>
      <c r="AE669">
        <v>0</v>
      </c>
      <c r="AF669">
        <v>0</v>
      </c>
      <c r="AG669">
        <v>0</v>
      </c>
      <c r="AI669" t="s">
        <v>130</v>
      </c>
      <c r="AJ669" t="s">
        <v>130</v>
      </c>
      <c r="AK669" t="s">
        <v>130</v>
      </c>
      <c r="AL669" t="s">
        <v>129</v>
      </c>
      <c r="AM669" t="s">
        <v>130</v>
      </c>
      <c r="AN669" t="s">
        <v>135</v>
      </c>
      <c r="AO669" t="s">
        <v>165</v>
      </c>
      <c r="AP669" t="s">
        <v>133</v>
      </c>
      <c r="AZ669" t="s">
        <v>129</v>
      </c>
      <c r="BA669" t="s">
        <v>129</v>
      </c>
      <c r="BB669" t="s">
        <v>135</v>
      </c>
      <c r="BL669" t="s">
        <v>136</v>
      </c>
      <c r="BM669" t="s">
        <v>136</v>
      </c>
      <c r="BN669" t="s">
        <v>166</v>
      </c>
      <c r="BO669" t="s">
        <v>130</v>
      </c>
      <c r="BP669" t="s">
        <v>130</v>
      </c>
      <c r="BQ669" t="s">
        <v>129</v>
      </c>
      <c r="BR669" t="s">
        <v>159</v>
      </c>
      <c r="BS669" t="s">
        <v>136</v>
      </c>
      <c r="BT669" t="s">
        <v>166</v>
      </c>
      <c r="BX669">
        <v>0</v>
      </c>
      <c r="BY669">
        <v>0</v>
      </c>
      <c r="BZ669">
        <v>0</v>
      </c>
      <c r="CA669" t="s">
        <v>130</v>
      </c>
      <c r="CB669" t="s">
        <v>130</v>
      </c>
      <c r="CC669" t="s">
        <v>130</v>
      </c>
      <c r="CD669" t="s">
        <v>130</v>
      </c>
      <c r="CE669" t="s">
        <v>130</v>
      </c>
      <c r="CF669" t="s">
        <v>130</v>
      </c>
      <c r="CG669" t="s">
        <v>130</v>
      </c>
      <c r="CH669" t="s">
        <v>129</v>
      </c>
      <c r="CI669" t="s">
        <v>130</v>
      </c>
      <c r="CJ669" t="s">
        <v>140</v>
      </c>
      <c r="CK669" t="s">
        <v>130</v>
      </c>
      <c r="CL669" t="s">
        <v>129</v>
      </c>
      <c r="CM669" t="s">
        <v>129</v>
      </c>
      <c r="CN669" t="s">
        <v>129</v>
      </c>
      <c r="CO669" t="s">
        <v>130</v>
      </c>
      <c r="CP669" t="s">
        <v>130</v>
      </c>
      <c r="CQ669" t="s">
        <v>130</v>
      </c>
      <c r="CR669" t="s">
        <v>130</v>
      </c>
      <c r="CS669" t="s">
        <v>130</v>
      </c>
      <c r="CT669" t="s">
        <v>130</v>
      </c>
      <c r="CU669" t="s">
        <v>130</v>
      </c>
      <c r="CV669" t="s">
        <v>130</v>
      </c>
      <c r="CW669" t="s">
        <v>140</v>
      </c>
      <c r="CX669" t="s">
        <v>130</v>
      </c>
      <c r="CY669" t="s">
        <v>175</v>
      </c>
      <c r="CZ669" t="s">
        <v>175</v>
      </c>
      <c r="DA669" t="s">
        <v>175</v>
      </c>
      <c r="DB669" t="s">
        <v>175</v>
      </c>
      <c r="DC669" t="s">
        <v>175</v>
      </c>
      <c r="DD669" t="s">
        <v>175</v>
      </c>
      <c r="DE669" t="s">
        <v>175</v>
      </c>
      <c r="DF669" t="s">
        <v>175</v>
      </c>
      <c r="DG669" t="s">
        <v>175</v>
      </c>
      <c r="DH669" t="s">
        <v>130</v>
      </c>
      <c r="DI669" t="s">
        <v>130</v>
      </c>
      <c r="DJ669" t="s">
        <v>130</v>
      </c>
      <c r="DK669" t="s">
        <v>130</v>
      </c>
      <c r="DL669" t="s">
        <v>130</v>
      </c>
      <c r="DM669" t="s">
        <v>130</v>
      </c>
      <c r="DN669" t="s">
        <v>130</v>
      </c>
      <c r="DO669" t="s">
        <v>130</v>
      </c>
      <c r="DP669" t="s">
        <v>130</v>
      </c>
      <c r="DQ669" t="s">
        <v>129</v>
      </c>
      <c r="DR669" t="s">
        <v>129</v>
      </c>
      <c r="DS669" t="s">
        <v>135</v>
      </c>
      <c r="DT669" t="s">
        <v>132</v>
      </c>
      <c r="DU669" t="s">
        <v>192</v>
      </c>
      <c r="DV669">
        <v>10</v>
      </c>
      <c r="DW669" t="s">
        <v>129</v>
      </c>
      <c r="DX669" t="s">
        <v>229</v>
      </c>
      <c r="DY669" t="s">
        <v>140</v>
      </c>
      <c r="DZ669" t="s">
        <v>145</v>
      </c>
      <c r="EA669" t="s">
        <v>140</v>
      </c>
      <c r="EB669">
        <v>73</v>
      </c>
      <c r="EC669" t="s">
        <v>162</v>
      </c>
      <c r="ED669" t="s">
        <v>183</v>
      </c>
    </row>
    <row r="670" spans="1:134" hidden="1" x14ac:dyDescent="0.25">
      <c r="A670">
        <v>1769</v>
      </c>
      <c r="B670" s="1">
        <v>45626.919746724539</v>
      </c>
      <c r="C670" s="1">
        <v>45626.924268020834</v>
      </c>
      <c r="D670" t="s">
        <v>124</v>
      </c>
      <c r="E670" t="s">
        <v>187</v>
      </c>
      <c r="F670" t="s">
        <v>127</v>
      </c>
      <c r="G670" t="s">
        <v>128</v>
      </c>
      <c r="H670" t="s">
        <v>129</v>
      </c>
      <c r="I670" t="s">
        <v>130</v>
      </c>
      <c r="J670" t="s">
        <v>130</v>
      </c>
      <c r="K670" t="s">
        <v>130</v>
      </c>
      <c r="L670" t="s">
        <v>130</v>
      </c>
      <c r="M670" t="s">
        <v>131</v>
      </c>
      <c r="N670" t="s">
        <v>130</v>
      </c>
      <c r="O670" t="s">
        <v>129</v>
      </c>
      <c r="P670" t="s">
        <v>130</v>
      </c>
      <c r="Q670" t="s">
        <v>130</v>
      </c>
      <c r="R670" t="s">
        <v>130</v>
      </c>
      <c r="AB670">
        <v>0</v>
      </c>
      <c r="AC670">
        <v>0</v>
      </c>
      <c r="AD670">
        <v>0</v>
      </c>
      <c r="AE670">
        <v>0</v>
      </c>
      <c r="AF670">
        <v>0</v>
      </c>
      <c r="AG670">
        <v>0</v>
      </c>
      <c r="AI670" t="s">
        <v>130</v>
      </c>
      <c r="AJ670" t="s">
        <v>130</v>
      </c>
      <c r="AK670" t="s">
        <v>129</v>
      </c>
      <c r="AL670" t="s">
        <v>130</v>
      </c>
      <c r="AM670" t="s">
        <v>130</v>
      </c>
      <c r="AN670" t="s">
        <v>172</v>
      </c>
      <c r="AO670" t="s">
        <v>133</v>
      </c>
      <c r="AP670" t="s">
        <v>133</v>
      </c>
      <c r="AZ670" t="s">
        <v>129</v>
      </c>
      <c r="BA670" t="s">
        <v>135</v>
      </c>
      <c r="BB670" t="s">
        <v>135</v>
      </c>
      <c r="BL670" t="s">
        <v>166</v>
      </c>
      <c r="BM670" t="s">
        <v>136</v>
      </c>
      <c r="BN670" t="s">
        <v>166</v>
      </c>
      <c r="BO670" t="s">
        <v>130</v>
      </c>
      <c r="BP670" t="s">
        <v>130</v>
      </c>
      <c r="BQ670" t="s">
        <v>129</v>
      </c>
      <c r="BR670" t="s">
        <v>137</v>
      </c>
      <c r="BS670" t="s">
        <v>136</v>
      </c>
      <c r="BT670" t="s">
        <v>160</v>
      </c>
      <c r="BX670">
        <v>0</v>
      </c>
      <c r="BY670">
        <v>0</v>
      </c>
      <c r="BZ670">
        <v>0</v>
      </c>
      <c r="CA670" t="s">
        <v>130</v>
      </c>
      <c r="CB670" t="s">
        <v>129</v>
      </c>
      <c r="CC670" t="s">
        <v>129</v>
      </c>
      <c r="CD670" t="s">
        <v>130</v>
      </c>
      <c r="CE670" t="s">
        <v>129</v>
      </c>
      <c r="CF670" t="s">
        <v>130</v>
      </c>
      <c r="CG670" t="s">
        <v>130</v>
      </c>
      <c r="CH670" t="s">
        <v>130</v>
      </c>
      <c r="CI670" t="s">
        <v>130</v>
      </c>
      <c r="CJ670" t="s">
        <v>140</v>
      </c>
      <c r="CK670" t="s">
        <v>130</v>
      </c>
      <c r="CL670" t="s">
        <v>129</v>
      </c>
      <c r="CM670" t="s">
        <v>130</v>
      </c>
      <c r="CN670" t="s">
        <v>130</v>
      </c>
      <c r="CO670" t="s">
        <v>130</v>
      </c>
      <c r="CP670" t="s">
        <v>129</v>
      </c>
      <c r="CQ670" t="s">
        <v>130</v>
      </c>
      <c r="CR670" t="s">
        <v>130</v>
      </c>
      <c r="CS670" t="s">
        <v>129</v>
      </c>
      <c r="CT670" t="s">
        <v>130</v>
      </c>
      <c r="CU670" t="s">
        <v>130</v>
      </c>
      <c r="CV670" t="s">
        <v>130</v>
      </c>
      <c r="CW670" t="s">
        <v>140</v>
      </c>
      <c r="CX670" t="s">
        <v>130</v>
      </c>
      <c r="DW670" t="s">
        <v>135</v>
      </c>
      <c r="DX670" t="s">
        <v>193</v>
      </c>
      <c r="DY670" t="s">
        <v>140</v>
      </c>
      <c r="DZ670" t="s">
        <v>214</v>
      </c>
      <c r="EA670" t="s">
        <v>140</v>
      </c>
      <c r="EB670">
        <v>63</v>
      </c>
      <c r="EC670" t="s">
        <v>169</v>
      </c>
      <c r="ED670" t="s">
        <v>210</v>
      </c>
    </row>
    <row r="671" spans="1:134" hidden="1" x14ac:dyDescent="0.25">
      <c r="A671">
        <v>1770</v>
      </c>
      <c r="B671" s="1">
        <v>45626.929254629627</v>
      </c>
      <c r="C671" s="1">
        <v>45626.93612820602</v>
      </c>
      <c r="D671" t="s">
        <v>179</v>
      </c>
      <c r="E671" t="s">
        <v>187</v>
      </c>
      <c r="F671" t="s">
        <v>149</v>
      </c>
      <c r="G671" t="s">
        <v>128</v>
      </c>
      <c r="H671" t="s">
        <v>129</v>
      </c>
      <c r="I671" t="s">
        <v>130</v>
      </c>
      <c r="J671" t="s">
        <v>130</v>
      </c>
      <c r="K671" t="s">
        <v>130</v>
      </c>
      <c r="L671" t="s">
        <v>130</v>
      </c>
      <c r="M671" t="s">
        <v>131</v>
      </c>
      <c r="N671" t="s">
        <v>130</v>
      </c>
      <c r="O671" t="s">
        <v>129</v>
      </c>
      <c r="P671" t="s">
        <v>130</v>
      </c>
      <c r="Q671" t="s">
        <v>130</v>
      </c>
      <c r="R671" t="s">
        <v>130</v>
      </c>
      <c r="AB671">
        <v>0</v>
      </c>
      <c r="AC671">
        <v>0</v>
      </c>
      <c r="AD671">
        <v>0</v>
      </c>
      <c r="AE671">
        <v>0</v>
      </c>
      <c r="AF671">
        <v>0</v>
      </c>
      <c r="AG671">
        <v>0</v>
      </c>
      <c r="AI671" t="s">
        <v>130</v>
      </c>
      <c r="AJ671" t="s">
        <v>129</v>
      </c>
      <c r="AK671" t="s">
        <v>130</v>
      </c>
      <c r="AL671" t="s">
        <v>130</v>
      </c>
      <c r="AM671" t="s">
        <v>130</v>
      </c>
      <c r="AN671" t="s">
        <v>172</v>
      </c>
      <c r="AO671" t="s">
        <v>172</v>
      </c>
      <c r="AP671" t="s">
        <v>133</v>
      </c>
      <c r="AZ671" t="s">
        <v>129</v>
      </c>
      <c r="BA671" t="s">
        <v>129</v>
      </c>
      <c r="BB671" t="s">
        <v>129</v>
      </c>
      <c r="BL671" t="s">
        <v>152</v>
      </c>
      <c r="BM671" t="s">
        <v>152</v>
      </c>
      <c r="BN671" t="s">
        <v>160</v>
      </c>
      <c r="BO671" t="s">
        <v>129</v>
      </c>
      <c r="BP671" t="s">
        <v>130</v>
      </c>
      <c r="BQ671" t="s">
        <v>130</v>
      </c>
      <c r="BR671" t="s">
        <v>137</v>
      </c>
      <c r="BS671" t="s">
        <v>152</v>
      </c>
      <c r="BT671" t="s">
        <v>136</v>
      </c>
      <c r="BU671" t="s">
        <v>738</v>
      </c>
      <c r="BV671" t="s">
        <v>197</v>
      </c>
      <c r="BW671" t="s">
        <v>140</v>
      </c>
      <c r="BX671">
        <v>0</v>
      </c>
      <c r="BY671">
        <v>0</v>
      </c>
      <c r="BZ671">
        <v>0</v>
      </c>
      <c r="CA671" t="s">
        <v>130</v>
      </c>
      <c r="CB671" t="s">
        <v>130</v>
      </c>
      <c r="CC671" t="s">
        <v>129</v>
      </c>
      <c r="CD671" t="s">
        <v>130</v>
      </c>
      <c r="CE671" t="s">
        <v>129</v>
      </c>
      <c r="CF671" t="s">
        <v>129</v>
      </c>
      <c r="CG671" t="s">
        <v>130</v>
      </c>
      <c r="CH671" t="s">
        <v>130</v>
      </c>
      <c r="CI671" t="s">
        <v>130</v>
      </c>
      <c r="CJ671" t="s">
        <v>140</v>
      </c>
      <c r="CK671" t="s">
        <v>130</v>
      </c>
      <c r="CL671" t="s">
        <v>130</v>
      </c>
      <c r="CM671" t="s">
        <v>130</v>
      </c>
      <c r="CN671" t="s">
        <v>130</v>
      </c>
      <c r="CO671" t="s">
        <v>130</v>
      </c>
      <c r="CP671" t="s">
        <v>130</v>
      </c>
      <c r="CQ671" t="s">
        <v>130</v>
      </c>
      <c r="CR671" t="s">
        <v>130</v>
      </c>
      <c r="CS671" t="s">
        <v>129</v>
      </c>
      <c r="CT671" t="s">
        <v>129</v>
      </c>
      <c r="CU671" t="s">
        <v>130</v>
      </c>
      <c r="CV671" t="s">
        <v>130</v>
      </c>
      <c r="CW671" t="s">
        <v>140</v>
      </c>
      <c r="CX671" t="s">
        <v>130</v>
      </c>
      <c r="CY671" t="s">
        <v>175</v>
      </c>
      <c r="CZ671" t="s">
        <v>175</v>
      </c>
      <c r="DA671" t="s">
        <v>175</v>
      </c>
      <c r="DB671" t="s">
        <v>175</v>
      </c>
      <c r="DC671" t="s">
        <v>175</v>
      </c>
      <c r="DD671" t="s">
        <v>175</v>
      </c>
      <c r="DE671" t="s">
        <v>175</v>
      </c>
      <c r="DF671" t="s">
        <v>175</v>
      </c>
      <c r="DG671" t="s">
        <v>175</v>
      </c>
      <c r="DH671" t="s">
        <v>130</v>
      </c>
      <c r="DI671" t="s">
        <v>130</v>
      </c>
      <c r="DJ671" t="s">
        <v>130</v>
      </c>
      <c r="DK671" t="s">
        <v>130</v>
      </c>
      <c r="DL671" t="s">
        <v>130</v>
      </c>
      <c r="DM671" t="s">
        <v>130</v>
      </c>
      <c r="DN671" t="s">
        <v>130</v>
      </c>
      <c r="DO671" t="s">
        <v>130</v>
      </c>
      <c r="DP671" t="s">
        <v>130</v>
      </c>
      <c r="DQ671" t="s">
        <v>129</v>
      </c>
      <c r="DR671" t="s">
        <v>129</v>
      </c>
      <c r="DS671" t="s">
        <v>135</v>
      </c>
      <c r="DT671" t="s">
        <v>132</v>
      </c>
      <c r="DU671" t="s">
        <v>176</v>
      </c>
      <c r="DV671">
        <v>5</v>
      </c>
      <c r="DW671" t="s">
        <v>129</v>
      </c>
      <c r="DX671" t="s">
        <v>144</v>
      </c>
      <c r="DY671" t="s">
        <v>140</v>
      </c>
      <c r="DZ671" t="s">
        <v>145</v>
      </c>
      <c r="EA671" t="s">
        <v>140</v>
      </c>
      <c r="EB671">
        <v>79</v>
      </c>
      <c r="EC671" t="s">
        <v>162</v>
      </c>
      <c r="ED671" t="s">
        <v>163</v>
      </c>
    </row>
    <row r="672" spans="1:134" x14ac:dyDescent="0.25">
      <c r="A672">
        <v>1771</v>
      </c>
      <c r="B672" s="1">
        <v>45626.935802048611</v>
      </c>
      <c r="C672" s="1">
        <v>45626.942868020837</v>
      </c>
      <c r="D672" t="s">
        <v>124</v>
      </c>
      <c r="E672" t="s">
        <v>156</v>
      </c>
      <c r="F672" t="s">
        <v>149</v>
      </c>
      <c r="G672" t="s">
        <v>148</v>
      </c>
      <c r="H672" t="s">
        <v>130</v>
      </c>
      <c r="I672" t="s">
        <v>129</v>
      </c>
      <c r="J672" t="s">
        <v>130</v>
      </c>
      <c r="K672" t="s">
        <v>130</v>
      </c>
      <c r="L672" t="s">
        <v>130</v>
      </c>
      <c r="M672" t="s">
        <v>184</v>
      </c>
      <c r="N672" t="s">
        <v>130</v>
      </c>
      <c r="O672" t="s">
        <v>129</v>
      </c>
      <c r="P672" t="s">
        <v>130</v>
      </c>
      <c r="Q672" t="s">
        <v>130</v>
      </c>
      <c r="R672" t="s">
        <v>130</v>
      </c>
      <c r="S672" t="s">
        <v>150</v>
      </c>
      <c r="T672" t="s">
        <v>140</v>
      </c>
      <c r="U672" t="s">
        <v>130</v>
      </c>
      <c r="V672" t="s">
        <v>129</v>
      </c>
      <c r="W672" t="s">
        <v>129</v>
      </c>
      <c r="X672" t="s">
        <v>129</v>
      </c>
      <c r="Y672" t="s">
        <v>130</v>
      </c>
      <c r="AA672" t="s">
        <v>140</v>
      </c>
      <c r="AB672">
        <v>0</v>
      </c>
      <c r="AC672">
        <v>0</v>
      </c>
      <c r="AD672">
        <v>0</v>
      </c>
      <c r="AE672">
        <v>0</v>
      </c>
      <c r="AF672">
        <v>0</v>
      </c>
      <c r="AG672">
        <v>0</v>
      </c>
      <c r="AH672" t="s">
        <v>130</v>
      </c>
      <c r="AI672" t="s">
        <v>130</v>
      </c>
      <c r="AJ672" t="s">
        <v>129</v>
      </c>
      <c r="AK672" t="s">
        <v>130</v>
      </c>
      <c r="AL672" t="s">
        <v>130</v>
      </c>
      <c r="AM672" t="s">
        <v>130</v>
      </c>
      <c r="AQ672" t="s">
        <v>133</v>
      </c>
      <c r="AR672" t="s">
        <v>133</v>
      </c>
      <c r="AS672" t="s">
        <v>133</v>
      </c>
      <c r="BC672" t="s">
        <v>135</v>
      </c>
      <c r="BD672" t="s">
        <v>135</v>
      </c>
      <c r="BE672" t="s">
        <v>135</v>
      </c>
      <c r="BL672" t="s">
        <v>152</v>
      </c>
      <c r="BM672" t="s">
        <v>152</v>
      </c>
      <c r="BN672" t="s">
        <v>136</v>
      </c>
      <c r="BO672" t="s">
        <v>129</v>
      </c>
      <c r="BP672" t="s">
        <v>129</v>
      </c>
      <c r="BQ672" t="s">
        <v>130</v>
      </c>
      <c r="BR672" t="s">
        <v>153</v>
      </c>
      <c r="BS672" t="s">
        <v>152</v>
      </c>
      <c r="BT672" t="s">
        <v>152</v>
      </c>
      <c r="BV672" t="s">
        <v>174</v>
      </c>
      <c r="BW672" t="s">
        <v>140</v>
      </c>
      <c r="BX672">
        <v>0</v>
      </c>
      <c r="BY672">
        <v>0</v>
      </c>
      <c r="BZ672">
        <v>0</v>
      </c>
      <c r="CA672" t="s">
        <v>129</v>
      </c>
      <c r="CB672" t="s">
        <v>129</v>
      </c>
      <c r="CC672" t="s">
        <v>129</v>
      </c>
      <c r="CD672" t="s">
        <v>130</v>
      </c>
      <c r="CE672" t="s">
        <v>130</v>
      </c>
      <c r="CF672" t="s">
        <v>130</v>
      </c>
      <c r="CG672" t="s">
        <v>130</v>
      </c>
      <c r="CH672" t="s">
        <v>130</v>
      </c>
      <c r="CI672" t="s">
        <v>130</v>
      </c>
      <c r="CJ672" t="s">
        <v>140</v>
      </c>
      <c r="CK672" t="s">
        <v>130</v>
      </c>
      <c r="CL672" t="s">
        <v>130</v>
      </c>
      <c r="CM672" t="s">
        <v>130</v>
      </c>
      <c r="CN672" t="s">
        <v>130</v>
      </c>
      <c r="CO672" t="s">
        <v>130</v>
      </c>
      <c r="CP672" t="s">
        <v>130</v>
      </c>
      <c r="CQ672" t="s">
        <v>130</v>
      </c>
      <c r="CR672" t="s">
        <v>129</v>
      </c>
      <c r="CS672" t="s">
        <v>130</v>
      </c>
      <c r="CT672" t="s">
        <v>130</v>
      </c>
      <c r="CU672" t="s">
        <v>130</v>
      </c>
      <c r="CV672" t="s">
        <v>130</v>
      </c>
      <c r="CW672" t="s">
        <v>140</v>
      </c>
      <c r="CX672" t="s">
        <v>130</v>
      </c>
      <c r="CY672" t="s">
        <v>182</v>
      </c>
      <c r="CZ672" t="s">
        <v>182</v>
      </c>
      <c r="DA672" t="s">
        <v>182</v>
      </c>
      <c r="DB672" t="s">
        <v>182</v>
      </c>
      <c r="DC672" t="s">
        <v>182</v>
      </c>
      <c r="DD672" t="s">
        <v>182</v>
      </c>
      <c r="DE672" t="s">
        <v>182</v>
      </c>
      <c r="DF672" t="s">
        <v>182</v>
      </c>
      <c r="DG672" t="s">
        <v>182</v>
      </c>
      <c r="DH672" t="s">
        <v>130</v>
      </c>
      <c r="DI672" t="s">
        <v>130</v>
      </c>
      <c r="DJ672" t="s">
        <v>129</v>
      </c>
      <c r="DK672" t="s">
        <v>129</v>
      </c>
      <c r="DL672" t="s">
        <v>129</v>
      </c>
      <c r="DM672" t="s">
        <v>129</v>
      </c>
      <c r="DN672" t="s">
        <v>129</v>
      </c>
      <c r="DO672" t="s">
        <v>129</v>
      </c>
      <c r="DP672" t="s">
        <v>129</v>
      </c>
      <c r="DQ672" t="s">
        <v>130</v>
      </c>
      <c r="DR672" t="s">
        <v>135</v>
      </c>
      <c r="DS672" t="s">
        <v>129</v>
      </c>
      <c r="DT672" t="s">
        <v>132</v>
      </c>
      <c r="DU672" t="s">
        <v>143</v>
      </c>
      <c r="DV672">
        <v>2</v>
      </c>
      <c r="DW672" t="s">
        <v>172</v>
      </c>
      <c r="DX672" t="s">
        <v>144</v>
      </c>
      <c r="DY672" t="s">
        <v>140</v>
      </c>
      <c r="DZ672" t="s">
        <v>177</v>
      </c>
      <c r="EA672" t="s">
        <v>140</v>
      </c>
      <c r="EB672">
        <v>72</v>
      </c>
      <c r="EC672" t="s">
        <v>162</v>
      </c>
      <c r="ED672" t="s">
        <v>163</v>
      </c>
    </row>
    <row r="673" spans="1:134" x14ac:dyDescent="0.25">
      <c r="A673">
        <v>1772</v>
      </c>
      <c r="B673" s="1">
        <v>45626.937785844908</v>
      </c>
      <c r="C673" s="1">
        <v>45626.948588460647</v>
      </c>
      <c r="D673" t="s">
        <v>124</v>
      </c>
      <c r="E673" t="s">
        <v>156</v>
      </c>
      <c r="F673" t="s">
        <v>157</v>
      </c>
      <c r="G673" t="s">
        <v>148</v>
      </c>
      <c r="H673" t="s">
        <v>130</v>
      </c>
      <c r="I673" t="s">
        <v>129</v>
      </c>
      <c r="J673" t="s">
        <v>130</v>
      </c>
      <c r="K673" t="s">
        <v>130</v>
      </c>
      <c r="L673" t="s">
        <v>130</v>
      </c>
      <c r="M673" t="s">
        <v>158</v>
      </c>
      <c r="N673" t="s">
        <v>130</v>
      </c>
      <c r="O673" t="s">
        <v>129</v>
      </c>
      <c r="P673" t="s">
        <v>130</v>
      </c>
      <c r="Q673" t="s">
        <v>130</v>
      </c>
      <c r="R673" t="s">
        <v>130</v>
      </c>
      <c r="S673" t="s">
        <v>150</v>
      </c>
      <c r="T673" t="s">
        <v>140</v>
      </c>
      <c r="U673" t="s">
        <v>130</v>
      </c>
      <c r="V673" t="s">
        <v>130</v>
      </c>
      <c r="W673" t="s">
        <v>130</v>
      </c>
      <c r="X673" t="s">
        <v>129</v>
      </c>
      <c r="Y673" t="s">
        <v>130</v>
      </c>
      <c r="AA673" t="s">
        <v>140</v>
      </c>
      <c r="AB673">
        <v>0</v>
      </c>
      <c r="AC673">
        <v>0</v>
      </c>
      <c r="AD673">
        <v>0</v>
      </c>
      <c r="AE673">
        <v>0</v>
      </c>
      <c r="AF673">
        <v>0</v>
      </c>
      <c r="AG673">
        <v>0</v>
      </c>
      <c r="AH673" t="s">
        <v>130</v>
      </c>
      <c r="AI673" t="s">
        <v>130</v>
      </c>
      <c r="AJ673" t="s">
        <v>130</v>
      </c>
      <c r="AK673" t="s">
        <v>130</v>
      </c>
      <c r="AL673" t="s">
        <v>130</v>
      </c>
      <c r="AM673" t="s">
        <v>129</v>
      </c>
      <c r="AQ673" t="s">
        <v>172</v>
      </c>
      <c r="AR673" t="s">
        <v>133</v>
      </c>
      <c r="AS673" t="s">
        <v>133</v>
      </c>
      <c r="BC673" t="s">
        <v>129</v>
      </c>
      <c r="BD673" t="s">
        <v>129</v>
      </c>
      <c r="BE673" t="s">
        <v>129</v>
      </c>
      <c r="BL673" t="s">
        <v>166</v>
      </c>
      <c r="BM673" t="s">
        <v>136</v>
      </c>
      <c r="BN673" t="s">
        <v>138</v>
      </c>
      <c r="BO673" t="s">
        <v>129</v>
      </c>
      <c r="BP673" t="s">
        <v>130</v>
      </c>
      <c r="BQ673" t="s">
        <v>130</v>
      </c>
      <c r="BR673" t="s">
        <v>153</v>
      </c>
      <c r="BS673" t="s">
        <v>138</v>
      </c>
      <c r="BT673" t="s">
        <v>166</v>
      </c>
      <c r="BU673" t="s">
        <v>739</v>
      </c>
      <c r="BX673">
        <v>0</v>
      </c>
      <c r="BY673">
        <v>0</v>
      </c>
      <c r="BZ673">
        <v>0</v>
      </c>
      <c r="CA673" t="s">
        <v>130</v>
      </c>
      <c r="CB673" t="s">
        <v>130</v>
      </c>
      <c r="CC673" t="s">
        <v>129</v>
      </c>
      <c r="CD673" t="s">
        <v>130</v>
      </c>
      <c r="CE673" t="s">
        <v>129</v>
      </c>
      <c r="CF673" t="s">
        <v>130</v>
      </c>
      <c r="CG673" t="s">
        <v>130</v>
      </c>
      <c r="CH673" t="s">
        <v>130</v>
      </c>
      <c r="CI673" t="s">
        <v>130</v>
      </c>
      <c r="CJ673" t="s">
        <v>140</v>
      </c>
      <c r="CK673" t="s">
        <v>130</v>
      </c>
      <c r="CL673" t="s">
        <v>130</v>
      </c>
      <c r="CM673" t="s">
        <v>130</v>
      </c>
      <c r="CN673" t="s">
        <v>130</v>
      </c>
      <c r="CO673" t="s">
        <v>130</v>
      </c>
      <c r="CP673" t="s">
        <v>129</v>
      </c>
      <c r="CQ673" t="s">
        <v>129</v>
      </c>
      <c r="CR673" t="s">
        <v>130</v>
      </c>
      <c r="CS673" t="s">
        <v>130</v>
      </c>
      <c r="CT673" t="s">
        <v>130</v>
      </c>
      <c r="CU673" t="s">
        <v>130</v>
      </c>
      <c r="CV673" t="s">
        <v>130</v>
      </c>
      <c r="CW673" t="s">
        <v>140</v>
      </c>
      <c r="CX673" t="s">
        <v>130</v>
      </c>
      <c r="CY673" t="s">
        <v>168</v>
      </c>
      <c r="CZ673" t="s">
        <v>168</v>
      </c>
      <c r="DA673" t="s">
        <v>168</v>
      </c>
      <c r="DB673" t="s">
        <v>175</v>
      </c>
      <c r="DC673" t="s">
        <v>175</v>
      </c>
      <c r="DD673" t="s">
        <v>175</v>
      </c>
      <c r="DE673" t="s">
        <v>175</v>
      </c>
      <c r="DF673" t="s">
        <v>175</v>
      </c>
      <c r="DG673" t="s">
        <v>175</v>
      </c>
      <c r="DH673" t="s">
        <v>130</v>
      </c>
      <c r="DI673" t="s">
        <v>130</v>
      </c>
      <c r="DJ673" t="s">
        <v>130</v>
      </c>
      <c r="DK673" t="s">
        <v>130</v>
      </c>
      <c r="DL673" t="s">
        <v>130</v>
      </c>
      <c r="DM673" t="s">
        <v>130</v>
      </c>
      <c r="DN673" t="s">
        <v>130</v>
      </c>
      <c r="DO673" t="s">
        <v>130</v>
      </c>
      <c r="DP673" t="s">
        <v>130</v>
      </c>
      <c r="DQ673" t="s">
        <v>129</v>
      </c>
      <c r="DR673" t="s">
        <v>129</v>
      </c>
      <c r="DS673" t="s">
        <v>135</v>
      </c>
      <c r="DT673" t="s">
        <v>132</v>
      </c>
      <c r="DU673" t="s">
        <v>155</v>
      </c>
      <c r="DV673">
        <v>50</v>
      </c>
      <c r="DW673" t="s">
        <v>135</v>
      </c>
      <c r="DX673" t="s">
        <v>144</v>
      </c>
      <c r="DY673" t="s">
        <v>140</v>
      </c>
      <c r="DZ673" t="s">
        <v>145</v>
      </c>
      <c r="EA673" t="s">
        <v>140</v>
      </c>
      <c r="EB673">
        <v>66</v>
      </c>
      <c r="EC673" t="s">
        <v>162</v>
      </c>
      <c r="ED673" t="s">
        <v>186</v>
      </c>
    </row>
    <row r="674" spans="1:134" x14ac:dyDescent="0.25">
      <c r="A674">
        <v>1773</v>
      </c>
      <c r="B674" s="1">
        <v>45626.939476157408</v>
      </c>
      <c r="C674" s="1">
        <v>45626.94792056713</v>
      </c>
      <c r="D674" t="s">
        <v>124</v>
      </c>
      <c r="E674" t="s">
        <v>196</v>
      </c>
      <c r="F674" t="s">
        <v>127</v>
      </c>
      <c r="G674" t="s">
        <v>148</v>
      </c>
      <c r="H674" t="s">
        <v>130</v>
      </c>
      <c r="I674" t="s">
        <v>129</v>
      </c>
      <c r="J674" t="s">
        <v>130</v>
      </c>
      <c r="K674" t="s">
        <v>130</v>
      </c>
      <c r="L674" t="s">
        <v>130</v>
      </c>
      <c r="M674" t="s">
        <v>158</v>
      </c>
      <c r="N674" t="s">
        <v>130</v>
      </c>
      <c r="O674" t="s">
        <v>129</v>
      </c>
      <c r="P674" t="s">
        <v>130</v>
      </c>
      <c r="Q674" t="s">
        <v>130</v>
      </c>
      <c r="R674" t="s">
        <v>130</v>
      </c>
      <c r="S674" t="s">
        <v>313</v>
      </c>
      <c r="T674" t="s">
        <v>140</v>
      </c>
      <c r="U674" t="s">
        <v>130</v>
      </c>
      <c r="V674" t="s">
        <v>130</v>
      </c>
      <c r="W674" t="s">
        <v>129</v>
      </c>
      <c r="X674" t="s">
        <v>130</v>
      </c>
      <c r="Y674" t="s">
        <v>130</v>
      </c>
      <c r="AA674" t="s">
        <v>140</v>
      </c>
      <c r="AB674">
        <v>0</v>
      </c>
      <c r="AC674">
        <v>0</v>
      </c>
      <c r="AD674">
        <v>0</v>
      </c>
      <c r="AE674">
        <v>0</v>
      </c>
      <c r="AF674">
        <v>0</v>
      </c>
      <c r="AG674">
        <v>0</v>
      </c>
      <c r="AH674" t="s">
        <v>130</v>
      </c>
      <c r="AI674" t="s">
        <v>130</v>
      </c>
      <c r="AJ674" t="s">
        <v>129</v>
      </c>
      <c r="AK674" t="s">
        <v>130</v>
      </c>
      <c r="AL674" t="s">
        <v>130</v>
      </c>
      <c r="AM674" t="s">
        <v>130</v>
      </c>
      <c r="AQ674" t="s">
        <v>135</v>
      </c>
      <c r="AR674" t="s">
        <v>135</v>
      </c>
      <c r="AS674" t="s">
        <v>135</v>
      </c>
      <c r="BC674" t="s">
        <v>129</v>
      </c>
      <c r="BD674" t="s">
        <v>129</v>
      </c>
      <c r="BE674" t="s">
        <v>129</v>
      </c>
      <c r="BL674" t="s">
        <v>138</v>
      </c>
      <c r="BM674" t="s">
        <v>138</v>
      </c>
      <c r="BN674" t="s">
        <v>166</v>
      </c>
      <c r="BO674" t="s">
        <v>130</v>
      </c>
      <c r="BP674" t="s">
        <v>130</v>
      </c>
      <c r="BQ674" t="s">
        <v>129</v>
      </c>
      <c r="BR674" t="s">
        <v>137</v>
      </c>
      <c r="BS674" t="s">
        <v>138</v>
      </c>
      <c r="BT674" t="s">
        <v>138</v>
      </c>
      <c r="BU674" t="s">
        <v>222</v>
      </c>
      <c r="BV674" t="s">
        <v>139</v>
      </c>
      <c r="BW674" t="s">
        <v>140</v>
      </c>
      <c r="BX674">
        <v>0</v>
      </c>
      <c r="BY674">
        <v>0</v>
      </c>
      <c r="BZ674">
        <v>0</v>
      </c>
      <c r="CA674" t="s">
        <v>130</v>
      </c>
      <c r="CB674" t="s">
        <v>130</v>
      </c>
      <c r="CC674" t="s">
        <v>130</v>
      </c>
      <c r="CD674" t="s">
        <v>130</v>
      </c>
      <c r="CE674" t="s">
        <v>130</v>
      </c>
      <c r="CF674" t="s">
        <v>129</v>
      </c>
      <c r="CG674" t="s">
        <v>130</v>
      </c>
      <c r="CH674" t="s">
        <v>130</v>
      </c>
      <c r="CI674" t="s">
        <v>130</v>
      </c>
      <c r="CJ674" t="s">
        <v>140</v>
      </c>
      <c r="CK674" t="s">
        <v>130</v>
      </c>
      <c r="CL674" t="s">
        <v>129</v>
      </c>
      <c r="CM674" t="s">
        <v>129</v>
      </c>
      <c r="CN674" t="s">
        <v>130</v>
      </c>
      <c r="CO674" t="s">
        <v>130</v>
      </c>
      <c r="CP674" t="s">
        <v>130</v>
      </c>
      <c r="CQ674" t="s">
        <v>130</v>
      </c>
      <c r="CR674" t="s">
        <v>130</v>
      </c>
      <c r="CS674" t="s">
        <v>129</v>
      </c>
      <c r="CT674" t="s">
        <v>130</v>
      </c>
      <c r="CU674" t="s">
        <v>130</v>
      </c>
      <c r="CV674" t="s">
        <v>130</v>
      </c>
      <c r="CW674" t="s">
        <v>140</v>
      </c>
      <c r="CX674" t="s">
        <v>130</v>
      </c>
      <c r="CY674" t="s">
        <v>142</v>
      </c>
      <c r="CZ674" t="s">
        <v>142</v>
      </c>
      <c r="DA674" t="s">
        <v>142</v>
      </c>
      <c r="DB674" t="s">
        <v>175</v>
      </c>
      <c r="DC674" t="s">
        <v>142</v>
      </c>
      <c r="DD674" t="s">
        <v>142</v>
      </c>
      <c r="DE674" t="s">
        <v>175</v>
      </c>
      <c r="DF674" t="s">
        <v>175</v>
      </c>
      <c r="DG674" t="s">
        <v>142</v>
      </c>
      <c r="DH674" t="s">
        <v>130</v>
      </c>
      <c r="DI674" t="s">
        <v>130</v>
      </c>
      <c r="DJ674" t="s">
        <v>130</v>
      </c>
      <c r="DK674" t="s">
        <v>130</v>
      </c>
      <c r="DL674" t="s">
        <v>130</v>
      </c>
      <c r="DM674" t="s">
        <v>130</v>
      </c>
      <c r="DN674" t="s">
        <v>130</v>
      </c>
      <c r="DO674" t="s">
        <v>130</v>
      </c>
      <c r="DP674" t="s">
        <v>130</v>
      </c>
      <c r="DQ674" t="s">
        <v>129</v>
      </c>
      <c r="DR674" t="s">
        <v>129</v>
      </c>
      <c r="DS674" t="s">
        <v>135</v>
      </c>
      <c r="DT674" t="s">
        <v>132</v>
      </c>
      <c r="DU674" t="s">
        <v>192</v>
      </c>
      <c r="DV674">
        <v>0</v>
      </c>
      <c r="DW674" t="s">
        <v>129</v>
      </c>
      <c r="DX674" t="s">
        <v>193</v>
      </c>
      <c r="DY674" t="s">
        <v>140</v>
      </c>
      <c r="DZ674" t="s">
        <v>145</v>
      </c>
      <c r="EA674" t="s">
        <v>140</v>
      </c>
      <c r="EB674">
        <v>54</v>
      </c>
      <c r="EC674" t="s">
        <v>178</v>
      </c>
      <c r="ED674" t="s">
        <v>210</v>
      </c>
    </row>
    <row r="675" spans="1:134" x14ac:dyDescent="0.25">
      <c r="A675">
        <v>1775</v>
      </c>
      <c r="B675" s="1">
        <v>45626.976539236108</v>
      </c>
      <c r="C675" s="1">
        <v>45626.987892511577</v>
      </c>
      <c r="D675" t="s">
        <v>124</v>
      </c>
      <c r="E675" t="s">
        <v>187</v>
      </c>
      <c r="F675" t="s">
        <v>180</v>
      </c>
      <c r="G675" t="s">
        <v>148</v>
      </c>
      <c r="H675" t="s">
        <v>129</v>
      </c>
      <c r="I675" t="s">
        <v>129</v>
      </c>
      <c r="J675" t="s">
        <v>130</v>
      </c>
      <c r="K675" t="s">
        <v>130</v>
      </c>
      <c r="L675" t="s">
        <v>130</v>
      </c>
      <c r="M675" t="s">
        <v>131</v>
      </c>
      <c r="N675" t="s">
        <v>130</v>
      </c>
      <c r="O675" t="s">
        <v>129</v>
      </c>
      <c r="P675" t="s">
        <v>130</v>
      </c>
      <c r="Q675" t="s">
        <v>130</v>
      </c>
      <c r="R675" t="s">
        <v>130</v>
      </c>
      <c r="S675" t="s">
        <v>150</v>
      </c>
      <c r="T675" t="s">
        <v>140</v>
      </c>
      <c r="U675" t="s">
        <v>130</v>
      </c>
      <c r="V675" t="s">
        <v>129</v>
      </c>
      <c r="W675" t="s">
        <v>129</v>
      </c>
      <c r="X675" t="s">
        <v>130</v>
      </c>
      <c r="Y675" t="s">
        <v>130</v>
      </c>
      <c r="AA675" t="s">
        <v>140</v>
      </c>
      <c r="AB675">
        <v>0</v>
      </c>
      <c r="AC675">
        <v>0</v>
      </c>
      <c r="AD675">
        <v>0</v>
      </c>
      <c r="AE675">
        <v>0</v>
      </c>
      <c r="AF675">
        <v>0</v>
      </c>
      <c r="AG675">
        <v>0</v>
      </c>
      <c r="AH675" t="s">
        <v>130</v>
      </c>
      <c r="AI675" t="s">
        <v>130</v>
      </c>
      <c r="AJ675" t="s">
        <v>130</v>
      </c>
      <c r="AK675" t="s">
        <v>130</v>
      </c>
      <c r="AL675" t="s">
        <v>130</v>
      </c>
      <c r="AM675" t="s">
        <v>129</v>
      </c>
      <c r="AN675" t="s">
        <v>133</v>
      </c>
      <c r="AO675" t="s">
        <v>133</v>
      </c>
      <c r="AP675" t="s">
        <v>133</v>
      </c>
      <c r="AQ675" t="s">
        <v>129</v>
      </c>
      <c r="AR675" t="s">
        <v>135</v>
      </c>
      <c r="AS675" t="s">
        <v>133</v>
      </c>
      <c r="AZ675" t="s">
        <v>135</v>
      </c>
      <c r="BA675" t="s">
        <v>135</v>
      </c>
      <c r="BB675" t="s">
        <v>135</v>
      </c>
      <c r="BC675" t="s">
        <v>135</v>
      </c>
      <c r="BD675" t="s">
        <v>135</v>
      </c>
      <c r="BE675" t="s">
        <v>135</v>
      </c>
      <c r="BL675" t="s">
        <v>136</v>
      </c>
      <c r="BM675" t="s">
        <v>136</v>
      </c>
      <c r="BN675" t="s">
        <v>160</v>
      </c>
      <c r="BO675" t="s">
        <v>129</v>
      </c>
      <c r="BP675" t="s">
        <v>129</v>
      </c>
      <c r="BQ675" t="s">
        <v>130</v>
      </c>
      <c r="BR675" t="s">
        <v>153</v>
      </c>
      <c r="BS675" t="s">
        <v>152</v>
      </c>
      <c r="BT675" t="s">
        <v>152</v>
      </c>
      <c r="BV675" t="s">
        <v>154</v>
      </c>
      <c r="BW675" t="s">
        <v>140</v>
      </c>
      <c r="BX675">
        <v>0</v>
      </c>
      <c r="BY675">
        <v>0</v>
      </c>
      <c r="BZ675">
        <v>0</v>
      </c>
      <c r="CA675" t="s">
        <v>130</v>
      </c>
      <c r="CB675" t="s">
        <v>129</v>
      </c>
      <c r="CC675" t="s">
        <v>129</v>
      </c>
      <c r="CD675" t="s">
        <v>130</v>
      </c>
      <c r="CE675" t="s">
        <v>130</v>
      </c>
      <c r="CF675" t="s">
        <v>129</v>
      </c>
      <c r="CG675" t="s">
        <v>130</v>
      </c>
      <c r="CH675" t="s">
        <v>130</v>
      </c>
      <c r="CI675" t="s">
        <v>130</v>
      </c>
      <c r="CJ675" t="s">
        <v>140</v>
      </c>
      <c r="CK675" t="s">
        <v>130</v>
      </c>
      <c r="CL675" t="s">
        <v>130</v>
      </c>
      <c r="CM675" t="s">
        <v>130</v>
      </c>
      <c r="CN675" t="s">
        <v>130</v>
      </c>
      <c r="CO675" t="s">
        <v>130</v>
      </c>
      <c r="CP675" t="s">
        <v>129</v>
      </c>
      <c r="CQ675" t="s">
        <v>129</v>
      </c>
      <c r="CR675" t="s">
        <v>130</v>
      </c>
      <c r="CS675" t="s">
        <v>130</v>
      </c>
      <c r="CT675" t="s">
        <v>130</v>
      </c>
      <c r="CU675" t="s">
        <v>130</v>
      </c>
      <c r="CV675" t="s">
        <v>130</v>
      </c>
      <c r="CW675" t="s">
        <v>140</v>
      </c>
      <c r="CX675" t="s">
        <v>130</v>
      </c>
      <c r="CY675" t="s">
        <v>182</v>
      </c>
      <c r="CZ675" t="s">
        <v>182</v>
      </c>
      <c r="DA675" t="s">
        <v>141</v>
      </c>
      <c r="DB675" t="s">
        <v>141</v>
      </c>
      <c r="DC675" t="s">
        <v>141</v>
      </c>
      <c r="DD675" t="s">
        <v>182</v>
      </c>
      <c r="DE675" t="s">
        <v>182</v>
      </c>
      <c r="DF675" t="s">
        <v>141</v>
      </c>
      <c r="DG675" t="s">
        <v>141</v>
      </c>
      <c r="DH675" t="s">
        <v>129</v>
      </c>
      <c r="DI675" t="s">
        <v>129</v>
      </c>
      <c r="DJ675" t="s">
        <v>129</v>
      </c>
      <c r="DK675" t="s">
        <v>130</v>
      </c>
      <c r="DL675" t="s">
        <v>129</v>
      </c>
      <c r="DM675" t="s">
        <v>129</v>
      </c>
      <c r="DN675" t="s">
        <v>129</v>
      </c>
      <c r="DO675" t="s">
        <v>130</v>
      </c>
      <c r="DP675" t="s">
        <v>129</v>
      </c>
      <c r="DQ675" t="s">
        <v>130</v>
      </c>
      <c r="DR675" t="s">
        <v>129</v>
      </c>
      <c r="DS675" t="s">
        <v>135</v>
      </c>
      <c r="DT675" t="s">
        <v>132</v>
      </c>
      <c r="DU675" t="s">
        <v>155</v>
      </c>
      <c r="DV675">
        <v>8</v>
      </c>
      <c r="DW675" t="s">
        <v>135</v>
      </c>
      <c r="DX675" t="s">
        <v>144</v>
      </c>
      <c r="DY675" t="s">
        <v>140</v>
      </c>
      <c r="DZ675" t="s">
        <v>145</v>
      </c>
      <c r="EA675" t="s">
        <v>140</v>
      </c>
      <c r="EB675">
        <v>69</v>
      </c>
      <c r="EC675" t="s">
        <v>162</v>
      </c>
      <c r="ED675" t="s">
        <v>163</v>
      </c>
    </row>
    <row r="676" spans="1:134" hidden="1" x14ac:dyDescent="0.25">
      <c r="A676">
        <v>1776</v>
      </c>
      <c r="B676" s="1">
        <v>45626.988255289354</v>
      </c>
      <c r="C676" s="1">
        <v>45626.990846643515</v>
      </c>
      <c r="D676" t="s">
        <v>124</v>
      </c>
      <c r="E676" t="s">
        <v>270</v>
      </c>
      <c r="F676" t="s">
        <v>127</v>
      </c>
      <c r="G676" t="s">
        <v>128</v>
      </c>
      <c r="H676" t="s">
        <v>129</v>
      </c>
      <c r="I676" t="s">
        <v>130</v>
      </c>
      <c r="J676" t="s">
        <v>130</v>
      </c>
      <c r="K676" t="s">
        <v>130</v>
      </c>
      <c r="L676" t="s">
        <v>130</v>
      </c>
      <c r="M676" t="s">
        <v>184</v>
      </c>
      <c r="N676" t="s">
        <v>129</v>
      </c>
      <c r="O676" t="s">
        <v>130</v>
      </c>
      <c r="P676" t="s">
        <v>130</v>
      </c>
      <c r="Q676" t="s">
        <v>130</v>
      </c>
      <c r="R676" t="s">
        <v>130</v>
      </c>
      <c r="AB676">
        <v>0</v>
      </c>
      <c r="AC676">
        <v>0</v>
      </c>
      <c r="AD676">
        <v>0</v>
      </c>
      <c r="AE676">
        <v>0</v>
      </c>
      <c r="AF676">
        <v>0</v>
      </c>
      <c r="AG676">
        <v>0</v>
      </c>
      <c r="AI676" t="s">
        <v>129</v>
      </c>
      <c r="AJ676" t="s">
        <v>130</v>
      </c>
      <c r="AK676" t="s">
        <v>130</v>
      </c>
      <c r="AL676" t="s">
        <v>130</v>
      </c>
      <c r="AM676" t="s">
        <v>130</v>
      </c>
      <c r="AN676" t="s">
        <v>135</v>
      </c>
      <c r="AO676" t="s">
        <v>172</v>
      </c>
      <c r="AP676" t="s">
        <v>133</v>
      </c>
      <c r="AZ676" t="s">
        <v>135</v>
      </c>
      <c r="BA676" t="s">
        <v>135</v>
      </c>
      <c r="BB676" t="s">
        <v>135</v>
      </c>
      <c r="BL676" t="s">
        <v>152</v>
      </c>
      <c r="BM676" t="s">
        <v>136</v>
      </c>
      <c r="BN676" t="s">
        <v>138</v>
      </c>
      <c r="BO676" t="s">
        <v>129</v>
      </c>
      <c r="BP676" t="s">
        <v>130</v>
      </c>
      <c r="BQ676" t="s">
        <v>130</v>
      </c>
      <c r="BR676" t="s">
        <v>159</v>
      </c>
      <c r="BS676" t="s">
        <v>138</v>
      </c>
      <c r="BT676" t="s">
        <v>160</v>
      </c>
      <c r="BX676">
        <v>0</v>
      </c>
      <c r="BY676">
        <v>0</v>
      </c>
      <c r="BZ676">
        <v>0</v>
      </c>
      <c r="CA676" t="s">
        <v>130</v>
      </c>
      <c r="CB676" t="s">
        <v>130</v>
      </c>
      <c r="CC676" t="s">
        <v>130</v>
      </c>
      <c r="CD676" t="s">
        <v>130</v>
      </c>
      <c r="CE676" t="s">
        <v>130</v>
      </c>
      <c r="CF676" t="s">
        <v>130</v>
      </c>
      <c r="CG676" t="s">
        <v>129</v>
      </c>
      <c r="CH676" t="s">
        <v>130</v>
      </c>
      <c r="CI676" t="s">
        <v>130</v>
      </c>
      <c r="CJ676" t="s">
        <v>140</v>
      </c>
      <c r="CK676" t="s">
        <v>130</v>
      </c>
      <c r="CL676" t="s">
        <v>130</v>
      </c>
      <c r="CM676" t="s">
        <v>130</v>
      </c>
      <c r="CN676" t="s">
        <v>130</v>
      </c>
      <c r="CO676" t="s">
        <v>130</v>
      </c>
      <c r="CP676" t="s">
        <v>130</v>
      </c>
      <c r="CQ676" t="s">
        <v>130</v>
      </c>
      <c r="CR676" t="s">
        <v>130</v>
      </c>
      <c r="CS676" t="s">
        <v>130</v>
      </c>
      <c r="CT676" t="s">
        <v>130</v>
      </c>
      <c r="CU676" t="s">
        <v>130</v>
      </c>
      <c r="CV676" t="s">
        <v>129</v>
      </c>
      <c r="CW676" t="s">
        <v>740</v>
      </c>
      <c r="CX676" t="s">
        <v>130</v>
      </c>
      <c r="DW676" t="s">
        <v>204</v>
      </c>
      <c r="DX676" t="s">
        <v>144</v>
      </c>
      <c r="DY676" t="s">
        <v>140</v>
      </c>
      <c r="DZ676" t="s">
        <v>145</v>
      </c>
      <c r="EA676" t="s">
        <v>140</v>
      </c>
      <c r="EB676">
        <v>18</v>
      </c>
      <c r="EC676" t="s">
        <v>300</v>
      </c>
      <c r="ED676" t="s">
        <v>210</v>
      </c>
    </row>
    <row r="677" spans="1:134" hidden="1" x14ac:dyDescent="0.25">
      <c r="A677">
        <v>1777</v>
      </c>
      <c r="B677" s="1">
        <v>45626.997606747682</v>
      </c>
      <c r="C677" s="1">
        <v>45627.000601932872</v>
      </c>
      <c r="D677" t="s">
        <v>124</v>
      </c>
      <c r="E677" t="s">
        <v>380</v>
      </c>
      <c r="F677" t="s">
        <v>149</v>
      </c>
      <c r="G677" t="s">
        <v>206</v>
      </c>
      <c r="H677" t="s">
        <v>129</v>
      </c>
      <c r="I677" t="s">
        <v>130</v>
      </c>
      <c r="J677" t="s">
        <v>130</v>
      </c>
      <c r="K677" t="s">
        <v>130</v>
      </c>
      <c r="L677" t="s">
        <v>130</v>
      </c>
      <c r="M677" t="s">
        <v>184</v>
      </c>
      <c r="N677" t="s">
        <v>130</v>
      </c>
      <c r="O677" t="s">
        <v>129</v>
      </c>
      <c r="P677" t="s">
        <v>130</v>
      </c>
      <c r="Q677" t="s">
        <v>130</v>
      </c>
      <c r="R677" t="s">
        <v>130</v>
      </c>
      <c r="AB677">
        <v>0</v>
      </c>
      <c r="AC677">
        <v>0</v>
      </c>
      <c r="AD677">
        <v>0</v>
      </c>
      <c r="AE677">
        <v>0</v>
      </c>
      <c r="AF677">
        <v>0</v>
      </c>
      <c r="AG677">
        <v>0</v>
      </c>
      <c r="AI677" t="s">
        <v>129</v>
      </c>
      <c r="AJ677" t="s">
        <v>130</v>
      </c>
      <c r="AK677" t="s">
        <v>130</v>
      </c>
      <c r="AL677" t="s">
        <v>130</v>
      </c>
      <c r="AM677" t="s">
        <v>130</v>
      </c>
      <c r="AN677" t="s">
        <v>135</v>
      </c>
      <c r="AO677" t="s">
        <v>132</v>
      </c>
      <c r="AP677" t="s">
        <v>172</v>
      </c>
      <c r="AZ677" t="s">
        <v>129</v>
      </c>
      <c r="BA677" t="s">
        <v>135</v>
      </c>
      <c r="BB677" t="s">
        <v>135</v>
      </c>
      <c r="BL677" t="s">
        <v>152</v>
      </c>
      <c r="BM677" t="s">
        <v>138</v>
      </c>
      <c r="BN677" t="s">
        <v>138</v>
      </c>
      <c r="BO677" t="s">
        <v>130</v>
      </c>
      <c r="BP677" t="s">
        <v>130</v>
      </c>
      <c r="BQ677" t="s">
        <v>129</v>
      </c>
      <c r="BR677" t="s">
        <v>159</v>
      </c>
      <c r="BS677" t="s">
        <v>160</v>
      </c>
      <c r="BT677" t="s">
        <v>160</v>
      </c>
      <c r="BX677">
        <v>0</v>
      </c>
      <c r="BY677">
        <v>0</v>
      </c>
      <c r="BZ677">
        <v>0</v>
      </c>
      <c r="CA677" t="s">
        <v>130</v>
      </c>
      <c r="CB677" t="s">
        <v>130</v>
      </c>
      <c r="CC677" t="s">
        <v>130</v>
      </c>
      <c r="CD677" t="s">
        <v>130</v>
      </c>
      <c r="CE677" t="s">
        <v>130</v>
      </c>
      <c r="CF677" t="s">
        <v>130</v>
      </c>
      <c r="CG677" t="s">
        <v>130</v>
      </c>
      <c r="CH677" t="s">
        <v>130</v>
      </c>
      <c r="CI677" t="s">
        <v>130</v>
      </c>
      <c r="CJ677" t="s">
        <v>140</v>
      </c>
      <c r="CK677" t="s">
        <v>129</v>
      </c>
      <c r="CL677" t="s">
        <v>130</v>
      </c>
      <c r="CM677" t="s">
        <v>130</v>
      </c>
      <c r="CN677" t="s">
        <v>130</v>
      </c>
      <c r="CO677" t="s">
        <v>130</v>
      </c>
      <c r="CP677" t="s">
        <v>130</v>
      </c>
      <c r="CQ677" t="s">
        <v>130</v>
      </c>
      <c r="CR677" t="s">
        <v>130</v>
      </c>
      <c r="CS677" t="s">
        <v>130</v>
      </c>
      <c r="CT677" t="s">
        <v>130</v>
      </c>
      <c r="CU677" t="s">
        <v>130</v>
      </c>
      <c r="CV677" t="s">
        <v>130</v>
      </c>
      <c r="CW677" t="s">
        <v>140</v>
      </c>
      <c r="CX677" t="s">
        <v>129</v>
      </c>
      <c r="DW677" t="s">
        <v>129</v>
      </c>
      <c r="DX677" t="s">
        <v>193</v>
      </c>
      <c r="DY677" t="s">
        <v>140</v>
      </c>
      <c r="DZ677" t="s">
        <v>214</v>
      </c>
      <c r="EA677" t="s">
        <v>140</v>
      </c>
      <c r="EB677">
        <v>36</v>
      </c>
      <c r="EC677" t="s">
        <v>200</v>
      </c>
      <c r="ED677" t="s">
        <v>146</v>
      </c>
    </row>
    <row r="678" spans="1:134" hidden="1" x14ac:dyDescent="0.25">
      <c r="A678">
        <v>1780</v>
      </c>
      <c r="B678" s="1">
        <v>45627.029891006947</v>
      </c>
      <c r="C678" s="1">
        <v>45627.036942361112</v>
      </c>
      <c r="D678" t="s">
        <v>124</v>
      </c>
      <c r="E678" t="s">
        <v>187</v>
      </c>
      <c r="F678" t="s">
        <v>180</v>
      </c>
      <c r="G678" t="s">
        <v>128</v>
      </c>
      <c r="H678" t="s">
        <v>129</v>
      </c>
      <c r="I678" t="s">
        <v>130</v>
      </c>
      <c r="J678" t="s">
        <v>130</v>
      </c>
      <c r="K678" t="s">
        <v>130</v>
      </c>
      <c r="L678" t="s">
        <v>130</v>
      </c>
      <c r="M678" t="s">
        <v>158</v>
      </c>
      <c r="N678" t="s">
        <v>129</v>
      </c>
      <c r="O678" t="s">
        <v>129</v>
      </c>
      <c r="P678" t="s">
        <v>130</v>
      </c>
      <c r="Q678" t="s">
        <v>129</v>
      </c>
      <c r="R678" t="s">
        <v>130</v>
      </c>
      <c r="AB678">
        <v>0</v>
      </c>
      <c r="AC678">
        <v>0</v>
      </c>
      <c r="AD678">
        <v>0</v>
      </c>
      <c r="AE678">
        <v>0</v>
      </c>
      <c r="AF678">
        <v>0</v>
      </c>
      <c r="AG678">
        <v>0</v>
      </c>
      <c r="AI678" t="s">
        <v>130</v>
      </c>
      <c r="AJ678" t="s">
        <v>129</v>
      </c>
      <c r="AK678" t="s">
        <v>130</v>
      </c>
      <c r="AL678" t="s">
        <v>130</v>
      </c>
      <c r="AM678" t="s">
        <v>130</v>
      </c>
      <c r="AN678" t="s">
        <v>172</v>
      </c>
      <c r="AO678" t="s">
        <v>133</v>
      </c>
      <c r="AP678" t="s">
        <v>133</v>
      </c>
      <c r="AZ678" t="s">
        <v>129</v>
      </c>
      <c r="BA678" t="s">
        <v>135</v>
      </c>
      <c r="BB678" t="s">
        <v>135</v>
      </c>
      <c r="BL678" t="s">
        <v>136</v>
      </c>
      <c r="BM678" t="s">
        <v>136</v>
      </c>
      <c r="BN678" t="s">
        <v>166</v>
      </c>
      <c r="BO678" t="s">
        <v>129</v>
      </c>
      <c r="BP678" t="s">
        <v>130</v>
      </c>
      <c r="BQ678" t="s">
        <v>130</v>
      </c>
      <c r="BR678" t="s">
        <v>153</v>
      </c>
      <c r="BS678" t="s">
        <v>152</v>
      </c>
      <c r="BT678" t="s">
        <v>152</v>
      </c>
      <c r="BV678" t="s">
        <v>154</v>
      </c>
      <c r="BW678" t="s">
        <v>140</v>
      </c>
      <c r="BX678">
        <v>0</v>
      </c>
      <c r="BY678">
        <v>0</v>
      </c>
      <c r="BZ678">
        <v>0</v>
      </c>
      <c r="CA678" t="s">
        <v>130</v>
      </c>
      <c r="CB678" t="s">
        <v>129</v>
      </c>
      <c r="CC678" t="s">
        <v>130</v>
      </c>
      <c r="CD678" t="s">
        <v>129</v>
      </c>
      <c r="CE678" t="s">
        <v>129</v>
      </c>
      <c r="CF678" t="s">
        <v>130</v>
      </c>
      <c r="CG678" t="s">
        <v>130</v>
      </c>
      <c r="CH678" t="s">
        <v>130</v>
      </c>
      <c r="CI678" t="s">
        <v>130</v>
      </c>
      <c r="CJ678" t="s">
        <v>140</v>
      </c>
      <c r="CK678" t="s">
        <v>130</v>
      </c>
      <c r="CL678" t="s">
        <v>129</v>
      </c>
      <c r="CM678" t="s">
        <v>130</v>
      </c>
      <c r="CN678" t="s">
        <v>130</v>
      </c>
      <c r="CO678" t="s">
        <v>130</v>
      </c>
      <c r="CP678" t="s">
        <v>129</v>
      </c>
      <c r="CQ678" t="s">
        <v>130</v>
      </c>
      <c r="CR678" t="s">
        <v>129</v>
      </c>
      <c r="CS678" t="s">
        <v>130</v>
      </c>
      <c r="CT678" t="s">
        <v>130</v>
      </c>
      <c r="CU678" t="s">
        <v>130</v>
      </c>
      <c r="CV678" t="s">
        <v>130</v>
      </c>
      <c r="CW678" t="s">
        <v>140</v>
      </c>
      <c r="CX678" t="s">
        <v>130</v>
      </c>
      <c r="CY678" t="s">
        <v>141</v>
      </c>
      <c r="CZ678" t="s">
        <v>141</v>
      </c>
      <c r="DA678" t="s">
        <v>141</v>
      </c>
      <c r="DB678" t="s">
        <v>141</v>
      </c>
      <c r="DC678" t="s">
        <v>182</v>
      </c>
      <c r="DD678" t="s">
        <v>182</v>
      </c>
      <c r="DE678" t="s">
        <v>182</v>
      </c>
      <c r="DF678" t="s">
        <v>141</v>
      </c>
      <c r="DG678" t="s">
        <v>141</v>
      </c>
      <c r="DH678" t="s">
        <v>129</v>
      </c>
      <c r="DI678" t="s">
        <v>130</v>
      </c>
      <c r="DJ678" t="s">
        <v>129</v>
      </c>
      <c r="DK678" t="s">
        <v>130</v>
      </c>
      <c r="DL678" t="s">
        <v>130</v>
      </c>
      <c r="DM678" t="s">
        <v>130</v>
      </c>
      <c r="DN678" t="s">
        <v>130</v>
      </c>
      <c r="DO678" t="s">
        <v>129</v>
      </c>
      <c r="DP678" t="s">
        <v>130</v>
      </c>
      <c r="DQ678" t="s">
        <v>130</v>
      </c>
      <c r="DR678" t="s">
        <v>132</v>
      </c>
      <c r="DS678" t="s">
        <v>129</v>
      </c>
      <c r="DT678" t="s">
        <v>135</v>
      </c>
      <c r="DU678" t="s">
        <v>143</v>
      </c>
      <c r="DV678">
        <v>10</v>
      </c>
      <c r="DW678" t="s">
        <v>172</v>
      </c>
      <c r="DX678" t="s">
        <v>144</v>
      </c>
      <c r="DY678" t="s">
        <v>140</v>
      </c>
      <c r="DZ678" t="s">
        <v>145</v>
      </c>
      <c r="EA678" t="s">
        <v>140</v>
      </c>
      <c r="EB678">
        <v>70</v>
      </c>
      <c r="EC678" t="s">
        <v>162</v>
      </c>
      <c r="ED678" t="s">
        <v>194</v>
      </c>
    </row>
    <row r="679" spans="1:134" hidden="1" x14ac:dyDescent="0.25">
      <c r="A679">
        <v>1784</v>
      </c>
      <c r="B679" s="1">
        <v>45627.086305243058</v>
      </c>
      <c r="C679" s="1">
        <v>45627.090496909725</v>
      </c>
      <c r="D679" t="s">
        <v>124</v>
      </c>
      <c r="E679" t="s">
        <v>156</v>
      </c>
      <c r="F679" t="s">
        <v>149</v>
      </c>
      <c r="G679" t="s">
        <v>128</v>
      </c>
      <c r="H679" t="s">
        <v>129</v>
      </c>
      <c r="I679" t="s">
        <v>130</v>
      </c>
      <c r="J679" t="s">
        <v>130</v>
      </c>
      <c r="K679" t="s">
        <v>130</v>
      </c>
      <c r="L679" t="s">
        <v>130</v>
      </c>
      <c r="M679" t="s">
        <v>184</v>
      </c>
      <c r="N679" t="s">
        <v>129</v>
      </c>
      <c r="O679" t="s">
        <v>129</v>
      </c>
      <c r="P679" t="s">
        <v>130</v>
      </c>
      <c r="Q679" t="s">
        <v>130</v>
      </c>
      <c r="R679" t="s">
        <v>130</v>
      </c>
      <c r="AB679">
        <v>0</v>
      </c>
      <c r="AC679">
        <v>0</v>
      </c>
      <c r="AD679">
        <v>0</v>
      </c>
      <c r="AE679">
        <v>0</v>
      </c>
      <c r="AF679">
        <v>0</v>
      </c>
      <c r="AG679">
        <v>0</v>
      </c>
      <c r="AI679" t="s">
        <v>129</v>
      </c>
      <c r="AJ679" t="s">
        <v>130</v>
      </c>
      <c r="AK679" t="s">
        <v>130</v>
      </c>
      <c r="AL679" t="s">
        <v>130</v>
      </c>
      <c r="AM679" t="s">
        <v>130</v>
      </c>
      <c r="AN679" t="s">
        <v>132</v>
      </c>
      <c r="AO679" t="s">
        <v>133</v>
      </c>
      <c r="AP679" t="s">
        <v>133</v>
      </c>
      <c r="AZ679" t="s">
        <v>129</v>
      </c>
      <c r="BA679" t="s">
        <v>135</v>
      </c>
      <c r="BB679" t="s">
        <v>135</v>
      </c>
      <c r="BL679" t="s">
        <v>152</v>
      </c>
      <c r="BM679" t="s">
        <v>152</v>
      </c>
      <c r="BN679" t="s">
        <v>136</v>
      </c>
      <c r="BO679" t="s">
        <v>129</v>
      </c>
      <c r="BP679" t="s">
        <v>129</v>
      </c>
      <c r="BQ679" t="s">
        <v>130</v>
      </c>
      <c r="BR679" t="s">
        <v>137</v>
      </c>
      <c r="BS679" t="s">
        <v>160</v>
      </c>
      <c r="BT679" t="s">
        <v>160</v>
      </c>
      <c r="BU679" t="s">
        <v>741</v>
      </c>
      <c r="BX679">
        <v>0</v>
      </c>
      <c r="BY679">
        <v>0</v>
      </c>
      <c r="BZ679">
        <v>0</v>
      </c>
      <c r="CA679" t="s">
        <v>130</v>
      </c>
      <c r="CB679" t="s">
        <v>130</v>
      </c>
      <c r="CC679" t="s">
        <v>130</v>
      </c>
      <c r="CD679" t="s">
        <v>130</v>
      </c>
      <c r="CE679" t="s">
        <v>130</v>
      </c>
      <c r="CF679" t="s">
        <v>130</v>
      </c>
      <c r="CG679" t="s">
        <v>130</v>
      </c>
      <c r="CH679" t="s">
        <v>130</v>
      </c>
      <c r="CI679" t="s">
        <v>130</v>
      </c>
      <c r="CJ679" t="s">
        <v>140</v>
      </c>
      <c r="CK679" t="s">
        <v>129</v>
      </c>
      <c r="CL679" t="s">
        <v>130</v>
      </c>
      <c r="CM679" t="s">
        <v>129</v>
      </c>
      <c r="CN679" t="s">
        <v>130</v>
      </c>
      <c r="CO679" t="s">
        <v>130</v>
      </c>
      <c r="CP679" t="s">
        <v>129</v>
      </c>
      <c r="CQ679" t="s">
        <v>129</v>
      </c>
      <c r="CR679" t="s">
        <v>130</v>
      </c>
      <c r="CS679" t="s">
        <v>130</v>
      </c>
      <c r="CT679" t="s">
        <v>130</v>
      </c>
      <c r="CU679" t="s">
        <v>130</v>
      </c>
      <c r="CV679" t="s">
        <v>130</v>
      </c>
      <c r="CW679" t="s">
        <v>140</v>
      </c>
      <c r="CX679" t="s">
        <v>130</v>
      </c>
      <c r="DW679" t="s">
        <v>135</v>
      </c>
      <c r="DX679" t="s">
        <v>144</v>
      </c>
      <c r="DY679" t="s">
        <v>140</v>
      </c>
      <c r="DZ679" t="s">
        <v>145</v>
      </c>
      <c r="EA679" t="s">
        <v>140</v>
      </c>
      <c r="EB679">
        <v>60</v>
      </c>
      <c r="EC679" t="s">
        <v>169</v>
      </c>
      <c r="ED679" t="s">
        <v>194</v>
      </c>
    </row>
    <row r="680" spans="1:134" hidden="1" x14ac:dyDescent="0.25">
      <c r="A680">
        <v>1788</v>
      </c>
      <c r="B680" s="1">
        <v>45627.096816203702</v>
      </c>
      <c r="C680" s="1">
        <v>45627.111841782411</v>
      </c>
      <c r="D680" t="s">
        <v>124</v>
      </c>
      <c r="E680" t="s">
        <v>203</v>
      </c>
      <c r="F680" t="s">
        <v>180</v>
      </c>
      <c r="G680" t="s">
        <v>128</v>
      </c>
      <c r="H680" t="s">
        <v>129</v>
      </c>
      <c r="I680" t="s">
        <v>130</v>
      </c>
      <c r="J680" t="s">
        <v>130</v>
      </c>
      <c r="K680" t="s">
        <v>130</v>
      </c>
      <c r="L680" t="s">
        <v>130</v>
      </c>
      <c r="M680" t="s">
        <v>184</v>
      </c>
      <c r="N680" t="s">
        <v>129</v>
      </c>
      <c r="O680" t="s">
        <v>129</v>
      </c>
      <c r="P680" t="s">
        <v>130</v>
      </c>
      <c r="Q680" t="s">
        <v>129</v>
      </c>
      <c r="R680" t="s">
        <v>130</v>
      </c>
      <c r="AB680">
        <v>0</v>
      </c>
      <c r="AC680">
        <v>0</v>
      </c>
      <c r="AD680">
        <v>0</v>
      </c>
      <c r="AE680">
        <v>0</v>
      </c>
      <c r="AF680">
        <v>0</v>
      </c>
      <c r="AG680">
        <v>0</v>
      </c>
      <c r="AI680" t="s">
        <v>129</v>
      </c>
      <c r="AJ680" t="s">
        <v>130</v>
      </c>
      <c r="AK680" t="s">
        <v>130</v>
      </c>
      <c r="AL680" t="s">
        <v>130</v>
      </c>
      <c r="AM680" t="s">
        <v>130</v>
      </c>
      <c r="AN680" t="s">
        <v>172</v>
      </c>
      <c r="AO680" t="s">
        <v>132</v>
      </c>
      <c r="AP680" t="s">
        <v>132</v>
      </c>
      <c r="AZ680" t="s">
        <v>129</v>
      </c>
      <c r="BA680" t="s">
        <v>129</v>
      </c>
      <c r="BB680" t="s">
        <v>135</v>
      </c>
      <c r="BL680" t="s">
        <v>138</v>
      </c>
      <c r="BM680" t="s">
        <v>136</v>
      </c>
      <c r="BN680" t="s">
        <v>138</v>
      </c>
      <c r="BO680" t="s">
        <v>129</v>
      </c>
      <c r="BP680" t="s">
        <v>130</v>
      </c>
      <c r="BQ680" t="s">
        <v>130</v>
      </c>
      <c r="BR680" t="s">
        <v>159</v>
      </c>
      <c r="BS680" t="s">
        <v>138</v>
      </c>
      <c r="BT680" t="s">
        <v>166</v>
      </c>
      <c r="BX680">
        <v>0</v>
      </c>
      <c r="BY680">
        <v>0</v>
      </c>
      <c r="BZ680">
        <v>0</v>
      </c>
      <c r="CA680" t="s">
        <v>129</v>
      </c>
      <c r="CB680" t="s">
        <v>130</v>
      </c>
      <c r="CC680" t="s">
        <v>130</v>
      </c>
      <c r="CD680" t="s">
        <v>130</v>
      </c>
      <c r="CE680" t="s">
        <v>129</v>
      </c>
      <c r="CF680" t="s">
        <v>130</v>
      </c>
      <c r="CG680" t="s">
        <v>130</v>
      </c>
      <c r="CH680" t="s">
        <v>129</v>
      </c>
      <c r="CI680" t="s">
        <v>130</v>
      </c>
      <c r="CJ680" t="s">
        <v>140</v>
      </c>
      <c r="CK680" t="s">
        <v>130</v>
      </c>
      <c r="CL680" t="s">
        <v>129</v>
      </c>
      <c r="CM680" t="s">
        <v>130</v>
      </c>
      <c r="CN680" t="s">
        <v>130</v>
      </c>
      <c r="CO680" t="s">
        <v>130</v>
      </c>
      <c r="CP680" t="s">
        <v>130</v>
      </c>
      <c r="CQ680" t="s">
        <v>129</v>
      </c>
      <c r="CR680" t="s">
        <v>130</v>
      </c>
      <c r="CS680" t="s">
        <v>130</v>
      </c>
      <c r="CT680" t="s">
        <v>129</v>
      </c>
      <c r="CU680" t="s">
        <v>130</v>
      </c>
      <c r="CV680" t="s">
        <v>130</v>
      </c>
      <c r="CW680" t="s">
        <v>140</v>
      </c>
      <c r="CX680" t="s">
        <v>130</v>
      </c>
      <c r="CY680" t="s">
        <v>168</v>
      </c>
      <c r="CZ680" t="s">
        <v>142</v>
      </c>
      <c r="DA680" t="s">
        <v>142</v>
      </c>
      <c r="DB680" t="s">
        <v>142</v>
      </c>
      <c r="DC680" t="s">
        <v>141</v>
      </c>
      <c r="DD680" t="s">
        <v>141</v>
      </c>
      <c r="DE680" t="s">
        <v>142</v>
      </c>
      <c r="DF680" t="s">
        <v>141</v>
      </c>
      <c r="DG680" t="s">
        <v>141</v>
      </c>
      <c r="DH680" t="s">
        <v>130</v>
      </c>
      <c r="DI680" t="s">
        <v>130</v>
      </c>
      <c r="DJ680" t="s">
        <v>129</v>
      </c>
      <c r="DK680" t="s">
        <v>130</v>
      </c>
      <c r="DL680" t="s">
        <v>129</v>
      </c>
      <c r="DM680" t="s">
        <v>130</v>
      </c>
      <c r="DN680" t="s">
        <v>129</v>
      </c>
      <c r="DO680" t="s">
        <v>130</v>
      </c>
      <c r="DP680" t="s">
        <v>129</v>
      </c>
      <c r="DQ680" t="s">
        <v>130</v>
      </c>
      <c r="DR680" t="s">
        <v>129</v>
      </c>
      <c r="DS680" t="s">
        <v>135</v>
      </c>
      <c r="DT680" t="s">
        <v>132</v>
      </c>
      <c r="DU680" t="s">
        <v>155</v>
      </c>
      <c r="DV680">
        <v>4</v>
      </c>
      <c r="DW680" t="s">
        <v>132</v>
      </c>
      <c r="DX680" t="s">
        <v>144</v>
      </c>
      <c r="DY680" t="s">
        <v>140</v>
      </c>
      <c r="DZ680" t="s">
        <v>145</v>
      </c>
      <c r="EA680" t="s">
        <v>140</v>
      </c>
      <c r="EB680">
        <v>43</v>
      </c>
      <c r="EC680" t="s">
        <v>200</v>
      </c>
      <c r="ED680" t="s">
        <v>194</v>
      </c>
    </row>
    <row r="681" spans="1:134" x14ac:dyDescent="0.25">
      <c r="A681">
        <v>1789</v>
      </c>
      <c r="B681" s="1">
        <v>45627.111316747687</v>
      </c>
      <c r="C681" s="1">
        <v>45627.116183599537</v>
      </c>
      <c r="D681" t="s">
        <v>179</v>
      </c>
      <c r="E681" t="s">
        <v>196</v>
      </c>
      <c r="F681" t="s">
        <v>149</v>
      </c>
      <c r="G681" t="s">
        <v>148</v>
      </c>
      <c r="H681" t="s">
        <v>129</v>
      </c>
      <c r="I681" t="s">
        <v>129</v>
      </c>
      <c r="J681" t="s">
        <v>130</v>
      </c>
      <c r="K681" t="s">
        <v>130</v>
      </c>
      <c r="L681" t="s">
        <v>130</v>
      </c>
      <c r="M681" t="s">
        <v>158</v>
      </c>
      <c r="N681" t="s">
        <v>129</v>
      </c>
      <c r="O681" t="s">
        <v>130</v>
      </c>
      <c r="P681" t="s">
        <v>130</v>
      </c>
      <c r="Q681" t="s">
        <v>129</v>
      </c>
      <c r="R681" t="s">
        <v>130</v>
      </c>
      <c r="S681" t="s">
        <v>150</v>
      </c>
      <c r="T681" t="s">
        <v>140</v>
      </c>
      <c r="U681" t="s">
        <v>130</v>
      </c>
      <c r="V681" t="s">
        <v>130</v>
      </c>
      <c r="W681" t="s">
        <v>130</v>
      </c>
      <c r="X681" t="s">
        <v>129</v>
      </c>
      <c r="Y681" t="s">
        <v>130</v>
      </c>
      <c r="AA681" t="s">
        <v>140</v>
      </c>
      <c r="AB681">
        <v>0</v>
      </c>
      <c r="AC681">
        <v>0</v>
      </c>
      <c r="AD681">
        <v>0</v>
      </c>
      <c r="AE681">
        <v>0</v>
      </c>
      <c r="AF681">
        <v>0</v>
      </c>
      <c r="AG681">
        <v>0</v>
      </c>
      <c r="AH681" t="s">
        <v>130</v>
      </c>
      <c r="AI681" t="s">
        <v>130</v>
      </c>
      <c r="AJ681" t="s">
        <v>129</v>
      </c>
      <c r="AK681" t="s">
        <v>130</v>
      </c>
      <c r="AL681" t="s">
        <v>130</v>
      </c>
      <c r="AM681" t="s">
        <v>130</v>
      </c>
      <c r="AN681" t="s">
        <v>133</v>
      </c>
      <c r="AO681" t="s">
        <v>133</v>
      </c>
      <c r="AP681" t="s">
        <v>133</v>
      </c>
      <c r="AQ681" t="s">
        <v>165</v>
      </c>
      <c r="AR681" t="s">
        <v>133</v>
      </c>
      <c r="AS681" t="s">
        <v>133</v>
      </c>
      <c r="AZ681" t="s">
        <v>135</v>
      </c>
      <c r="BA681" t="s">
        <v>135</v>
      </c>
      <c r="BB681" t="s">
        <v>135</v>
      </c>
      <c r="BC681" t="s">
        <v>135</v>
      </c>
      <c r="BD681" t="s">
        <v>135</v>
      </c>
      <c r="BE681" t="s">
        <v>135</v>
      </c>
      <c r="BL681" t="s">
        <v>138</v>
      </c>
      <c r="BM681" t="s">
        <v>152</v>
      </c>
      <c r="BN681" t="s">
        <v>138</v>
      </c>
      <c r="BO681" t="s">
        <v>130</v>
      </c>
      <c r="BP681" t="s">
        <v>130</v>
      </c>
      <c r="BQ681" t="s">
        <v>129</v>
      </c>
      <c r="BR681" t="s">
        <v>137</v>
      </c>
      <c r="BS681" t="s">
        <v>152</v>
      </c>
      <c r="BT681" t="s">
        <v>152</v>
      </c>
      <c r="BU681" t="s">
        <v>742</v>
      </c>
      <c r="BV681" t="s">
        <v>174</v>
      </c>
      <c r="BW681" t="s">
        <v>140</v>
      </c>
      <c r="BX681">
        <v>0</v>
      </c>
      <c r="BY681">
        <v>0</v>
      </c>
      <c r="BZ681">
        <v>0</v>
      </c>
      <c r="CA681" t="s">
        <v>130</v>
      </c>
      <c r="CB681" t="s">
        <v>129</v>
      </c>
      <c r="CC681" t="s">
        <v>130</v>
      </c>
      <c r="CD681" t="s">
        <v>129</v>
      </c>
      <c r="CE681" t="s">
        <v>130</v>
      </c>
      <c r="CF681" t="s">
        <v>129</v>
      </c>
      <c r="CG681" t="s">
        <v>130</v>
      </c>
      <c r="CH681" t="s">
        <v>130</v>
      </c>
      <c r="CI681" t="s">
        <v>130</v>
      </c>
      <c r="CJ681" t="s">
        <v>140</v>
      </c>
      <c r="CK681" t="s">
        <v>130</v>
      </c>
      <c r="CL681" t="s">
        <v>130</v>
      </c>
      <c r="CM681" t="s">
        <v>130</v>
      </c>
      <c r="CN681" t="s">
        <v>130</v>
      </c>
      <c r="CO681" t="s">
        <v>130</v>
      </c>
      <c r="CP681" t="s">
        <v>130</v>
      </c>
      <c r="CQ681" t="s">
        <v>129</v>
      </c>
      <c r="CR681" t="s">
        <v>129</v>
      </c>
      <c r="CS681" t="s">
        <v>130</v>
      </c>
      <c r="CT681" t="s">
        <v>129</v>
      </c>
      <c r="CU681" t="s">
        <v>130</v>
      </c>
      <c r="CV681" t="s">
        <v>130</v>
      </c>
      <c r="CW681" t="s">
        <v>140</v>
      </c>
      <c r="CX681" t="s">
        <v>130</v>
      </c>
      <c r="CY681" t="s">
        <v>182</v>
      </c>
      <c r="CZ681" t="s">
        <v>182</v>
      </c>
      <c r="DA681" t="s">
        <v>182</v>
      </c>
      <c r="DB681" t="s">
        <v>182</v>
      </c>
      <c r="DC681" t="s">
        <v>182</v>
      </c>
      <c r="DD681" t="s">
        <v>182</v>
      </c>
      <c r="DE681" t="s">
        <v>182</v>
      </c>
      <c r="DF681" t="s">
        <v>182</v>
      </c>
      <c r="DG681" t="s">
        <v>182</v>
      </c>
      <c r="DH681" t="s">
        <v>130</v>
      </c>
      <c r="DI681" t="s">
        <v>130</v>
      </c>
      <c r="DJ681" t="s">
        <v>130</v>
      </c>
      <c r="DK681" t="s">
        <v>130</v>
      </c>
      <c r="DL681" t="s">
        <v>130</v>
      </c>
      <c r="DM681" t="s">
        <v>130</v>
      </c>
      <c r="DN681" t="s">
        <v>129</v>
      </c>
      <c r="DO681" t="s">
        <v>129</v>
      </c>
      <c r="DP681" t="s">
        <v>129</v>
      </c>
      <c r="DQ681" t="s">
        <v>130</v>
      </c>
      <c r="DR681" t="s">
        <v>135</v>
      </c>
      <c r="DS681" t="s">
        <v>129</v>
      </c>
      <c r="DT681" t="s">
        <v>132</v>
      </c>
      <c r="DU681" t="s">
        <v>176</v>
      </c>
      <c r="DV681">
        <v>3</v>
      </c>
      <c r="DW681" t="s">
        <v>135</v>
      </c>
      <c r="DX681" t="s">
        <v>144</v>
      </c>
      <c r="DY681" t="s">
        <v>140</v>
      </c>
      <c r="DZ681" t="s">
        <v>177</v>
      </c>
      <c r="EA681" t="s">
        <v>140</v>
      </c>
      <c r="EB681">
        <v>55</v>
      </c>
      <c r="EC681" t="s">
        <v>169</v>
      </c>
      <c r="ED681" t="s">
        <v>210</v>
      </c>
    </row>
    <row r="682" spans="1:134" hidden="1" x14ac:dyDescent="0.25">
      <c r="A682">
        <v>1791</v>
      </c>
      <c r="B682" s="1">
        <v>45627.124539930555</v>
      </c>
      <c r="C682" s="1">
        <v>45627.128359571761</v>
      </c>
      <c r="D682" t="s">
        <v>124</v>
      </c>
      <c r="E682" t="s">
        <v>187</v>
      </c>
      <c r="F682" t="s">
        <v>127</v>
      </c>
      <c r="G682" t="s">
        <v>128</v>
      </c>
      <c r="H682" t="s">
        <v>129</v>
      </c>
      <c r="I682" t="s">
        <v>130</v>
      </c>
      <c r="J682" t="s">
        <v>130</v>
      </c>
      <c r="K682" t="s">
        <v>130</v>
      </c>
      <c r="L682" t="s">
        <v>130</v>
      </c>
      <c r="M682" t="s">
        <v>184</v>
      </c>
      <c r="N682" t="s">
        <v>130</v>
      </c>
      <c r="O682" t="s">
        <v>129</v>
      </c>
      <c r="P682" t="s">
        <v>129</v>
      </c>
      <c r="Q682" t="s">
        <v>130</v>
      </c>
      <c r="R682" t="s">
        <v>130</v>
      </c>
      <c r="AB682">
        <v>0</v>
      </c>
      <c r="AC682">
        <v>0</v>
      </c>
      <c r="AD682">
        <v>0</v>
      </c>
      <c r="AE682">
        <v>0</v>
      </c>
      <c r="AF682">
        <v>0</v>
      </c>
      <c r="AG682">
        <v>0</v>
      </c>
      <c r="AI682" t="s">
        <v>130</v>
      </c>
      <c r="AJ682" t="s">
        <v>130</v>
      </c>
      <c r="AK682" t="s">
        <v>130</v>
      </c>
      <c r="AL682" t="s">
        <v>130</v>
      </c>
      <c r="AM682" t="s">
        <v>129</v>
      </c>
      <c r="AN682" t="s">
        <v>132</v>
      </c>
      <c r="AO682" t="s">
        <v>132</v>
      </c>
      <c r="AP682" t="s">
        <v>172</v>
      </c>
      <c r="AZ682" t="s">
        <v>134</v>
      </c>
      <c r="BA682" t="s">
        <v>129</v>
      </c>
      <c r="BB682" t="s">
        <v>135</v>
      </c>
      <c r="BL682" t="s">
        <v>136</v>
      </c>
      <c r="BM682" t="s">
        <v>152</v>
      </c>
      <c r="BN682" t="s">
        <v>136</v>
      </c>
      <c r="BO682" t="s">
        <v>130</v>
      </c>
      <c r="BP682" t="s">
        <v>130</v>
      </c>
      <c r="BQ682" t="s">
        <v>129</v>
      </c>
      <c r="BR682" t="s">
        <v>159</v>
      </c>
      <c r="BS682" t="s">
        <v>136</v>
      </c>
      <c r="BT682" t="s">
        <v>138</v>
      </c>
      <c r="BU682" t="s">
        <v>743</v>
      </c>
      <c r="BV682" t="s">
        <v>139</v>
      </c>
      <c r="BW682" t="s">
        <v>140</v>
      </c>
      <c r="BX682">
        <v>0</v>
      </c>
      <c r="BY682">
        <v>0</v>
      </c>
      <c r="BZ682">
        <v>0</v>
      </c>
      <c r="CA682" t="s">
        <v>130</v>
      </c>
      <c r="CB682" t="s">
        <v>130</v>
      </c>
      <c r="CC682" t="s">
        <v>130</v>
      </c>
      <c r="CD682" t="s">
        <v>130</v>
      </c>
      <c r="CE682" t="s">
        <v>130</v>
      </c>
      <c r="CF682" t="s">
        <v>129</v>
      </c>
      <c r="CG682" t="s">
        <v>130</v>
      </c>
      <c r="CH682" t="s">
        <v>130</v>
      </c>
      <c r="CI682" t="s">
        <v>130</v>
      </c>
      <c r="CJ682" t="s">
        <v>140</v>
      </c>
      <c r="CK682" t="s">
        <v>130</v>
      </c>
      <c r="CL682" t="s">
        <v>129</v>
      </c>
      <c r="CM682" t="s">
        <v>130</v>
      </c>
      <c r="CN682" t="s">
        <v>130</v>
      </c>
      <c r="CO682" t="s">
        <v>130</v>
      </c>
      <c r="CP682" t="s">
        <v>129</v>
      </c>
      <c r="CQ682" t="s">
        <v>130</v>
      </c>
      <c r="CR682" t="s">
        <v>129</v>
      </c>
      <c r="CS682" t="s">
        <v>130</v>
      </c>
      <c r="CT682" t="s">
        <v>130</v>
      </c>
      <c r="CU682" t="s">
        <v>130</v>
      </c>
      <c r="CV682" t="s">
        <v>130</v>
      </c>
      <c r="CW682" t="s">
        <v>140</v>
      </c>
      <c r="CX682" t="s">
        <v>130</v>
      </c>
      <c r="CY682" t="s">
        <v>142</v>
      </c>
      <c r="CZ682" t="s">
        <v>142</v>
      </c>
      <c r="DA682" t="s">
        <v>142</v>
      </c>
      <c r="DB682" t="s">
        <v>142</v>
      </c>
      <c r="DC682" t="s">
        <v>142</v>
      </c>
      <c r="DD682" t="s">
        <v>142</v>
      </c>
      <c r="DE682" t="s">
        <v>142</v>
      </c>
      <c r="DF682" t="s">
        <v>142</v>
      </c>
      <c r="DG682" t="s">
        <v>142</v>
      </c>
      <c r="DH682" t="s">
        <v>130</v>
      </c>
      <c r="DI682" t="s">
        <v>130</v>
      </c>
      <c r="DJ682" t="s">
        <v>130</v>
      </c>
      <c r="DK682" t="s">
        <v>130</v>
      </c>
      <c r="DL682" t="s">
        <v>130</v>
      </c>
      <c r="DM682" t="s">
        <v>130</v>
      </c>
      <c r="DN682" t="s">
        <v>130</v>
      </c>
      <c r="DO682" t="s">
        <v>130</v>
      </c>
      <c r="DP682" t="s">
        <v>130</v>
      </c>
      <c r="DQ682" t="s">
        <v>129</v>
      </c>
      <c r="DR682" t="s">
        <v>129</v>
      </c>
      <c r="DS682" t="s">
        <v>135</v>
      </c>
      <c r="DT682" t="s">
        <v>132</v>
      </c>
      <c r="DU682" t="s">
        <v>143</v>
      </c>
      <c r="DV682">
        <v>2</v>
      </c>
      <c r="DW682" t="s">
        <v>135</v>
      </c>
      <c r="DX682" t="s">
        <v>161</v>
      </c>
      <c r="DY682" t="s">
        <v>140</v>
      </c>
      <c r="DZ682" t="s">
        <v>177</v>
      </c>
      <c r="EA682" t="s">
        <v>140</v>
      </c>
      <c r="EB682">
        <v>54</v>
      </c>
      <c r="EC682" t="s">
        <v>178</v>
      </c>
      <c r="ED682" t="s">
        <v>146</v>
      </c>
    </row>
    <row r="683" spans="1:134" x14ac:dyDescent="0.25">
      <c r="A683">
        <v>1792</v>
      </c>
      <c r="B683" s="1">
        <v>45627.126070752318</v>
      </c>
      <c r="C683" s="1">
        <v>45627.130213854165</v>
      </c>
      <c r="D683" t="s">
        <v>124</v>
      </c>
      <c r="E683" t="s">
        <v>235</v>
      </c>
      <c r="F683" t="s">
        <v>127</v>
      </c>
      <c r="G683" t="s">
        <v>148</v>
      </c>
      <c r="H683" t="s">
        <v>130</v>
      </c>
      <c r="I683" t="s">
        <v>129</v>
      </c>
      <c r="J683" t="s">
        <v>130</v>
      </c>
      <c r="K683" t="s">
        <v>129</v>
      </c>
      <c r="L683" t="s">
        <v>130</v>
      </c>
      <c r="M683" t="s">
        <v>184</v>
      </c>
      <c r="N683" t="s">
        <v>129</v>
      </c>
      <c r="O683" t="s">
        <v>130</v>
      </c>
      <c r="P683" t="s">
        <v>130</v>
      </c>
      <c r="Q683" t="s">
        <v>129</v>
      </c>
      <c r="R683" t="s">
        <v>130</v>
      </c>
      <c r="S683" t="s">
        <v>201</v>
      </c>
      <c r="T683" t="s">
        <v>140</v>
      </c>
      <c r="U683" t="s">
        <v>129</v>
      </c>
      <c r="V683" t="s">
        <v>130</v>
      </c>
      <c r="W683" t="s">
        <v>130</v>
      </c>
      <c r="X683" t="s">
        <v>129</v>
      </c>
      <c r="Y683" t="s">
        <v>130</v>
      </c>
      <c r="AA683" t="s">
        <v>140</v>
      </c>
      <c r="AB683">
        <v>0</v>
      </c>
      <c r="AC683">
        <v>0</v>
      </c>
      <c r="AD683">
        <v>0</v>
      </c>
      <c r="AE683">
        <v>0</v>
      </c>
      <c r="AF683">
        <v>0</v>
      </c>
      <c r="AG683">
        <v>0</v>
      </c>
      <c r="AH683" t="s">
        <v>130</v>
      </c>
      <c r="AI683" t="s">
        <v>130</v>
      </c>
      <c r="AJ683" t="s">
        <v>129</v>
      </c>
      <c r="AK683" t="s">
        <v>130</v>
      </c>
      <c r="AL683" t="s">
        <v>129</v>
      </c>
      <c r="AM683" t="s">
        <v>130</v>
      </c>
      <c r="AQ683" t="s">
        <v>129</v>
      </c>
      <c r="AR683" t="s">
        <v>133</v>
      </c>
      <c r="AS683" t="s">
        <v>133</v>
      </c>
      <c r="AW683" t="s">
        <v>132</v>
      </c>
      <c r="AX683" t="s">
        <v>133</v>
      </c>
      <c r="AY683" t="s">
        <v>133</v>
      </c>
      <c r="BC683" t="s">
        <v>135</v>
      </c>
      <c r="BD683" t="s">
        <v>135</v>
      </c>
      <c r="BE683" t="s">
        <v>135</v>
      </c>
      <c r="BI683" t="s">
        <v>129</v>
      </c>
      <c r="BJ683" t="s">
        <v>135</v>
      </c>
      <c r="BK683" t="s">
        <v>135</v>
      </c>
      <c r="BL683" t="s">
        <v>152</v>
      </c>
      <c r="BM683" t="s">
        <v>152</v>
      </c>
      <c r="BN683" t="s">
        <v>160</v>
      </c>
      <c r="BO683" t="s">
        <v>130</v>
      </c>
      <c r="BP683" t="s">
        <v>130</v>
      </c>
      <c r="BQ683" t="s">
        <v>129</v>
      </c>
      <c r="BR683" t="s">
        <v>137</v>
      </c>
      <c r="BS683" t="s">
        <v>160</v>
      </c>
      <c r="BT683" t="s">
        <v>160</v>
      </c>
      <c r="BU683" t="s">
        <v>744</v>
      </c>
      <c r="BX683">
        <v>0</v>
      </c>
      <c r="BY683">
        <v>0</v>
      </c>
      <c r="BZ683">
        <v>0</v>
      </c>
      <c r="CA683" t="s">
        <v>130</v>
      </c>
      <c r="CB683" t="s">
        <v>129</v>
      </c>
      <c r="CC683" t="s">
        <v>130</v>
      </c>
      <c r="CD683" t="s">
        <v>130</v>
      </c>
      <c r="CE683" t="s">
        <v>130</v>
      </c>
      <c r="CF683" t="s">
        <v>129</v>
      </c>
      <c r="CG683" t="s">
        <v>130</v>
      </c>
      <c r="CH683" t="s">
        <v>129</v>
      </c>
      <c r="CI683" t="s">
        <v>130</v>
      </c>
      <c r="CJ683" t="s">
        <v>140</v>
      </c>
      <c r="CK683" t="s">
        <v>130</v>
      </c>
      <c r="CL683" t="s">
        <v>130</v>
      </c>
      <c r="CM683" t="s">
        <v>130</v>
      </c>
      <c r="CN683" t="s">
        <v>130</v>
      </c>
      <c r="CO683" t="s">
        <v>130</v>
      </c>
      <c r="CP683" t="s">
        <v>130</v>
      </c>
      <c r="CQ683" t="s">
        <v>130</v>
      </c>
      <c r="CR683" t="s">
        <v>130</v>
      </c>
      <c r="CS683" t="s">
        <v>130</v>
      </c>
      <c r="CT683" t="s">
        <v>130</v>
      </c>
      <c r="CU683" t="s">
        <v>130</v>
      </c>
      <c r="CV683" t="s">
        <v>130</v>
      </c>
      <c r="CW683" t="s">
        <v>140</v>
      </c>
      <c r="CX683" t="s">
        <v>129</v>
      </c>
      <c r="DW683" t="s">
        <v>132</v>
      </c>
      <c r="DX683" t="s">
        <v>144</v>
      </c>
      <c r="DY683" t="s">
        <v>140</v>
      </c>
      <c r="DZ683" t="s">
        <v>177</v>
      </c>
      <c r="EA683" t="s">
        <v>140</v>
      </c>
      <c r="EB683">
        <v>35</v>
      </c>
      <c r="EC683" t="s">
        <v>200</v>
      </c>
      <c r="ED683" t="s">
        <v>210</v>
      </c>
    </row>
    <row r="684" spans="1:134" hidden="1" x14ac:dyDescent="0.25">
      <c r="A684">
        <v>1793</v>
      </c>
      <c r="B684" s="1">
        <v>45627.127758298608</v>
      </c>
      <c r="C684" s="1">
        <v>45627.13573480324</v>
      </c>
      <c r="D684" t="s">
        <v>124</v>
      </c>
      <c r="E684" t="s">
        <v>125</v>
      </c>
      <c r="F684" t="s">
        <v>149</v>
      </c>
      <c r="G684" t="s">
        <v>128</v>
      </c>
      <c r="H684" t="s">
        <v>129</v>
      </c>
      <c r="I684" t="s">
        <v>130</v>
      </c>
      <c r="J684" t="s">
        <v>130</v>
      </c>
      <c r="K684" t="s">
        <v>130</v>
      </c>
      <c r="L684" t="s">
        <v>130</v>
      </c>
      <c r="M684" t="s">
        <v>184</v>
      </c>
      <c r="N684" t="s">
        <v>130</v>
      </c>
      <c r="O684" t="s">
        <v>129</v>
      </c>
      <c r="P684" t="s">
        <v>130</v>
      </c>
      <c r="Q684" t="s">
        <v>130</v>
      </c>
      <c r="R684" t="s">
        <v>130</v>
      </c>
      <c r="AB684">
        <v>0</v>
      </c>
      <c r="AC684">
        <v>0</v>
      </c>
      <c r="AD684">
        <v>0</v>
      </c>
      <c r="AE684">
        <v>0</v>
      </c>
      <c r="AF684">
        <v>0</v>
      </c>
      <c r="AG684">
        <v>0</v>
      </c>
      <c r="AI684" t="s">
        <v>129</v>
      </c>
      <c r="AJ684" t="s">
        <v>130</v>
      </c>
      <c r="AK684" t="s">
        <v>130</v>
      </c>
      <c r="AL684" t="s">
        <v>130</v>
      </c>
      <c r="AM684" t="s">
        <v>130</v>
      </c>
      <c r="AN684" t="s">
        <v>132</v>
      </c>
      <c r="AO684" t="s">
        <v>132</v>
      </c>
      <c r="AP684" t="s">
        <v>172</v>
      </c>
      <c r="AZ684" t="s">
        <v>129</v>
      </c>
      <c r="BA684" t="s">
        <v>135</v>
      </c>
      <c r="BB684" t="s">
        <v>129</v>
      </c>
      <c r="BL684" t="s">
        <v>152</v>
      </c>
      <c r="BM684" t="s">
        <v>152</v>
      </c>
      <c r="BN684" t="s">
        <v>152</v>
      </c>
      <c r="BO684" t="s">
        <v>130</v>
      </c>
      <c r="BP684" t="s">
        <v>130</v>
      </c>
      <c r="BQ684" t="s">
        <v>129</v>
      </c>
      <c r="BR684" t="s">
        <v>159</v>
      </c>
      <c r="BS684" t="s">
        <v>160</v>
      </c>
      <c r="BT684" t="s">
        <v>160</v>
      </c>
      <c r="BU684" t="s">
        <v>745</v>
      </c>
      <c r="BX684">
        <v>0</v>
      </c>
      <c r="BY684">
        <v>0</v>
      </c>
      <c r="BZ684">
        <v>0</v>
      </c>
      <c r="CA684" t="s">
        <v>130</v>
      </c>
      <c r="CB684" t="s">
        <v>130</v>
      </c>
      <c r="CC684" t="s">
        <v>130</v>
      </c>
      <c r="CD684" t="s">
        <v>130</v>
      </c>
      <c r="CE684" t="s">
        <v>130</v>
      </c>
      <c r="CF684" t="s">
        <v>130</v>
      </c>
      <c r="CG684" t="s">
        <v>130</v>
      </c>
      <c r="CH684" t="s">
        <v>130</v>
      </c>
      <c r="CI684" t="s">
        <v>130</v>
      </c>
      <c r="CJ684" t="s">
        <v>140</v>
      </c>
      <c r="CK684" t="s">
        <v>129</v>
      </c>
      <c r="CL684" t="s">
        <v>130</v>
      </c>
      <c r="CM684" t="s">
        <v>130</v>
      </c>
      <c r="CN684" t="s">
        <v>129</v>
      </c>
      <c r="CO684" t="s">
        <v>130</v>
      </c>
      <c r="CP684" t="s">
        <v>130</v>
      </c>
      <c r="CQ684" t="s">
        <v>130</v>
      </c>
      <c r="CR684" t="s">
        <v>130</v>
      </c>
      <c r="CS684" t="s">
        <v>130</v>
      </c>
      <c r="CT684" t="s">
        <v>130</v>
      </c>
      <c r="CU684" t="s">
        <v>130</v>
      </c>
      <c r="CV684" t="s">
        <v>130</v>
      </c>
      <c r="CW684" t="s">
        <v>140</v>
      </c>
      <c r="CX684" t="s">
        <v>130</v>
      </c>
      <c r="DW684" t="s">
        <v>135</v>
      </c>
      <c r="DX684" t="s">
        <v>193</v>
      </c>
      <c r="DY684" t="s">
        <v>140</v>
      </c>
      <c r="DZ684" t="s">
        <v>145</v>
      </c>
      <c r="EA684" t="s">
        <v>140</v>
      </c>
      <c r="EB684">
        <v>80</v>
      </c>
      <c r="EC684" t="s">
        <v>162</v>
      </c>
      <c r="ED684" t="s">
        <v>163</v>
      </c>
    </row>
    <row r="685" spans="1:134" hidden="1" x14ac:dyDescent="0.25">
      <c r="A685">
        <v>1795</v>
      </c>
      <c r="B685" s="1">
        <v>45627.155605405096</v>
      </c>
      <c r="C685" s="1">
        <v>45627.157745833334</v>
      </c>
      <c r="D685" t="s">
        <v>124</v>
      </c>
      <c r="E685" t="s">
        <v>187</v>
      </c>
      <c r="F685" t="s">
        <v>127</v>
      </c>
      <c r="G685" t="s">
        <v>128</v>
      </c>
      <c r="H685" t="s">
        <v>129</v>
      </c>
      <c r="I685" t="s">
        <v>130</v>
      </c>
      <c r="J685" t="s">
        <v>130</v>
      </c>
      <c r="K685" t="s">
        <v>130</v>
      </c>
      <c r="L685" t="s">
        <v>130</v>
      </c>
      <c r="M685" t="s">
        <v>184</v>
      </c>
      <c r="N685" t="s">
        <v>130</v>
      </c>
      <c r="O685" t="s">
        <v>129</v>
      </c>
      <c r="P685" t="s">
        <v>130</v>
      </c>
      <c r="Q685" t="s">
        <v>130</v>
      </c>
      <c r="R685" t="s">
        <v>130</v>
      </c>
      <c r="AB685">
        <v>0</v>
      </c>
      <c r="AC685">
        <v>0</v>
      </c>
      <c r="AD685">
        <v>0</v>
      </c>
      <c r="AE685">
        <v>0</v>
      </c>
      <c r="AF685">
        <v>0</v>
      </c>
      <c r="AG685">
        <v>0</v>
      </c>
      <c r="AI685" t="s">
        <v>129</v>
      </c>
      <c r="AJ685" t="s">
        <v>130</v>
      </c>
      <c r="AK685" t="s">
        <v>130</v>
      </c>
      <c r="AL685" t="s">
        <v>130</v>
      </c>
      <c r="AM685" t="s">
        <v>130</v>
      </c>
      <c r="AN685" t="s">
        <v>129</v>
      </c>
      <c r="AO685" t="s">
        <v>129</v>
      </c>
      <c r="AP685" t="s">
        <v>129</v>
      </c>
      <c r="AZ685" t="s">
        <v>129</v>
      </c>
      <c r="BA685" t="s">
        <v>129</v>
      </c>
      <c r="BB685" t="s">
        <v>129</v>
      </c>
      <c r="BL685" t="s">
        <v>136</v>
      </c>
      <c r="BM685" t="s">
        <v>136</v>
      </c>
      <c r="BN685" t="s">
        <v>136</v>
      </c>
      <c r="BO685" t="s">
        <v>130</v>
      </c>
      <c r="BP685" t="s">
        <v>130</v>
      </c>
      <c r="BQ685" t="s">
        <v>129</v>
      </c>
      <c r="BR685" t="s">
        <v>153</v>
      </c>
      <c r="BS685" t="s">
        <v>160</v>
      </c>
      <c r="BT685" t="s">
        <v>160</v>
      </c>
      <c r="BU685" t="s">
        <v>746</v>
      </c>
      <c r="BX685">
        <v>0</v>
      </c>
      <c r="BY685">
        <v>0</v>
      </c>
      <c r="BZ685">
        <v>0</v>
      </c>
      <c r="CA685" t="s">
        <v>130</v>
      </c>
      <c r="CB685" t="s">
        <v>130</v>
      </c>
      <c r="CC685" t="s">
        <v>130</v>
      </c>
      <c r="CD685" t="s">
        <v>130</v>
      </c>
      <c r="CE685" t="s">
        <v>130</v>
      </c>
      <c r="CF685" t="s">
        <v>130</v>
      </c>
      <c r="CG685" t="s">
        <v>130</v>
      </c>
      <c r="CH685" t="s">
        <v>130</v>
      </c>
      <c r="CI685" t="s">
        <v>130</v>
      </c>
      <c r="CJ685" t="s">
        <v>140</v>
      </c>
      <c r="CK685" t="s">
        <v>129</v>
      </c>
      <c r="CL685" t="s">
        <v>130</v>
      </c>
      <c r="CM685" t="s">
        <v>130</v>
      </c>
      <c r="CN685" t="s">
        <v>130</v>
      </c>
      <c r="CO685" t="s">
        <v>130</v>
      </c>
      <c r="CP685" t="s">
        <v>130</v>
      </c>
      <c r="CQ685" t="s">
        <v>130</v>
      </c>
      <c r="CR685" t="s">
        <v>130</v>
      </c>
      <c r="CS685" t="s">
        <v>130</v>
      </c>
      <c r="CT685" t="s">
        <v>130</v>
      </c>
      <c r="CU685" t="s">
        <v>130</v>
      </c>
      <c r="CV685" t="s">
        <v>130</v>
      </c>
      <c r="CW685" t="s">
        <v>140</v>
      </c>
      <c r="CX685" t="s">
        <v>129</v>
      </c>
      <c r="DW685" t="s">
        <v>135</v>
      </c>
      <c r="DX685" t="s">
        <v>193</v>
      </c>
      <c r="DY685" t="s">
        <v>140</v>
      </c>
      <c r="DZ685" t="s">
        <v>145</v>
      </c>
      <c r="EA685" t="s">
        <v>140</v>
      </c>
      <c r="EB685">
        <v>38</v>
      </c>
      <c r="EC685" t="s">
        <v>200</v>
      </c>
      <c r="ED685" t="s">
        <v>194</v>
      </c>
    </row>
    <row r="686" spans="1:134" x14ac:dyDescent="0.25">
      <c r="A686">
        <v>1797</v>
      </c>
      <c r="B686" s="1">
        <v>45627.19395940972</v>
      </c>
      <c r="C686" s="1">
        <v>45627.19992457176</v>
      </c>
      <c r="D686" t="s">
        <v>124</v>
      </c>
      <c r="E686" t="s">
        <v>196</v>
      </c>
      <c r="F686" t="s">
        <v>149</v>
      </c>
      <c r="G686" t="s">
        <v>128</v>
      </c>
      <c r="H686" t="s">
        <v>129</v>
      </c>
      <c r="I686" t="s">
        <v>129</v>
      </c>
      <c r="J686" t="s">
        <v>130</v>
      </c>
      <c r="K686" t="s">
        <v>130</v>
      </c>
      <c r="L686" t="s">
        <v>130</v>
      </c>
      <c r="M686" t="s">
        <v>184</v>
      </c>
      <c r="N686" t="s">
        <v>129</v>
      </c>
      <c r="O686" t="s">
        <v>130</v>
      </c>
      <c r="P686" t="s">
        <v>130</v>
      </c>
      <c r="Q686" t="s">
        <v>130</v>
      </c>
      <c r="R686" t="s">
        <v>130</v>
      </c>
      <c r="S686" t="s">
        <v>201</v>
      </c>
      <c r="T686" t="s">
        <v>140</v>
      </c>
      <c r="U686" t="s">
        <v>130</v>
      </c>
      <c r="V686" t="s">
        <v>129</v>
      </c>
      <c r="W686" t="s">
        <v>130</v>
      </c>
      <c r="X686" t="s">
        <v>130</v>
      </c>
      <c r="Y686" t="s">
        <v>130</v>
      </c>
      <c r="AA686" t="s">
        <v>140</v>
      </c>
      <c r="AB686">
        <v>0</v>
      </c>
      <c r="AC686">
        <v>0</v>
      </c>
      <c r="AD686">
        <v>0</v>
      </c>
      <c r="AE686">
        <v>0</v>
      </c>
      <c r="AF686">
        <v>0</v>
      </c>
      <c r="AG686">
        <v>0</v>
      </c>
      <c r="AH686" t="s">
        <v>130</v>
      </c>
      <c r="AI686" t="s">
        <v>130</v>
      </c>
      <c r="AJ686" t="s">
        <v>130</v>
      </c>
      <c r="AK686" t="s">
        <v>130</v>
      </c>
      <c r="AL686" t="s">
        <v>130</v>
      </c>
      <c r="AM686" t="s">
        <v>129</v>
      </c>
      <c r="AN686" t="s">
        <v>172</v>
      </c>
      <c r="AO686" t="s">
        <v>172</v>
      </c>
      <c r="AP686" t="s">
        <v>133</v>
      </c>
      <c r="AQ686" t="s">
        <v>172</v>
      </c>
      <c r="AR686" t="s">
        <v>172</v>
      </c>
      <c r="AS686" t="s">
        <v>133</v>
      </c>
      <c r="AZ686" t="s">
        <v>135</v>
      </c>
      <c r="BA686" t="s">
        <v>135</v>
      </c>
      <c r="BB686" t="s">
        <v>135</v>
      </c>
      <c r="BC686" t="s">
        <v>135</v>
      </c>
      <c r="BD686" t="s">
        <v>135</v>
      </c>
      <c r="BE686" t="s">
        <v>135</v>
      </c>
      <c r="BL686" t="s">
        <v>152</v>
      </c>
      <c r="BM686" t="s">
        <v>152</v>
      </c>
      <c r="BN686" t="s">
        <v>138</v>
      </c>
      <c r="BO686" t="s">
        <v>129</v>
      </c>
      <c r="BP686" t="s">
        <v>129</v>
      </c>
      <c r="BQ686" t="s">
        <v>130</v>
      </c>
      <c r="BR686" t="s">
        <v>153</v>
      </c>
      <c r="BS686" t="s">
        <v>152</v>
      </c>
      <c r="BT686" t="s">
        <v>152</v>
      </c>
      <c r="BU686" t="s">
        <v>747</v>
      </c>
      <c r="BV686" t="s">
        <v>174</v>
      </c>
      <c r="BW686" t="s">
        <v>140</v>
      </c>
      <c r="BX686">
        <v>0</v>
      </c>
      <c r="BY686">
        <v>0</v>
      </c>
      <c r="BZ686">
        <v>0</v>
      </c>
      <c r="CA686" t="s">
        <v>130</v>
      </c>
      <c r="CB686" t="s">
        <v>130</v>
      </c>
      <c r="CC686" t="s">
        <v>129</v>
      </c>
      <c r="CD686" t="s">
        <v>129</v>
      </c>
      <c r="CE686" t="s">
        <v>130</v>
      </c>
      <c r="CF686" t="s">
        <v>130</v>
      </c>
      <c r="CG686" t="s">
        <v>129</v>
      </c>
      <c r="CH686" t="s">
        <v>130</v>
      </c>
      <c r="CI686" t="s">
        <v>130</v>
      </c>
      <c r="CJ686" t="s">
        <v>140</v>
      </c>
      <c r="CK686" t="s">
        <v>130</v>
      </c>
      <c r="CL686" t="s">
        <v>130</v>
      </c>
      <c r="CM686" t="s">
        <v>130</v>
      </c>
      <c r="CN686" t="s">
        <v>130</v>
      </c>
      <c r="CO686" t="s">
        <v>130</v>
      </c>
      <c r="CP686" t="s">
        <v>129</v>
      </c>
      <c r="CQ686" t="s">
        <v>130</v>
      </c>
      <c r="CR686" t="s">
        <v>129</v>
      </c>
      <c r="CS686" t="s">
        <v>129</v>
      </c>
      <c r="CT686" t="s">
        <v>130</v>
      </c>
      <c r="CU686" t="s">
        <v>130</v>
      </c>
      <c r="CV686" t="s">
        <v>130</v>
      </c>
      <c r="CW686" t="s">
        <v>140</v>
      </c>
      <c r="CX686" t="s">
        <v>130</v>
      </c>
      <c r="CY686" t="s">
        <v>182</v>
      </c>
      <c r="CZ686" t="s">
        <v>182</v>
      </c>
      <c r="DA686" t="s">
        <v>168</v>
      </c>
      <c r="DB686" t="s">
        <v>141</v>
      </c>
      <c r="DC686" t="s">
        <v>182</v>
      </c>
      <c r="DD686" t="s">
        <v>168</v>
      </c>
      <c r="DE686" t="s">
        <v>182</v>
      </c>
      <c r="DF686" t="s">
        <v>182</v>
      </c>
      <c r="DG686" t="s">
        <v>142</v>
      </c>
      <c r="DH686" t="s">
        <v>129</v>
      </c>
      <c r="DI686" t="s">
        <v>129</v>
      </c>
      <c r="DJ686" t="s">
        <v>130</v>
      </c>
      <c r="DK686" t="s">
        <v>130</v>
      </c>
      <c r="DL686" t="s">
        <v>129</v>
      </c>
      <c r="DM686" t="s">
        <v>130</v>
      </c>
      <c r="DN686" t="s">
        <v>129</v>
      </c>
      <c r="DO686" t="s">
        <v>129</v>
      </c>
      <c r="DP686" t="s">
        <v>130</v>
      </c>
      <c r="DQ686" t="s">
        <v>130</v>
      </c>
      <c r="DR686" t="s">
        <v>129</v>
      </c>
      <c r="DS686" t="s">
        <v>135</v>
      </c>
      <c r="DT686" t="s">
        <v>132</v>
      </c>
      <c r="DU686" t="s">
        <v>155</v>
      </c>
      <c r="DV686">
        <v>5</v>
      </c>
      <c r="DW686" t="s">
        <v>135</v>
      </c>
      <c r="DX686" t="s">
        <v>144</v>
      </c>
      <c r="DY686" t="s">
        <v>140</v>
      </c>
      <c r="DZ686" t="s">
        <v>177</v>
      </c>
      <c r="EA686" t="s">
        <v>140</v>
      </c>
      <c r="EB686">
        <v>60</v>
      </c>
      <c r="EC686" t="s">
        <v>169</v>
      </c>
      <c r="ED686" t="s">
        <v>210</v>
      </c>
    </row>
    <row r="687" spans="1:134" x14ac:dyDescent="0.25">
      <c r="A687">
        <v>1799</v>
      </c>
      <c r="B687" s="1">
        <v>45627.198694525461</v>
      </c>
      <c r="C687" s="1">
        <v>45627.207227662038</v>
      </c>
      <c r="D687" t="s">
        <v>124</v>
      </c>
      <c r="E687" t="s">
        <v>187</v>
      </c>
      <c r="F687" t="s">
        <v>180</v>
      </c>
      <c r="G687" t="s">
        <v>148</v>
      </c>
      <c r="H687" t="s">
        <v>129</v>
      </c>
      <c r="I687" t="s">
        <v>129</v>
      </c>
      <c r="J687" t="s">
        <v>130</v>
      </c>
      <c r="K687" t="s">
        <v>130</v>
      </c>
      <c r="L687" t="s">
        <v>130</v>
      </c>
      <c r="M687" t="s">
        <v>131</v>
      </c>
      <c r="N687" t="s">
        <v>130</v>
      </c>
      <c r="O687" t="s">
        <v>129</v>
      </c>
      <c r="P687" t="s">
        <v>130</v>
      </c>
      <c r="Q687" t="s">
        <v>130</v>
      </c>
      <c r="R687" t="s">
        <v>130</v>
      </c>
      <c r="S687" t="s">
        <v>150</v>
      </c>
      <c r="T687" t="s">
        <v>140</v>
      </c>
      <c r="U687" t="s">
        <v>130</v>
      </c>
      <c r="V687" t="s">
        <v>130</v>
      </c>
      <c r="W687" t="s">
        <v>130</v>
      </c>
      <c r="X687" t="s">
        <v>129</v>
      </c>
      <c r="Y687" t="s">
        <v>130</v>
      </c>
      <c r="AA687" t="s">
        <v>140</v>
      </c>
      <c r="AB687">
        <v>0</v>
      </c>
      <c r="AC687">
        <v>0</v>
      </c>
      <c r="AD687">
        <v>0</v>
      </c>
      <c r="AE687">
        <v>0</v>
      </c>
      <c r="AF687">
        <v>0</v>
      </c>
      <c r="AG687">
        <v>0</v>
      </c>
      <c r="AH687" t="s">
        <v>130</v>
      </c>
      <c r="AI687" t="s">
        <v>130</v>
      </c>
      <c r="AJ687" t="s">
        <v>130</v>
      </c>
      <c r="AK687" t="s">
        <v>129</v>
      </c>
      <c r="AL687" t="s">
        <v>130</v>
      </c>
      <c r="AM687" t="s">
        <v>130</v>
      </c>
      <c r="AN687" t="s">
        <v>132</v>
      </c>
      <c r="AO687" t="s">
        <v>172</v>
      </c>
      <c r="AP687" t="s">
        <v>133</v>
      </c>
      <c r="AQ687" t="s">
        <v>132</v>
      </c>
      <c r="AR687" t="s">
        <v>172</v>
      </c>
      <c r="AS687" t="s">
        <v>133</v>
      </c>
      <c r="AZ687" t="s">
        <v>134</v>
      </c>
      <c r="BA687" t="s">
        <v>129</v>
      </c>
      <c r="BB687" t="s">
        <v>135</v>
      </c>
      <c r="BC687" t="s">
        <v>134</v>
      </c>
      <c r="BD687" t="s">
        <v>129</v>
      </c>
      <c r="BE687" t="s">
        <v>135</v>
      </c>
      <c r="BL687" t="s">
        <v>136</v>
      </c>
      <c r="BM687" t="s">
        <v>152</v>
      </c>
      <c r="BN687" t="s">
        <v>152</v>
      </c>
      <c r="BO687" t="s">
        <v>129</v>
      </c>
      <c r="BP687" t="s">
        <v>129</v>
      </c>
      <c r="BQ687" t="s">
        <v>130</v>
      </c>
      <c r="BR687" t="s">
        <v>159</v>
      </c>
      <c r="BS687" t="s">
        <v>136</v>
      </c>
      <c r="BT687" t="s">
        <v>138</v>
      </c>
      <c r="BU687" t="s">
        <v>748</v>
      </c>
      <c r="BV687" t="s">
        <v>139</v>
      </c>
      <c r="BW687" t="s">
        <v>140</v>
      </c>
      <c r="BX687">
        <v>0</v>
      </c>
      <c r="BY687">
        <v>0</v>
      </c>
      <c r="BZ687">
        <v>0</v>
      </c>
      <c r="CA687" t="s">
        <v>130</v>
      </c>
      <c r="CB687" t="s">
        <v>130</v>
      </c>
      <c r="CC687" t="s">
        <v>129</v>
      </c>
      <c r="CD687" t="s">
        <v>129</v>
      </c>
      <c r="CE687" t="s">
        <v>130</v>
      </c>
      <c r="CF687" t="s">
        <v>130</v>
      </c>
      <c r="CG687" t="s">
        <v>129</v>
      </c>
      <c r="CH687" t="s">
        <v>130</v>
      </c>
      <c r="CI687" t="s">
        <v>130</v>
      </c>
      <c r="CJ687" t="s">
        <v>140</v>
      </c>
      <c r="CK687" t="s">
        <v>130</v>
      </c>
      <c r="CL687" t="s">
        <v>130</v>
      </c>
      <c r="CM687" t="s">
        <v>130</v>
      </c>
      <c r="CN687" t="s">
        <v>130</v>
      </c>
      <c r="CO687" t="s">
        <v>130</v>
      </c>
      <c r="CP687" t="s">
        <v>130</v>
      </c>
      <c r="CQ687" t="s">
        <v>129</v>
      </c>
      <c r="CR687" t="s">
        <v>130</v>
      </c>
      <c r="CS687" t="s">
        <v>130</v>
      </c>
      <c r="CT687" t="s">
        <v>130</v>
      </c>
      <c r="CU687" t="s">
        <v>129</v>
      </c>
      <c r="CV687" t="s">
        <v>130</v>
      </c>
      <c r="CW687" t="s">
        <v>140</v>
      </c>
      <c r="CX687" t="s">
        <v>130</v>
      </c>
      <c r="CY687" t="s">
        <v>168</v>
      </c>
      <c r="CZ687" t="s">
        <v>168</v>
      </c>
      <c r="DA687" t="s">
        <v>168</v>
      </c>
      <c r="DB687" t="s">
        <v>168</v>
      </c>
      <c r="DC687" t="s">
        <v>141</v>
      </c>
      <c r="DD687" t="s">
        <v>142</v>
      </c>
      <c r="DE687" t="s">
        <v>168</v>
      </c>
      <c r="DF687" t="s">
        <v>168</v>
      </c>
      <c r="DG687" t="s">
        <v>142</v>
      </c>
      <c r="DH687" t="s">
        <v>130</v>
      </c>
      <c r="DI687" t="s">
        <v>130</v>
      </c>
      <c r="DJ687" t="s">
        <v>130</v>
      </c>
      <c r="DK687" t="s">
        <v>130</v>
      </c>
      <c r="DL687" t="s">
        <v>129</v>
      </c>
      <c r="DM687" t="s">
        <v>130</v>
      </c>
      <c r="DN687" t="s">
        <v>130</v>
      </c>
      <c r="DO687" t="s">
        <v>130</v>
      </c>
      <c r="DP687" t="s">
        <v>130</v>
      </c>
      <c r="DQ687" t="s">
        <v>130</v>
      </c>
      <c r="DR687" t="s">
        <v>129</v>
      </c>
      <c r="DS687" t="s">
        <v>135</v>
      </c>
      <c r="DT687" t="s">
        <v>132</v>
      </c>
      <c r="DU687" t="s">
        <v>155</v>
      </c>
      <c r="DV687">
        <v>5</v>
      </c>
      <c r="DW687" t="s">
        <v>135</v>
      </c>
      <c r="DX687" t="s">
        <v>144</v>
      </c>
      <c r="DY687" t="s">
        <v>140</v>
      </c>
      <c r="DZ687" t="s">
        <v>145</v>
      </c>
      <c r="EA687" t="s">
        <v>140</v>
      </c>
      <c r="EB687">
        <v>78</v>
      </c>
      <c r="EC687" t="s">
        <v>162</v>
      </c>
      <c r="ED687" t="s">
        <v>146</v>
      </c>
    </row>
    <row r="688" spans="1:134" x14ac:dyDescent="0.25">
      <c r="A688">
        <v>1800</v>
      </c>
      <c r="B688" s="1">
        <v>45627.20887978009</v>
      </c>
      <c r="C688" s="1">
        <v>45627.215181284722</v>
      </c>
      <c r="D688" t="s">
        <v>179</v>
      </c>
      <c r="E688" t="s">
        <v>187</v>
      </c>
      <c r="F688" t="s">
        <v>180</v>
      </c>
      <c r="G688" t="s">
        <v>148</v>
      </c>
      <c r="H688" t="s">
        <v>130</v>
      </c>
      <c r="I688" t="s">
        <v>129</v>
      </c>
      <c r="J688" t="s">
        <v>130</v>
      </c>
      <c r="K688" t="s">
        <v>130</v>
      </c>
      <c r="L688" t="s">
        <v>130</v>
      </c>
      <c r="M688" t="s">
        <v>158</v>
      </c>
      <c r="N688" t="s">
        <v>129</v>
      </c>
      <c r="O688" t="s">
        <v>130</v>
      </c>
      <c r="P688" t="s">
        <v>130</v>
      </c>
      <c r="Q688" t="s">
        <v>130</v>
      </c>
      <c r="R688" t="s">
        <v>130</v>
      </c>
      <c r="S688" t="s">
        <v>150</v>
      </c>
      <c r="T688" t="s">
        <v>140</v>
      </c>
      <c r="U688" t="s">
        <v>130</v>
      </c>
      <c r="V688" t="s">
        <v>130</v>
      </c>
      <c r="W688" t="s">
        <v>130</v>
      </c>
      <c r="X688" t="s">
        <v>130</v>
      </c>
      <c r="Y688" t="s">
        <v>129</v>
      </c>
      <c r="Z688">
        <v>0</v>
      </c>
      <c r="AA688" t="s">
        <v>749</v>
      </c>
      <c r="AB688">
        <v>1</v>
      </c>
      <c r="AC688">
        <v>0</v>
      </c>
      <c r="AD688">
        <v>0</v>
      </c>
      <c r="AE688">
        <v>0</v>
      </c>
      <c r="AF688">
        <v>0</v>
      </c>
      <c r="AG688">
        <v>0</v>
      </c>
      <c r="AH688" t="s">
        <v>130</v>
      </c>
      <c r="AI688" t="s">
        <v>130</v>
      </c>
      <c r="AJ688" t="s">
        <v>130</v>
      </c>
      <c r="AK688" t="s">
        <v>130</v>
      </c>
      <c r="AL688" t="s">
        <v>130</v>
      </c>
      <c r="AM688" t="s">
        <v>129</v>
      </c>
      <c r="AQ688" t="s">
        <v>133</v>
      </c>
      <c r="AR688" t="s">
        <v>132</v>
      </c>
      <c r="AS688" t="s">
        <v>133</v>
      </c>
      <c r="BC688" t="s">
        <v>129</v>
      </c>
      <c r="BD688" t="s">
        <v>129</v>
      </c>
      <c r="BE688" t="s">
        <v>129</v>
      </c>
      <c r="BL688" t="s">
        <v>136</v>
      </c>
      <c r="BM688" t="s">
        <v>138</v>
      </c>
      <c r="BN688" t="s">
        <v>166</v>
      </c>
      <c r="BO688" t="s">
        <v>129</v>
      </c>
      <c r="BP688" t="s">
        <v>129</v>
      </c>
      <c r="BQ688" t="s">
        <v>130</v>
      </c>
      <c r="BR688" t="s">
        <v>137</v>
      </c>
      <c r="BS688" t="s">
        <v>136</v>
      </c>
      <c r="BT688" t="s">
        <v>136</v>
      </c>
      <c r="BV688" t="s">
        <v>154</v>
      </c>
      <c r="BW688" t="s">
        <v>140</v>
      </c>
      <c r="BX688">
        <v>0</v>
      </c>
      <c r="BY688">
        <v>0</v>
      </c>
      <c r="BZ688">
        <v>0</v>
      </c>
      <c r="CA688" t="s">
        <v>130</v>
      </c>
      <c r="CB688" t="s">
        <v>130</v>
      </c>
      <c r="CC688" t="s">
        <v>129</v>
      </c>
      <c r="CD688" t="s">
        <v>130</v>
      </c>
      <c r="CE688" t="s">
        <v>129</v>
      </c>
      <c r="CF688" t="s">
        <v>129</v>
      </c>
      <c r="CG688" t="s">
        <v>130</v>
      </c>
      <c r="CH688" t="s">
        <v>130</v>
      </c>
      <c r="CI688" t="s">
        <v>130</v>
      </c>
      <c r="CJ688" t="s">
        <v>140</v>
      </c>
      <c r="CK688" t="s">
        <v>130</v>
      </c>
      <c r="CL688" t="s">
        <v>130</v>
      </c>
      <c r="CM688" t="s">
        <v>130</v>
      </c>
      <c r="CN688" t="s">
        <v>130</v>
      </c>
      <c r="CO688" t="s">
        <v>129</v>
      </c>
      <c r="CP688" t="s">
        <v>129</v>
      </c>
      <c r="CQ688" t="s">
        <v>130</v>
      </c>
      <c r="CR688" t="s">
        <v>129</v>
      </c>
      <c r="CS688" t="s">
        <v>130</v>
      </c>
      <c r="CT688" t="s">
        <v>130</v>
      </c>
      <c r="CU688" t="s">
        <v>130</v>
      </c>
      <c r="CV688" t="s">
        <v>130</v>
      </c>
      <c r="CW688" t="s">
        <v>140</v>
      </c>
      <c r="CX688" t="s">
        <v>130</v>
      </c>
      <c r="CY688" t="s">
        <v>142</v>
      </c>
      <c r="CZ688" t="s">
        <v>142</v>
      </c>
      <c r="DA688" t="s">
        <v>142</v>
      </c>
      <c r="DB688" t="s">
        <v>142</v>
      </c>
      <c r="DC688" t="s">
        <v>142</v>
      </c>
      <c r="DD688" t="s">
        <v>141</v>
      </c>
      <c r="DE688" t="s">
        <v>142</v>
      </c>
      <c r="DF688" t="s">
        <v>142</v>
      </c>
      <c r="DG688" t="s">
        <v>141</v>
      </c>
      <c r="DH688" t="s">
        <v>129</v>
      </c>
      <c r="DI688" t="s">
        <v>130</v>
      </c>
      <c r="DJ688" t="s">
        <v>130</v>
      </c>
      <c r="DK688" t="s">
        <v>130</v>
      </c>
      <c r="DL688" t="s">
        <v>130</v>
      </c>
      <c r="DM688" t="s">
        <v>129</v>
      </c>
      <c r="DN688" t="s">
        <v>129</v>
      </c>
      <c r="DO688" t="s">
        <v>130</v>
      </c>
      <c r="DP688" t="s">
        <v>130</v>
      </c>
      <c r="DQ688" t="s">
        <v>130</v>
      </c>
      <c r="DR688" t="s">
        <v>132</v>
      </c>
      <c r="DS688" t="s">
        <v>129</v>
      </c>
      <c r="DT688" t="s">
        <v>135</v>
      </c>
      <c r="DU688" t="s">
        <v>143</v>
      </c>
      <c r="DV688">
        <v>5</v>
      </c>
      <c r="DW688" t="s">
        <v>135</v>
      </c>
      <c r="DX688" t="s">
        <v>144</v>
      </c>
      <c r="DY688" t="s">
        <v>140</v>
      </c>
      <c r="DZ688" t="s">
        <v>145</v>
      </c>
      <c r="EA688" t="s">
        <v>140</v>
      </c>
      <c r="EB688">
        <v>68</v>
      </c>
      <c r="EC688" t="s">
        <v>162</v>
      </c>
      <c r="ED688" t="s">
        <v>163</v>
      </c>
    </row>
    <row r="689" spans="1:134" x14ac:dyDescent="0.25">
      <c r="A689">
        <v>1801</v>
      </c>
      <c r="B689" s="1">
        <v>45627.215070104168</v>
      </c>
      <c r="C689" s="1">
        <v>45627.222626469906</v>
      </c>
      <c r="D689" t="s">
        <v>124</v>
      </c>
      <c r="E689" t="s">
        <v>125</v>
      </c>
      <c r="F689" t="s">
        <v>149</v>
      </c>
      <c r="G689" t="s">
        <v>148</v>
      </c>
      <c r="H689" t="s">
        <v>129</v>
      </c>
      <c r="I689" t="s">
        <v>129</v>
      </c>
      <c r="J689" t="s">
        <v>130</v>
      </c>
      <c r="K689" t="s">
        <v>130</v>
      </c>
      <c r="L689" t="s">
        <v>130</v>
      </c>
      <c r="M689" t="s">
        <v>184</v>
      </c>
      <c r="N689" t="s">
        <v>129</v>
      </c>
      <c r="O689" t="s">
        <v>129</v>
      </c>
      <c r="P689" t="s">
        <v>130</v>
      </c>
      <c r="Q689" t="s">
        <v>130</v>
      </c>
      <c r="R689" t="s">
        <v>130</v>
      </c>
      <c r="S689" t="s">
        <v>150</v>
      </c>
      <c r="T689" t="s">
        <v>140</v>
      </c>
      <c r="U689" t="s">
        <v>130</v>
      </c>
      <c r="V689" t="s">
        <v>129</v>
      </c>
      <c r="W689" t="s">
        <v>130</v>
      </c>
      <c r="X689" t="s">
        <v>130</v>
      </c>
      <c r="Y689" t="s">
        <v>130</v>
      </c>
      <c r="AA689" t="s">
        <v>140</v>
      </c>
      <c r="AB689">
        <v>0</v>
      </c>
      <c r="AC689">
        <v>0</v>
      </c>
      <c r="AD689">
        <v>0</v>
      </c>
      <c r="AE689">
        <v>0</v>
      </c>
      <c r="AF689">
        <v>0</v>
      </c>
      <c r="AG689">
        <v>0</v>
      </c>
      <c r="AH689" t="s">
        <v>130</v>
      </c>
      <c r="AI689" t="s">
        <v>130</v>
      </c>
      <c r="AJ689" t="s">
        <v>129</v>
      </c>
      <c r="AK689" t="s">
        <v>130</v>
      </c>
      <c r="AL689" t="s">
        <v>130</v>
      </c>
      <c r="AM689" t="s">
        <v>130</v>
      </c>
      <c r="AN689" t="s">
        <v>135</v>
      </c>
      <c r="AO689" t="s">
        <v>133</v>
      </c>
      <c r="AP689" t="s">
        <v>133</v>
      </c>
      <c r="AQ689" t="s">
        <v>135</v>
      </c>
      <c r="AR689" t="s">
        <v>133</v>
      </c>
      <c r="AS689" t="s">
        <v>133</v>
      </c>
      <c r="AZ689" t="s">
        <v>129</v>
      </c>
      <c r="BA689" t="s">
        <v>135</v>
      </c>
      <c r="BB689" t="s">
        <v>135</v>
      </c>
      <c r="BC689" t="s">
        <v>129</v>
      </c>
      <c r="BD689" t="s">
        <v>135</v>
      </c>
      <c r="BE689" t="s">
        <v>135</v>
      </c>
      <c r="BL689" t="s">
        <v>138</v>
      </c>
      <c r="BM689" t="s">
        <v>138</v>
      </c>
      <c r="BN689" t="s">
        <v>138</v>
      </c>
      <c r="BO689" t="s">
        <v>129</v>
      </c>
      <c r="BP689" t="s">
        <v>130</v>
      </c>
      <c r="BQ689" t="s">
        <v>130</v>
      </c>
      <c r="BR689" t="s">
        <v>137</v>
      </c>
      <c r="BS689" t="s">
        <v>136</v>
      </c>
      <c r="BT689" t="s">
        <v>138</v>
      </c>
      <c r="BV689" t="s">
        <v>197</v>
      </c>
      <c r="BW689" t="s">
        <v>140</v>
      </c>
      <c r="BX689">
        <v>0</v>
      </c>
      <c r="BY689">
        <v>0</v>
      </c>
      <c r="BZ689">
        <v>0</v>
      </c>
      <c r="CA689" t="s">
        <v>129</v>
      </c>
      <c r="CB689" t="s">
        <v>129</v>
      </c>
      <c r="CC689" t="s">
        <v>129</v>
      </c>
      <c r="CD689" t="s">
        <v>130</v>
      </c>
      <c r="CE689" t="s">
        <v>130</v>
      </c>
      <c r="CF689" t="s">
        <v>130</v>
      </c>
      <c r="CG689" t="s">
        <v>130</v>
      </c>
      <c r="CH689" t="s">
        <v>130</v>
      </c>
      <c r="CI689" t="s">
        <v>130</v>
      </c>
      <c r="CJ689" t="s">
        <v>140</v>
      </c>
      <c r="CK689" t="s">
        <v>130</v>
      </c>
      <c r="CL689" t="s">
        <v>130</v>
      </c>
      <c r="CM689" t="s">
        <v>130</v>
      </c>
      <c r="CN689" t="s">
        <v>130</v>
      </c>
      <c r="CO689" t="s">
        <v>130</v>
      </c>
      <c r="CP689" t="s">
        <v>129</v>
      </c>
      <c r="CQ689" t="s">
        <v>129</v>
      </c>
      <c r="CR689" t="s">
        <v>130</v>
      </c>
      <c r="CS689" t="s">
        <v>130</v>
      </c>
      <c r="CT689" t="s">
        <v>130</v>
      </c>
      <c r="CU689" t="s">
        <v>130</v>
      </c>
      <c r="CV689" t="s">
        <v>130</v>
      </c>
      <c r="CW689" t="s">
        <v>140</v>
      </c>
      <c r="CX689" t="s">
        <v>130</v>
      </c>
      <c r="CY689" t="s">
        <v>141</v>
      </c>
      <c r="CZ689" t="s">
        <v>141</v>
      </c>
      <c r="DA689" t="s">
        <v>142</v>
      </c>
      <c r="DB689" t="s">
        <v>168</v>
      </c>
      <c r="DC689" t="s">
        <v>168</v>
      </c>
      <c r="DD689" t="s">
        <v>168</v>
      </c>
      <c r="DE689" t="s">
        <v>175</v>
      </c>
      <c r="DF689" t="s">
        <v>168</v>
      </c>
      <c r="DG689" t="s">
        <v>141</v>
      </c>
      <c r="DH689" t="s">
        <v>129</v>
      </c>
      <c r="DI689" t="s">
        <v>130</v>
      </c>
      <c r="DJ689" t="s">
        <v>129</v>
      </c>
      <c r="DK689" t="s">
        <v>130</v>
      </c>
      <c r="DL689" t="s">
        <v>129</v>
      </c>
      <c r="DM689" t="s">
        <v>130</v>
      </c>
      <c r="DN689" t="s">
        <v>130</v>
      </c>
      <c r="DO689" t="s">
        <v>130</v>
      </c>
      <c r="DP689" t="s">
        <v>130</v>
      </c>
      <c r="DQ689" t="s">
        <v>130</v>
      </c>
      <c r="DR689" t="s">
        <v>135</v>
      </c>
      <c r="DS689" t="s">
        <v>129</v>
      </c>
      <c r="DT689" t="s">
        <v>132</v>
      </c>
      <c r="DU689" t="s">
        <v>199</v>
      </c>
      <c r="DV689">
        <v>3</v>
      </c>
      <c r="DW689" t="s">
        <v>135</v>
      </c>
      <c r="DX689" t="s">
        <v>144</v>
      </c>
      <c r="DY689" t="s">
        <v>140</v>
      </c>
      <c r="DZ689" t="s">
        <v>145</v>
      </c>
      <c r="EA689" t="s">
        <v>140</v>
      </c>
      <c r="EB689">
        <v>75</v>
      </c>
      <c r="EC689" t="s">
        <v>162</v>
      </c>
      <c r="ED689" t="s">
        <v>194</v>
      </c>
    </row>
    <row r="690" spans="1:134" x14ac:dyDescent="0.25">
      <c r="A690">
        <v>1803</v>
      </c>
      <c r="B690" s="1">
        <v>45627.25734236111</v>
      </c>
      <c r="C690" s="1">
        <v>45627.265110069442</v>
      </c>
      <c r="D690" t="s">
        <v>350</v>
      </c>
      <c r="E690" t="s">
        <v>187</v>
      </c>
      <c r="F690" t="s">
        <v>157</v>
      </c>
      <c r="G690" t="s">
        <v>148</v>
      </c>
      <c r="H690" t="s">
        <v>130</v>
      </c>
      <c r="I690" t="s">
        <v>129</v>
      </c>
      <c r="J690" t="s">
        <v>130</v>
      </c>
      <c r="K690" t="s">
        <v>129</v>
      </c>
      <c r="L690" t="s">
        <v>130</v>
      </c>
      <c r="M690" t="s">
        <v>131</v>
      </c>
      <c r="N690" t="s">
        <v>129</v>
      </c>
      <c r="O690" t="s">
        <v>129</v>
      </c>
      <c r="P690" t="s">
        <v>130</v>
      </c>
      <c r="Q690" t="s">
        <v>129</v>
      </c>
      <c r="R690" t="s">
        <v>130</v>
      </c>
      <c r="S690" t="s">
        <v>150</v>
      </c>
      <c r="T690" t="s">
        <v>140</v>
      </c>
      <c r="U690" t="s">
        <v>130</v>
      </c>
      <c r="V690" t="s">
        <v>130</v>
      </c>
      <c r="W690" t="s">
        <v>130</v>
      </c>
      <c r="X690" t="s">
        <v>130</v>
      </c>
      <c r="Y690" t="s">
        <v>129</v>
      </c>
      <c r="Z690">
        <v>0</v>
      </c>
      <c r="AA690" t="s">
        <v>750</v>
      </c>
      <c r="AB690">
        <v>1</v>
      </c>
      <c r="AC690">
        <v>0</v>
      </c>
      <c r="AD690">
        <v>0</v>
      </c>
      <c r="AE690">
        <v>1</v>
      </c>
      <c r="AF690">
        <v>0</v>
      </c>
      <c r="AG690">
        <v>0</v>
      </c>
      <c r="AH690" t="s">
        <v>130</v>
      </c>
      <c r="AI690" t="s">
        <v>130</v>
      </c>
      <c r="AJ690" t="s">
        <v>129</v>
      </c>
      <c r="AK690" t="s">
        <v>130</v>
      </c>
      <c r="AL690" t="s">
        <v>130</v>
      </c>
      <c r="AM690" t="s">
        <v>130</v>
      </c>
      <c r="AQ690" t="s">
        <v>133</v>
      </c>
      <c r="AR690" t="s">
        <v>133</v>
      </c>
      <c r="AS690" t="s">
        <v>133</v>
      </c>
      <c r="AW690" t="s">
        <v>133</v>
      </c>
      <c r="AX690" t="s">
        <v>133</v>
      </c>
      <c r="AY690" t="s">
        <v>133</v>
      </c>
      <c r="BC690" t="s">
        <v>135</v>
      </c>
      <c r="BD690" t="s">
        <v>135</v>
      </c>
      <c r="BE690" t="s">
        <v>135</v>
      </c>
      <c r="BI690" t="s">
        <v>135</v>
      </c>
      <c r="BJ690" t="s">
        <v>135</v>
      </c>
      <c r="BK690" t="s">
        <v>135</v>
      </c>
      <c r="BL690" t="s">
        <v>152</v>
      </c>
      <c r="BM690" t="s">
        <v>152</v>
      </c>
      <c r="BN690" t="s">
        <v>152</v>
      </c>
      <c r="BO690" t="s">
        <v>129</v>
      </c>
      <c r="BP690" t="s">
        <v>130</v>
      </c>
      <c r="BQ690" t="s">
        <v>130</v>
      </c>
      <c r="BR690" t="s">
        <v>153</v>
      </c>
      <c r="BS690" t="s">
        <v>152</v>
      </c>
      <c r="BT690" t="s">
        <v>152</v>
      </c>
      <c r="BU690" t="s">
        <v>751</v>
      </c>
      <c r="BV690" t="s">
        <v>174</v>
      </c>
      <c r="BW690" t="s">
        <v>140</v>
      </c>
      <c r="BX690">
        <v>0</v>
      </c>
      <c r="BY690">
        <v>0</v>
      </c>
      <c r="BZ690">
        <v>0</v>
      </c>
      <c r="CA690" t="s">
        <v>129</v>
      </c>
      <c r="CB690" t="s">
        <v>129</v>
      </c>
      <c r="CC690" t="s">
        <v>129</v>
      </c>
      <c r="CD690" t="s">
        <v>130</v>
      </c>
      <c r="CE690" t="s">
        <v>130</v>
      </c>
      <c r="CF690" t="s">
        <v>130</v>
      </c>
      <c r="CG690" t="s">
        <v>130</v>
      </c>
      <c r="CH690" t="s">
        <v>130</v>
      </c>
      <c r="CI690" t="s">
        <v>130</v>
      </c>
      <c r="CJ690" t="s">
        <v>140</v>
      </c>
      <c r="CK690" t="s">
        <v>130</v>
      </c>
      <c r="CL690" t="s">
        <v>130</v>
      </c>
      <c r="CM690" t="s">
        <v>130</v>
      </c>
      <c r="CN690" t="s">
        <v>130</v>
      </c>
      <c r="CO690" t="s">
        <v>130</v>
      </c>
      <c r="CP690" t="s">
        <v>130</v>
      </c>
      <c r="CQ690" t="s">
        <v>130</v>
      </c>
      <c r="CR690" t="s">
        <v>129</v>
      </c>
      <c r="CS690" t="s">
        <v>129</v>
      </c>
      <c r="CT690" t="s">
        <v>130</v>
      </c>
      <c r="CU690" t="s">
        <v>130</v>
      </c>
      <c r="CV690" t="s">
        <v>130</v>
      </c>
      <c r="CW690" t="s">
        <v>140</v>
      </c>
      <c r="CX690" t="s">
        <v>130</v>
      </c>
      <c r="CY690" t="s">
        <v>182</v>
      </c>
      <c r="CZ690" t="s">
        <v>182</v>
      </c>
      <c r="DA690" t="s">
        <v>182</v>
      </c>
      <c r="DB690" t="s">
        <v>182</v>
      </c>
      <c r="DC690" t="s">
        <v>182</v>
      </c>
      <c r="DD690" t="s">
        <v>182</v>
      </c>
      <c r="DE690" t="s">
        <v>182</v>
      </c>
      <c r="DF690" t="s">
        <v>182</v>
      </c>
      <c r="DG690" t="s">
        <v>182</v>
      </c>
      <c r="DH690" t="s">
        <v>129</v>
      </c>
      <c r="DI690" t="s">
        <v>129</v>
      </c>
      <c r="DJ690" t="s">
        <v>129</v>
      </c>
      <c r="DK690" t="s">
        <v>130</v>
      </c>
      <c r="DL690" t="s">
        <v>129</v>
      </c>
      <c r="DM690" t="s">
        <v>129</v>
      </c>
      <c r="DN690" t="s">
        <v>130</v>
      </c>
      <c r="DO690" t="s">
        <v>129</v>
      </c>
      <c r="DP690" t="s">
        <v>130</v>
      </c>
      <c r="DQ690" t="s">
        <v>130</v>
      </c>
      <c r="DR690" t="s">
        <v>135</v>
      </c>
      <c r="DS690" t="s">
        <v>129</v>
      </c>
      <c r="DT690" t="s">
        <v>132</v>
      </c>
      <c r="DU690" t="s">
        <v>199</v>
      </c>
      <c r="DV690">
        <v>2</v>
      </c>
      <c r="DW690" t="s">
        <v>135</v>
      </c>
      <c r="DX690" t="s">
        <v>144</v>
      </c>
      <c r="DY690" t="s">
        <v>140</v>
      </c>
      <c r="DZ690" t="s">
        <v>145</v>
      </c>
      <c r="EA690" t="s">
        <v>140</v>
      </c>
      <c r="EB690">
        <v>72</v>
      </c>
      <c r="EC690" t="s">
        <v>162</v>
      </c>
      <c r="ED690" t="s">
        <v>163</v>
      </c>
    </row>
    <row r="691" spans="1:134" hidden="1" x14ac:dyDescent="0.25">
      <c r="A691">
        <v>1805</v>
      </c>
      <c r="B691" s="1">
        <v>45627.274221493055</v>
      </c>
      <c r="C691" s="1">
        <v>45627.28009753472</v>
      </c>
      <c r="D691" t="s">
        <v>124</v>
      </c>
      <c r="E691" t="s">
        <v>187</v>
      </c>
      <c r="F691" t="s">
        <v>127</v>
      </c>
      <c r="G691" t="s">
        <v>128</v>
      </c>
      <c r="H691" t="s">
        <v>129</v>
      </c>
      <c r="I691" t="s">
        <v>130</v>
      </c>
      <c r="J691" t="s">
        <v>130</v>
      </c>
      <c r="K691" t="s">
        <v>130</v>
      </c>
      <c r="L691" t="s">
        <v>130</v>
      </c>
      <c r="M691" t="s">
        <v>131</v>
      </c>
      <c r="N691" t="s">
        <v>130</v>
      </c>
      <c r="O691" t="s">
        <v>129</v>
      </c>
      <c r="P691" t="s">
        <v>130</v>
      </c>
      <c r="Q691" t="s">
        <v>130</v>
      </c>
      <c r="R691" t="s">
        <v>130</v>
      </c>
      <c r="AB691">
        <v>0</v>
      </c>
      <c r="AC691">
        <v>0</v>
      </c>
      <c r="AD691">
        <v>0</v>
      </c>
      <c r="AE691">
        <v>0</v>
      </c>
      <c r="AF691">
        <v>0</v>
      </c>
      <c r="AG691">
        <v>0</v>
      </c>
      <c r="AI691" t="s">
        <v>130</v>
      </c>
      <c r="AJ691" t="s">
        <v>130</v>
      </c>
      <c r="AK691" t="s">
        <v>130</v>
      </c>
      <c r="AL691" t="s">
        <v>129</v>
      </c>
      <c r="AM691" t="s">
        <v>130</v>
      </c>
      <c r="AN691" t="s">
        <v>135</v>
      </c>
      <c r="AO691" t="s">
        <v>133</v>
      </c>
      <c r="AP691" t="s">
        <v>133</v>
      </c>
      <c r="AZ691" t="s">
        <v>134</v>
      </c>
      <c r="BA691" t="s">
        <v>135</v>
      </c>
      <c r="BB691" t="s">
        <v>135</v>
      </c>
      <c r="BL691" t="s">
        <v>166</v>
      </c>
      <c r="BM691" t="s">
        <v>166</v>
      </c>
      <c r="BN691" t="s">
        <v>138</v>
      </c>
      <c r="BO691" t="s">
        <v>130</v>
      </c>
      <c r="BP691" t="s">
        <v>130</v>
      </c>
      <c r="BQ691" t="s">
        <v>129</v>
      </c>
      <c r="BR691" t="s">
        <v>137</v>
      </c>
      <c r="BS691" t="s">
        <v>138</v>
      </c>
      <c r="BT691" t="s">
        <v>166</v>
      </c>
      <c r="BU691" t="s">
        <v>752</v>
      </c>
      <c r="BX691">
        <v>0</v>
      </c>
      <c r="BY691">
        <v>0</v>
      </c>
      <c r="BZ691">
        <v>0</v>
      </c>
      <c r="CA691" t="s">
        <v>130</v>
      </c>
      <c r="CB691" t="s">
        <v>130</v>
      </c>
      <c r="CC691" t="s">
        <v>129</v>
      </c>
      <c r="CD691" t="s">
        <v>130</v>
      </c>
      <c r="CE691" t="s">
        <v>130</v>
      </c>
      <c r="CF691" t="s">
        <v>130</v>
      </c>
      <c r="CG691" t="s">
        <v>130</v>
      </c>
      <c r="CH691" t="s">
        <v>130</v>
      </c>
      <c r="CI691" t="s">
        <v>130</v>
      </c>
      <c r="CJ691" t="s">
        <v>140</v>
      </c>
      <c r="CK691" t="s">
        <v>130</v>
      </c>
      <c r="CL691" t="s">
        <v>129</v>
      </c>
      <c r="CM691" t="s">
        <v>129</v>
      </c>
      <c r="CN691" t="s">
        <v>130</v>
      </c>
      <c r="CO691" t="s">
        <v>130</v>
      </c>
      <c r="CP691" t="s">
        <v>130</v>
      </c>
      <c r="CQ691" t="s">
        <v>130</v>
      </c>
      <c r="CR691" t="s">
        <v>130</v>
      </c>
      <c r="CS691" t="s">
        <v>130</v>
      </c>
      <c r="CT691" t="s">
        <v>130</v>
      </c>
      <c r="CU691" t="s">
        <v>130</v>
      </c>
      <c r="CV691" t="s">
        <v>130</v>
      </c>
      <c r="CW691" t="s">
        <v>140</v>
      </c>
      <c r="CX691" t="s">
        <v>130</v>
      </c>
      <c r="CY691" t="s">
        <v>142</v>
      </c>
      <c r="CZ691" t="s">
        <v>142</v>
      </c>
      <c r="DA691" t="s">
        <v>142</v>
      </c>
      <c r="DB691" t="s">
        <v>142</v>
      </c>
      <c r="DC691" t="s">
        <v>168</v>
      </c>
      <c r="DD691" t="s">
        <v>168</v>
      </c>
      <c r="DE691" t="s">
        <v>168</v>
      </c>
      <c r="DF691" t="s">
        <v>168</v>
      </c>
      <c r="DG691" t="s">
        <v>168</v>
      </c>
      <c r="DH691" t="s">
        <v>130</v>
      </c>
      <c r="DI691" t="s">
        <v>130</v>
      </c>
      <c r="DJ691" t="s">
        <v>130</v>
      </c>
      <c r="DK691" t="s">
        <v>130</v>
      </c>
      <c r="DL691" t="s">
        <v>130</v>
      </c>
      <c r="DM691" t="s">
        <v>130</v>
      </c>
      <c r="DN691" t="s">
        <v>130</v>
      </c>
      <c r="DO691" t="s">
        <v>130</v>
      </c>
      <c r="DP691" t="s">
        <v>130</v>
      </c>
      <c r="DQ691" t="s">
        <v>129</v>
      </c>
      <c r="DR691" t="s">
        <v>135</v>
      </c>
      <c r="DS691" t="s">
        <v>129</v>
      </c>
      <c r="DT691" t="s">
        <v>132</v>
      </c>
      <c r="DU691" t="s">
        <v>155</v>
      </c>
      <c r="DV691">
        <v>3</v>
      </c>
      <c r="DW691" t="s">
        <v>135</v>
      </c>
      <c r="DX691" t="s">
        <v>144</v>
      </c>
      <c r="DY691" t="s">
        <v>140</v>
      </c>
      <c r="DZ691" t="s">
        <v>145</v>
      </c>
      <c r="EA691" t="s">
        <v>140</v>
      </c>
      <c r="EB691">
        <v>68</v>
      </c>
      <c r="EC691" t="s">
        <v>162</v>
      </c>
      <c r="ED691" t="s">
        <v>146</v>
      </c>
    </row>
    <row r="692" spans="1:134" hidden="1" x14ac:dyDescent="0.25">
      <c r="A692">
        <v>1806</v>
      </c>
      <c r="B692" s="1">
        <v>45627.30593383102</v>
      </c>
      <c r="C692" s="1">
        <v>45627.311449340275</v>
      </c>
      <c r="D692" t="s">
        <v>124</v>
      </c>
      <c r="E692" t="s">
        <v>235</v>
      </c>
      <c r="F692" t="s">
        <v>180</v>
      </c>
      <c r="G692" t="s">
        <v>128</v>
      </c>
      <c r="H692" t="s">
        <v>129</v>
      </c>
      <c r="I692" t="s">
        <v>130</v>
      </c>
      <c r="J692" t="s">
        <v>130</v>
      </c>
      <c r="K692" t="s">
        <v>130</v>
      </c>
      <c r="L692" t="s">
        <v>130</v>
      </c>
      <c r="M692" t="s">
        <v>131</v>
      </c>
      <c r="N692" t="s">
        <v>129</v>
      </c>
      <c r="O692" t="s">
        <v>130</v>
      </c>
      <c r="P692" t="s">
        <v>130</v>
      </c>
      <c r="Q692" t="s">
        <v>130</v>
      </c>
      <c r="R692" t="s">
        <v>130</v>
      </c>
      <c r="AB692">
        <v>0</v>
      </c>
      <c r="AC692">
        <v>0</v>
      </c>
      <c r="AD692">
        <v>0</v>
      </c>
      <c r="AE692">
        <v>0</v>
      </c>
      <c r="AF692">
        <v>0</v>
      </c>
      <c r="AG692">
        <v>0</v>
      </c>
      <c r="AI692" t="s">
        <v>130</v>
      </c>
      <c r="AJ692" t="s">
        <v>130</v>
      </c>
      <c r="AK692" t="s">
        <v>130</v>
      </c>
      <c r="AL692" t="s">
        <v>130</v>
      </c>
      <c r="AM692" t="s">
        <v>129</v>
      </c>
      <c r="AN692" t="s">
        <v>165</v>
      </c>
      <c r="AO692" t="s">
        <v>133</v>
      </c>
      <c r="AP692" t="s">
        <v>133</v>
      </c>
      <c r="AZ692" t="s">
        <v>135</v>
      </c>
      <c r="BA692" t="s">
        <v>135</v>
      </c>
      <c r="BB692" t="s">
        <v>135</v>
      </c>
      <c r="BL692" t="s">
        <v>138</v>
      </c>
      <c r="BM692" t="s">
        <v>138</v>
      </c>
      <c r="BN692" t="s">
        <v>138</v>
      </c>
      <c r="BO692" t="s">
        <v>129</v>
      </c>
      <c r="BP692" t="s">
        <v>130</v>
      </c>
      <c r="BQ692" t="s">
        <v>130</v>
      </c>
      <c r="BR692" t="s">
        <v>137</v>
      </c>
      <c r="BS692" t="s">
        <v>138</v>
      </c>
      <c r="BT692" t="s">
        <v>138</v>
      </c>
      <c r="BV692" t="s">
        <v>139</v>
      </c>
      <c r="BW692" t="s">
        <v>140</v>
      </c>
      <c r="BX692">
        <v>0</v>
      </c>
      <c r="BY692">
        <v>0</v>
      </c>
      <c r="BZ692">
        <v>0</v>
      </c>
      <c r="CA692" t="s">
        <v>130</v>
      </c>
      <c r="CB692" t="s">
        <v>129</v>
      </c>
      <c r="CC692" t="s">
        <v>130</v>
      </c>
      <c r="CD692" t="s">
        <v>129</v>
      </c>
      <c r="CE692" t="s">
        <v>130</v>
      </c>
      <c r="CF692" t="s">
        <v>130</v>
      </c>
      <c r="CG692" t="s">
        <v>129</v>
      </c>
      <c r="CH692" t="s">
        <v>130</v>
      </c>
      <c r="CI692" t="s">
        <v>130</v>
      </c>
      <c r="CJ692" t="s">
        <v>140</v>
      </c>
      <c r="CK692" t="s">
        <v>130</v>
      </c>
      <c r="CL692" t="s">
        <v>129</v>
      </c>
      <c r="CM692" t="s">
        <v>130</v>
      </c>
      <c r="CN692" t="s">
        <v>129</v>
      </c>
      <c r="CO692" t="s">
        <v>130</v>
      </c>
      <c r="CP692" t="s">
        <v>129</v>
      </c>
      <c r="CQ692" t="s">
        <v>130</v>
      </c>
      <c r="CR692" t="s">
        <v>130</v>
      </c>
      <c r="CS692" t="s">
        <v>130</v>
      </c>
      <c r="CT692" t="s">
        <v>130</v>
      </c>
      <c r="CU692" t="s">
        <v>130</v>
      </c>
      <c r="CV692" t="s">
        <v>130</v>
      </c>
      <c r="CW692" t="s">
        <v>140</v>
      </c>
      <c r="CX692" t="s">
        <v>130</v>
      </c>
      <c r="CY692" t="s">
        <v>168</v>
      </c>
      <c r="CZ692" t="s">
        <v>168</v>
      </c>
      <c r="DA692" t="s">
        <v>168</v>
      </c>
      <c r="DB692" t="s">
        <v>175</v>
      </c>
      <c r="DC692" t="s">
        <v>168</v>
      </c>
      <c r="DD692" t="s">
        <v>168</v>
      </c>
      <c r="DE692" t="s">
        <v>168</v>
      </c>
      <c r="DF692" t="s">
        <v>168</v>
      </c>
      <c r="DG692" t="s">
        <v>168</v>
      </c>
      <c r="DH692" t="s">
        <v>130</v>
      </c>
      <c r="DI692" t="s">
        <v>130</v>
      </c>
      <c r="DJ692" t="s">
        <v>130</v>
      </c>
      <c r="DK692" t="s">
        <v>130</v>
      </c>
      <c r="DL692" t="s">
        <v>130</v>
      </c>
      <c r="DM692" t="s">
        <v>130</v>
      </c>
      <c r="DN692" t="s">
        <v>130</v>
      </c>
      <c r="DO692" t="s">
        <v>130</v>
      </c>
      <c r="DP692" t="s">
        <v>130</v>
      </c>
      <c r="DQ692" t="s">
        <v>129</v>
      </c>
      <c r="DR692" t="s">
        <v>135</v>
      </c>
      <c r="DS692" t="s">
        <v>129</v>
      </c>
      <c r="DT692" t="s">
        <v>132</v>
      </c>
      <c r="DU692" t="s">
        <v>155</v>
      </c>
      <c r="DV692">
        <v>1</v>
      </c>
      <c r="DW692" t="s">
        <v>129</v>
      </c>
      <c r="DX692" t="s">
        <v>144</v>
      </c>
      <c r="DY692" t="s">
        <v>140</v>
      </c>
      <c r="DZ692" t="s">
        <v>145</v>
      </c>
      <c r="EA692" t="s">
        <v>140</v>
      </c>
      <c r="EB692">
        <v>31</v>
      </c>
      <c r="EC692" t="s">
        <v>215</v>
      </c>
      <c r="ED692" t="s">
        <v>163</v>
      </c>
    </row>
    <row r="693" spans="1:134" x14ac:dyDescent="0.25">
      <c r="A693">
        <v>1807</v>
      </c>
      <c r="B693" s="1">
        <v>45627.334764583335</v>
      </c>
      <c r="C693" s="1">
        <v>45627.345403159721</v>
      </c>
      <c r="D693" t="s">
        <v>124</v>
      </c>
      <c r="E693" t="s">
        <v>187</v>
      </c>
      <c r="F693" t="s">
        <v>127</v>
      </c>
      <c r="G693" t="s">
        <v>148</v>
      </c>
      <c r="H693" t="s">
        <v>130</v>
      </c>
      <c r="I693" t="s">
        <v>129</v>
      </c>
      <c r="J693" t="s">
        <v>130</v>
      </c>
      <c r="K693" t="s">
        <v>130</v>
      </c>
      <c r="L693" t="s">
        <v>130</v>
      </c>
      <c r="M693" t="s">
        <v>131</v>
      </c>
      <c r="N693" t="s">
        <v>130</v>
      </c>
      <c r="O693" t="s">
        <v>129</v>
      </c>
      <c r="P693" t="s">
        <v>130</v>
      </c>
      <c r="Q693" t="s">
        <v>130</v>
      </c>
      <c r="R693" t="s">
        <v>130</v>
      </c>
      <c r="S693" t="s">
        <v>150</v>
      </c>
      <c r="T693" t="s">
        <v>140</v>
      </c>
      <c r="U693" t="s">
        <v>129</v>
      </c>
      <c r="V693" t="s">
        <v>130</v>
      </c>
      <c r="W693" t="s">
        <v>130</v>
      </c>
      <c r="X693" t="s">
        <v>130</v>
      </c>
      <c r="Y693" t="s">
        <v>130</v>
      </c>
      <c r="AA693" t="s">
        <v>140</v>
      </c>
      <c r="AB693">
        <v>0</v>
      </c>
      <c r="AC693">
        <v>0</v>
      </c>
      <c r="AD693">
        <v>0</v>
      </c>
      <c r="AE693">
        <v>0</v>
      </c>
      <c r="AF693">
        <v>0</v>
      </c>
      <c r="AG693">
        <v>0</v>
      </c>
      <c r="AH693" t="s">
        <v>130</v>
      </c>
      <c r="AI693" t="s">
        <v>130</v>
      </c>
      <c r="AJ693" t="s">
        <v>130</v>
      </c>
      <c r="AK693" t="s">
        <v>130</v>
      </c>
      <c r="AL693" t="s">
        <v>130</v>
      </c>
      <c r="AM693" t="s">
        <v>129</v>
      </c>
      <c r="AQ693" t="s">
        <v>172</v>
      </c>
      <c r="AR693" t="s">
        <v>133</v>
      </c>
      <c r="AS693" t="s">
        <v>133</v>
      </c>
      <c r="BC693" t="s">
        <v>135</v>
      </c>
      <c r="BD693" t="s">
        <v>135</v>
      </c>
      <c r="BE693" t="s">
        <v>135</v>
      </c>
      <c r="BL693" t="s">
        <v>136</v>
      </c>
      <c r="BM693" t="s">
        <v>136</v>
      </c>
      <c r="BN693" t="s">
        <v>138</v>
      </c>
      <c r="BO693" t="s">
        <v>129</v>
      </c>
      <c r="BP693" t="s">
        <v>130</v>
      </c>
      <c r="BQ693" t="s">
        <v>130</v>
      </c>
      <c r="BR693" t="s">
        <v>137</v>
      </c>
      <c r="BS693" t="s">
        <v>152</v>
      </c>
      <c r="BT693" t="s">
        <v>136</v>
      </c>
      <c r="BU693" t="s">
        <v>753</v>
      </c>
      <c r="BV693" t="s">
        <v>139</v>
      </c>
      <c r="BW693" t="s">
        <v>140</v>
      </c>
      <c r="BX693">
        <v>0</v>
      </c>
      <c r="BY693">
        <v>0</v>
      </c>
      <c r="BZ693">
        <v>0</v>
      </c>
      <c r="CA693" t="s">
        <v>129</v>
      </c>
      <c r="CB693" t="s">
        <v>129</v>
      </c>
      <c r="CC693" t="s">
        <v>130</v>
      </c>
      <c r="CD693" t="s">
        <v>129</v>
      </c>
      <c r="CE693" t="s">
        <v>130</v>
      </c>
      <c r="CF693" t="s">
        <v>130</v>
      </c>
      <c r="CG693" t="s">
        <v>130</v>
      </c>
      <c r="CH693" t="s">
        <v>130</v>
      </c>
      <c r="CI693" t="s">
        <v>130</v>
      </c>
      <c r="CJ693" t="s">
        <v>140</v>
      </c>
      <c r="CK693" t="s">
        <v>130</v>
      </c>
      <c r="CL693" t="s">
        <v>129</v>
      </c>
      <c r="CM693" t="s">
        <v>130</v>
      </c>
      <c r="CN693" t="s">
        <v>130</v>
      </c>
      <c r="CO693" t="s">
        <v>130</v>
      </c>
      <c r="CP693" t="s">
        <v>130</v>
      </c>
      <c r="CQ693" t="s">
        <v>130</v>
      </c>
      <c r="CR693" t="s">
        <v>130</v>
      </c>
      <c r="CS693" t="s">
        <v>129</v>
      </c>
      <c r="CT693" t="s">
        <v>129</v>
      </c>
      <c r="CU693" t="s">
        <v>130</v>
      </c>
      <c r="CV693" t="s">
        <v>130</v>
      </c>
      <c r="CW693" t="s">
        <v>140</v>
      </c>
      <c r="CX693" t="s">
        <v>130</v>
      </c>
      <c r="CY693" t="s">
        <v>182</v>
      </c>
      <c r="CZ693" t="s">
        <v>182</v>
      </c>
      <c r="DA693" t="s">
        <v>182</v>
      </c>
      <c r="DB693" t="s">
        <v>142</v>
      </c>
      <c r="DC693" t="s">
        <v>141</v>
      </c>
      <c r="DD693" t="s">
        <v>141</v>
      </c>
      <c r="DE693" t="s">
        <v>141</v>
      </c>
      <c r="DF693" t="s">
        <v>141</v>
      </c>
      <c r="DG693" t="s">
        <v>142</v>
      </c>
      <c r="DH693" t="s">
        <v>129</v>
      </c>
      <c r="DI693" t="s">
        <v>129</v>
      </c>
      <c r="DJ693" t="s">
        <v>130</v>
      </c>
      <c r="DK693" t="s">
        <v>130</v>
      </c>
      <c r="DL693" t="s">
        <v>130</v>
      </c>
      <c r="DM693" t="s">
        <v>129</v>
      </c>
      <c r="DN693" t="s">
        <v>129</v>
      </c>
      <c r="DO693" t="s">
        <v>130</v>
      </c>
      <c r="DP693" t="s">
        <v>130</v>
      </c>
      <c r="DQ693" t="s">
        <v>130</v>
      </c>
      <c r="DR693" t="s">
        <v>129</v>
      </c>
      <c r="DS693" t="s">
        <v>135</v>
      </c>
      <c r="DT693" t="s">
        <v>132</v>
      </c>
      <c r="DU693" t="s">
        <v>155</v>
      </c>
      <c r="DV693">
        <v>2</v>
      </c>
      <c r="DW693" t="s">
        <v>132</v>
      </c>
      <c r="DX693" t="s">
        <v>144</v>
      </c>
      <c r="DY693" t="s">
        <v>140</v>
      </c>
      <c r="DZ693" t="s">
        <v>145</v>
      </c>
      <c r="EA693" t="s">
        <v>140</v>
      </c>
      <c r="EB693">
        <v>68</v>
      </c>
      <c r="EC693" t="s">
        <v>162</v>
      </c>
      <c r="ED693" t="s">
        <v>146</v>
      </c>
    </row>
    <row r="694" spans="1:134" hidden="1" x14ac:dyDescent="0.25">
      <c r="A694">
        <v>1808</v>
      </c>
      <c r="B694" s="1">
        <v>45627.336133483797</v>
      </c>
      <c r="C694" s="1">
        <v>45627.344580289355</v>
      </c>
      <c r="D694" t="s">
        <v>179</v>
      </c>
      <c r="E694" t="s">
        <v>156</v>
      </c>
      <c r="F694" t="s">
        <v>180</v>
      </c>
      <c r="G694" t="s">
        <v>128</v>
      </c>
      <c r="H694" t="s">
        <v>129</v>
      </c>
      <c r="I694" t="s">
        <v>130</v>
      </c>
      <c r="J694" t="s">
        <v>130</v>
      </c>
      <c r="K694" t="s">
        <v>130</v>
      </c>
      <c r="L694" t="s">
        <v>130</v>
      </c>
      <c r="M694" t="s">
        <v>131</v>
      </c>
      <c r="N694" t="s">
        <v>130</v>
      </c>
      <c r="O694" t="s">
        <v>129</v>
      </c>
      <c r="P694" t="s">
        <v>130</v>
      </c>
      <c r="Q694" t="s">
        <v>130</v>
      </c>
      <c r="R694" t="s">
        <v>130</v>
      </c>
      <c r="AB694">
        <v>0</v>
      </c>
      <c r="AC694">
        <v>0</v>
      </c>
      <c r="AD694">
        <v>0</v>
      </c>
      <c r="AE694">
        <v>0</v>
      </c>
      <c r="AF694">
        <v>0</v>
      </c>
      <c r="AG694">
        <v>0</v>
      </c>
      <c r="AI694" t="s">
        <v>129</v>
      </c>
      <c r="AJ694" t="s">
        <v>130</v>
      </c>
      <c r="AK694" t="s">
        <v>130</v>
      </c>
      <c r="AL694" t="s">
        <v>130</v>
      </c>
      <c r="AM694" t="s">
        <v>130</v>
      </c>
      <c r="AN694" t="s">
        <v>135</v>
      </c>
      <c r="AO694" t="s">
        <v>172</v>
      </c>
      <c r="AP694" t="s">
        <v>133</v>
      </c>
      <c r="AZ694" t="s">
        <v>129</v>
      </c>
      <c r="BA694" t="s">
        <v>135</v>
      </c>
      <c r="BB694" t="s">
        <v>135</v>
      </c>
      <c r="BL694" t="s">
        <v>152</v>
      </c>
      <c r="BM694" t="s">
        <v>152</v>
      </c>
      <c r="BN694" t="s">
        <v>136</v>
      </c>
      <c r="BO694" t="s">
        <v>130</v>
      </c>
      <c r="BP694" t="s">
        <v>130</v>
      </c>
      <c r="BQ694" t="s">
        <v>129</v>
      </c>
      <c r="BR694" t="s">
        <v>159</v>
      </c>
      <c r="BS694" t="s">
        <v>138</v>
      </c>
      <c r="BT694" t="s">
        <v>166</v>
      </c>
      <c r="BU694" t="s">
        <v>754</v>
      </c>
      <c r="BX694">
        <v>0</v>
      </c>
      <c r="BY694">
        <v>0</v>
      </c>
      <c r="BZ694">
        <v>0</v>
      </c>
      <c r="CA694" t="s">
        <v>130</v>
      </c>
      <c r="CB694" t="s">
        <v>129</v>
      </c>
      <c r="CC694" t="s">
        <v>129</v>
      </c>
      <c r="CD694" t="s">
        <v>130</v>
      </c>
      <c r="CE694" t="s">
        <v>129</v>
      </c>
      <c r="CF694" t="s">
        <v>130</v>
      </c>
      <c r="CG694" t="s">
        <v>130</v>
      </c>
      <c r="CH694" t="s">
        <v>130</v>
      </c>
      <c r="CI694" t="s">
        <v>130</v>
      </c>
      <c r="CJ694" t="s">
        <v>140</v>
      </c>
      <c r="CK694" t="s">
        <v>130</v>
      </c>
      <c r="CL694" t="s">
        <v>130</v>
      </c>
      <c r="CM694" t="s">
        <v>130</v>
      </c>
      <c r="CN694" t="s">
        <v>130</v>
      </c>
      <c r="CO694" t="s">
        <v>130</v>
      </c>
      <c r="CP694" t="s">
        <v>130</v>
      </c>
      <c r="CQ694" t="s">
        <v>130</v>
      </c>
      <c r="CR694" t="s">
        <v>130</v>
      </c>
      <c r="CS694" t="s">
        <v>130</v>
      </c>
      <c r="CT694" t="s">
        <v>130</v>
      </c>
      <c r="CU694" t="s">
        <v>130</v>
      </c>
      <c r="CV694" t="s">
        <v>130</v>
      </c>
      <c r="CW694" t="s">
        <v>140</v>
      </c>
      <c r="CX694" t="s">
        <v>129</v>
      </c>
      <c r="CY694" t="s">
        <v>142</v>
      </c>
      <c r="CZ694" t="s">
        <v>175</v>
      </c>
      <c r="DA694" t="s">
        <v>182</v>
      </c>
      <c r="DB694" t="s">
        <v>142</v>
      </c>
      <c r="DC694" t="s">
        <v>141</v>
      </c>
      <c r="DD694" t="s">
        <v>182</v>
      </c>
      <c r="DE694" t="s">
        <v>141</v>
      </c>
      <c r="DF694" t="s">
        <v>142</v>
      </c>
      <c r="DG694" t="s">
        <v>142</v>
      </c>
      <c r="DH694" t="s">
        <v>129</v>
      </c>
      <c r="DI694" t="s">
        <v>130</v>
      </c>
      <c r="DJ694" t="s">
        <v>130</v>
      </c>
      <c r="DK694" t="s">
        <v>130</v>
      </c>
      <c r="DL694" t="s">
        <v>130</v>
      </c>
      <c r="DM694" t="s">
        <v>130</v>
      </c>
      <c r="DN694" t="s">
        <v>130</v>
      </c>
      <c r="DO694" t="s">
        <v>130</v>
      </c>
      <c r="DP694" t="s">
        <v>130</v>
      </c>
      <c r="DQ694" t="s">
        <v>130</v>
      </c>
      <c r="DR694" t="s">
        <v>132</v>
      </c>
      <c r="DS694" t="s">
        <v>135</v>
      </c>
      <c r="DT694" t="s">
        <v>129</v>
      </c>
      <c r="DU694" t="s">
        <v>143</v>
      </c>
      <c r="DV694">
        <v>6</v>
      </c>
      <c r="DW694" t="s">
        <v>129</v>
      </c>
      <c r="DX694" t="s">
        <v>144</v>
      </c>
      <c r="DY694" t="s">
        <v>140</v>
      </c>
      <c r="DZ694" t="s">
        <v>145</v>
      </c>
      <c r="EA694" t="s">
        <v>140</v>
      </c>
      <c r="EB694">
        <v>73</v>
      </c>
      <c r="EC694" t="s">
        <v>162</v>
      </c>
      <c r="ED694" t="s">
        <v>186</v>
      </c>
    </row>
    <row r="695" spans="1:134" x14ac:dyDescent="0.25">
      <c r="A695">
        <v>1810</v>
      </c>
      <c r="B695" s="1">
        <v>45627.346122604169</v>
      </c>
      <c r="C695" s="1">
        <v>45627.355568090279</v>
      </c>
      <c r="D695" t="s">
        <v>179</v>
      </c>
      <c r="E695" t="s">
        <v>187</v>
      </c>
      <c r="F695" t="s">
        <v>127</v>
      </c>
      <c r="G695" t="s">
        <v>148</v>
      </c>
      <c r="H695" t="s">
        <v>129</v>
      </c>
      <c r="I695" t="s">
        <v>129</v>
      </c>
      <c r="J695" t="s">
        <v>130</v>
      </c>
      <c r="K695" t="s">
        <v>130</v>
      </c>
      <c r="L695" t="s">
        <v>130</v>
      </c>
      <c r="M695" t="s">
        <v>184</v>
      </c>
      <c r="N695" t="s">
        <v>129</v>
      </c>
      <c r="O695" t="s">
        <v>129</v>
      </c>
      <c r="P695" t="s">
        <v>130</v>
      </c>
      <c r="Q695" t="s">
        <v>130</v>
      </c>
      <c r="R695" t="s">
        <v>130</v>
      </c>
      <c r="S695" t="s">
        <v>150</v>
      </c>
      <c r="T695" t="s">
        <v>140</v>
      </c>
      <c r="U695" t="s">
        <v>130</v>
      </c>
      <c r="V695" t="s">
        <v>129</v>
      </c>
      <c r="W695" t="s">
        <v>130</v>
      </c>
      <c r="X695" t="s">
        <v>130</v>
      </c>
      <c r="Y695" t="s">
        <v>130</v>
      </c>
      <c r="AA695" t="s">
        <v>140</v>
      </c>
      <c r="AB695">
        <v>0</v>
      </c>
      <c r="AC695">
        <v>0</v>
      </c>
      <c r="AD695">
        <v>0</v>
      </c>
      <c r="AE695">
        <v>0</v>
      </c>
      <c r="AF695">
        <v>0</v>
      </c>
      <c r="AG695">
        <v>0</v>
      </c>
      <c r="AH695" t="s">
        <v>130</v>
      </c>
      <c r="AI695" t="s">
        <v>130</v>
      </c>
      <c r="AJ695" t="s">
        <v>129</v>
      </c>
      <c r="AK695" t="s">
        <v>130</v>
      </c>
      <c r="AL695" t="s">
        <v>130</v>
      </c>
      <c r="AM695" t="s">
        <v>130</v>
      </c>
      <c r="AN695" t="s">
        <v>133</v>
      </c>
      <c r="AO695" t="s">
        <v>135</v>
      </c>
      <c r="AP695" t="s">
        <v>135</v>
      </c>
      <c r="AQ695" t="s">
        <v>135</v>
      </c>
      <c r="AR695" t="s">
        <v>172</v>
      </c>
      <c r="AS695" t="s">
        <v>133</v>
      </c>
      <c r="AZ695" t="s">
        <v>129</v>
      </c>
      <c r="BA695" t="s">
        <v>129</v>
      </c>
      <c r="BB695" t="s">
        <v>129</v>
      </c>
      <c r="BC695" t="s">
        <v>129</v>
      </c>
      <c r="BD695" t="s">
        <v>129</v>
      </c>
      <c r="BE695" t="s">
        <v>135</v>
      </c>
      <c r="BL695" t="s">
        <v>160</v>
      </c>
      <c r="BM695" t="s">
        <v>136</v>
      </c>
      <c r="BN695" t="s">
        <v>136</v>
      </c>
      <c r="BO695" t="s">
        <v>129</v>
      </c>
      <c r="BP695" t="s">
        <v>130</v>
      </c>
      <c r="BQ695" t="s">
        <v>130</v>
      </c>
      <c r="BR695" t="s">
        <v>153</v>
      </c>
      <c r="BS695" t="s">
        <v>152</v>
      </c>
      <c r="BT695" t="s">
        <v>152</v>
      </c>
      <c r="BU695" t="s">
        <v>755</v>
      </c>
      <c r="BV695" t="s">
        <v>174</v>
      </c>
      <c r="BW695" t="s">
        <v>140</v>
      </c>
      <c r="BX695">
        <v>0</v>
      </c>
      <c r="BY695">
        <v>0</v>
      </c>
      <c r="BZ695">
        <v>0</v>
      </c>
      <c r="CA695" t="s">
        <v>130</v>
      </c>
      <c r="CB695" t="s">
        <v>129</v>
      </c>
      <c r="CC695" t="s">
        <v>130</v>
      </c>
      <c r="CD695" t="s">
        <v>130</v>
      </c>
      <c r="CE695" t="s">
        <v>130</v>
      </c>
      <c r="CF695" t="s">
        <v>130</v>
      </c>
      <c r="CG695" t="s">
        <v>129</v>
      </c>
      <c r="CH695" t="s">
        <v>129</v>
      </c>
      <c r="CI695" t="s">
        <v>130</v>
      </c>
      <c r="CJ695" t="s">
        <v>140</v>
      </c>
      <c r="CK695" t="s">
        <v>130</v>
      </c>
      <c r="CL695" t="s">
        <v>130</v>
      </c>
      <c r="CM695" t="s">
        <v>130</v>
      </c>
      <c r="CN695" t="s">
        <v>129</v>
      </c>
      <c r="CO695" t="s">
        <v>130</v>
      </c>
      <c r="CP695" t="s">
        <v>130</v>
      </c>
      <c r="CQ695" t="s">
        <v>130</v>
      </c>
      <c r="CR695" t="s">
        <v>129</v>
      </c>
      <c r="CS695" t="s">
        <v>130</v>
      </c>
      <c r="CT695" t="s">
        <v>130</v>
      </c>
      <c r="CU695" t="s">
        <v>129</v>
      </c>
      <c r="CV695" t="s">
        <v>130</v>
      </c>
      <c r="CW695" t="s">
        <v>140</v>
      </c>
      <c r="CX695" t="s">
        <v>130</v>
      </c>
      <c r="CY695" t="s">
        <v>182</v>
      </c>
      <c r="CZ695" t="s">
        <v>182</v>
      </c>
      <c r="DA695" t="s">
        <v>182</v>
      </c>
      <c r="DB695" t="s">
        <v>175</v>
      </c>
      <c r="DC695" t="s">
        <v>182</v>
      </c>
      <c r="DD695" t="s">
        <v>182</v>
      </c>
      <c r="DE695" t="s">
        <v>182</v>
      </c>
      <c r="DF695" t="s">
        <v>182</v>
      </c>
      <c r="DG695" t="s">
        <v>142</v>
      </c>
      <c r="DH695" t="s">
        <v>130</v>
      </c>
      <c r="DI695" t="s">
        <v>130</v>
      </c>
      <c r="DJ695" t="s">
        <v>129</v>
      </c>
      <c r="DK695" t="s">
        <v>130</v>
      </c>
      <c r="DL695" t="s">
        <v>129</v>
      </c>
      <c r="DM695" t="s">
        <v>130</v>
      </c>
      <c r="DN695" t="s">
        <v>129</v>
      </c>
      <c r="DO695" t="s">
        <v>130</v>
      </c>
      <c r="DP695" t="s">
        <v>130</v>
      </c>
      <c r="DQ695" t="s">
        <v>130</v>
      </c>
      <c r="DR695" t="s">
        <v>132</v>
      </c>
      <c r="DS695" t="s">
        <v>129</v>
      </c>
      <c r="DT695" t="s">
        <v>135</v>
      </c>
      <c r="DU695" t="s">
        <v>199</v>
      </c>
      <c r="DV695">
        <v>4</v>
      </c>
      <c r="DW695" t="s">
        <v>132</v>
      </c>
      <c r="DX695" t="s">
        <v>193</v>
      </c>
      <c r="DY695" t="s">
        <v>140</v>
      </c>
      <c r="DZ695" t="s">
        <v>145</v>
      </c>
      <c r="EA695" t="s">
        <v>140</v>
      </c>
      <c r="EB695">
        <v>56</v>
      </c>
      <c r="EC695" t="s">
        <v>169</v>
      </c>
      <c r="ED695" t="s">
        <v>210</v>
      </c>
    </row>
    <row r="696" spans="1:134" x14ac:dyDescent="0.25">
      <c r="A696">
        <v>1811</v>
      </c>
      <c r="B696" s="1">
        <v>45627.346972256943</v>
      </c>
      <c r="C696" s="1">
        <v>45627.360207175923</v>
      </c>
      <c r="D696" t="s">
        <v>124</v>
      </c>
      <c r="E696" t="s">
        <v>196</v>
      </c>
      <c r="F696" t="s">
        <v>180</v>
      </c>
      <c r="G696" t="s">
        <v>148</v>
      </c>
      <c r="H696" t="s">
        <v>129</v>
      </c>
      <c r="I696" t="s">
        <v>129</v>
      </c>
      <c r="J696" t="s">
        <v>130</v>
      </c>
      <c r="K696" t="s">
        <v>130</v>
      </c>
      <c r="L696" t="s">
        <v>130</v>
      </c>
      <c r="M696" t="s">
        <v>184</v>
      </c>
      <c r="N696" t="s">
        <v>129</v>
      </c>
      <c r="O696" t="s">
        <v>129</v>
      </c>
      <c r="P696" t="s">
        <v>130</v>
      </c>
      <c r="Q696" t="s">
        <v>130</v>
      </c>
      <c r="R696" t="s">
        <v>130</v>
      </c>
      <c r="S696" t="s">
        <v>150</v>
      </c>
      <c r="T696" t="s">
        <v>140</v>
      </c>
      <c r="U696" t="s">
        <v>130</v>
      </c>
      <c r="V696" t="s">
        <v>129</v>
      </c>
      <c r="W696" t="s">
        <v>130</v>
      </c>
      <c r="X696" t="s">
        <v>129</v>
      </c>
      <c r="Y696" t="s">
        <v>129</v>
      </c>
      <c r="Z696">
        <v>0</v>
      </c>
      <c r="AA696" t="s">
        <v>756</v>
      </c>
      <c r="AB696">
        <v>1</v>
      </c>
      <c r="AC696">
        <v>0</v>
      </c>
      <c r="AD696">
        <v>0</v>
      </c>
      <c r="AE696">
        <v>0</v>
      </c>
      <c r="AF696">
        <v>0</v>
      </c>
      <c r="AG696">
        <v>0</v>
      </c>
      <c r="AH696" t="s">
        <v>130</v>
      </c>
      <c r="AI696" t="s">
        <v>130</v>
      </c>
      <c r="AJ696" t="s">
        <v>129</v>
      </c>
      <c r="AK696" t="s">
        <v>129</v>
      </c>
      <c r="AL696" t="s">
        <v>130</v>
      </c>
      <c r="AM696" t="s">
        <v>130</v>
      </c>
      <c r="AN696" t="s">
        <v>129</v>
      </c>
      <c r="AO696" t="s">
        <v>133</v>
      </c>
      <c r="AP696" t="s">
        <v>133</v>
      </c>
      <c r="AQ696" t="s">
        <v>132</v>
      </c>
      <c r="AR696" t="s">
        <v>133</v>
      </c>
      <c r="AS696" t="s">
        <v>133</v>
      </c>
      <c r="AZ696" t="s">
        <v>129</v>
      </c>
      <c r="BA696" t="s">
        <v>129</v>
      </c>
      <c r="BB696" t="s">
        <v>135</v>
      </c>
      <c r="BC696" t="s">
        <v>129</v>
      </c>
      <c r="BD696" t="s">
        <v>129</v>
      </c>
      <c r="BE696" t="s">
        <v>135</v>
      </c>
      <c r="BL696" t="s">
        <v>136</v>
      </c>
      <c r="BM696" t="s">
        <v>136</v>
      </c>
      <c r="BN696" t="s">
        <v>166</v>
      </c>
      <c r="BO696" t="s">
        <v>129</v>
      </c>
      <c r="BP696" t="s">
        <v>130</v>
      </c>
      <c r="BQ696" t="s">
        <v>130</v>
      </c>
      <c r="BR696" t="s">
        <v>153</v>
      </c>
      <c r="BS696" t="s">
        <v>152</v>
      </c>
      <c r="BT696" t="s">
        <v>152</v>
      </c>
      <c r="BV696" t="s">
        <v>154</v>
      </c>
      <c r="BW696" t="s">
        <v>140</v>
      </c>
      <c r="BX696">
        <v>0</v>
      </c>
      <c r="BY696">
        <v>0</v>
      </c>
      <c r="BZ696">
        <v>0</v>
      </c>
      <c r="CA696" t="s">
        <v>129</v>
      </c>
      <c r="CB696" t="s">
        <v>129</v>
      </c>
      <c r="CC696" t="s">
        <v>130</v>
      </c>
      <c r="CD696" t="s">
        <v>130</v>
      </c>
      <c r="CE696" t="s">
        <v>130</v>
      </c>
      <c r="CF696" t="s">
        <v>130</v>
      </c>
      <c r="CG696" t="s">
        <v>129</v>
      </c>
      <c r="CH696" t="s">
        <v>130</v>
      </c>
      <c r="CI696" t="s">
        <v>130</v>
      </c>
      <c r="CJ696" t="s">
        <v>140</v>
      </c>
      <c r="CK696" t="s">
        <v>130</v>
      </c>
      <c r="CL696" t="s">
        <v>130</v>
      </c>
      <c r="CM696" t="s">
        <v>130</v>
      </c>
      <c r="CN696" t="s">
        <v>130</v>
      </c>
      <c r="CO696" t="s">
        <v>130</v>
      </c>
      <c r="CP696" t="s">
        <v>129</v>
      </c>
      <c r="CQ696" t="s">
        <v>130</v>
      </c>
      <c r="CR696" t="s">
        <v>129</v>
      </c>
      <c r="CS696" t="s">
        <v>129</v>
      </c>
      <c r="CT696" t="s">
        <v>130</v>
      </c>
      <c r="CU696" t="s">
        <v>130</v>
      </c>
      <c r="CV696" t="s">
        <v>130</v>
      </c>
      <c r="CW696" t="s">
        <v>140</v>
      </c>
      <c r="CX696" t="s">
        <v>130</v>
      </c>
      <c r="CY696" t="s">
        <v>182</v>
      </c>
      <c r="CZ696" t="s">
        <v>182</v>
      </c>
      <c r="DA696" t="s">
        <v>182</v>
      </c>
      <c r="DB696" t="s">
        <v>182</v>
      </c>
      <c r="DC696" t="s">
        <v>182</v>
      </c>
      <c r="DD696" t="s">
        <v>182</v>
      </c>
      <c r="DE696" t="s">
        <v>182</v>
      </c>
      <c r="DF696" t="s">
        <v>142</v>
      </c>
      <c r="DG696" t="s">
        <v>141</v>
      </c>
      <c r="DH696" t="s">
        <v>129</v>
      </c>
      <c r="DI696" t="s">
        <v>130</v>
      </c>
      <c r="DJ696" t="s">
        <v>129</v>
      </c>
      <c r="DK696" t="s">
        <v>130</v>
      </c>
      <c r="DL696" t="s">
        <v>130</v>
      </c>
      <c r="DM696" t="s">
        <v>130</v>
      </c>
      <c r="DN696" t="s">
        <v>130</v>
      </c>
      <c r="DO696" t="s">
        <v>130</v>
      </c>
      <c r="DP696" t="s">
        <v>130</v>
      </c>
      <c r="DQ696" t="s">
        <v>130</v>
      </c>
      <c r="DR696" t="s">
        <v>135</v>
      </c>
      <c r="DS696" t="s">
        <v>129</v>
      </c>
      <c r="DT696" t="s">
        <v>132</v>
      </c>
      <c r="DU696" t="s">
        <v>143</v>
      </c>
      <c r="DV696">
        <v>15</v>
      </c>
      <c r="DW696" t="s">
        <v>132</v>
      </c>
      <c r="DX696" t="s">
        <v>144</v>
      </c>
      <c r="DY696" t="s">
        <v>140</v>
      </c>
      <c r="DZ696" t="s">
        <v>177</v>
      </c>
      <c r="EA696" t="s">
        <v>140</v>
      </c>
      <c r="EB696">
        <v>57</v>
      </c>
      <c r="EC696" t="s">
        <v>169</v>
      </c>
      <c r="ED696" t="s">
        <v>210</v>
      </c>
    </row>
    <row r="697" spans="1:134" hidden="1" x14ac:dyDescent="0.25">
      <c r="A697">
        <v>1812</v>
      </c>
      <c r="B697" s="1">
        <v>45627.359147303243</v>
      </c>
      <c r="C697" s="1">
        <v>45627.361526157409</v>
      </c>
      <c r="D697" t="s">
        <v>124</v>
      </c>
      <c r="E697" t="s">
        <v>156</v>
      </c>
      <c r="F697" t="s">
        <v>127</v>
      </c>
      <c r="G697" t="s">
        <v>148</v>
      </c>
      <c r="H697" t="s">
        <v>130</v>
      </c>
      <c r="I697" t="s">
        <v>130</v>
      </c>
      <c r="J697" t="s">
        <v>129</v>
      </c>
      <c r="K697" t="s">
        <v>130</v>
      </c>
      <c r="L697" t="s">
        <v>130</v>
      </c>
      <c r="M697" t="s">
        <v>184</v>
      </c>
      <c r="N697" t="s">
        <v>130</v>
      </c>
      <c r="O697" t="s">
        <v>130</v>
      </c>
      <c r="P697" t="s">
        <v>129</v>
      </c>
      <c r="Q697" t="s">
        <v>130</v>
      </c>
      <c r="R697" t="s">
        <v>130</v>
      </c>
      <c r="AB697">
        <v>0</v>
      </c>
      <c r="AC697">
        <v>0</v>
      </c>
      <c r="AD697">
        <v>0</v>
      </c>
      <c r="AE697">
        <v>0</v>
      </c>
      <c r="AF697">
        <v>0</v>
      </c>
      <c r="AG697">
        <v>0</v>
      </c>
      <c r="AI697" t="s">
        <v>130</v>
      </c>
      <c r="AJ697" t="s">
        <v>130</v>
      </c>
      <c r="AK697" t="s">
        <v>130</v>
      </c>
      <c r="AL697" t="s">
        <v>129</v>
      </c>
      <c r="AM697" t="s">
        <v>130</v>
      </c>
      <c r="AT697" t="s">
        <v>172</v>
      </c>
      <c r="AU697" t="s">
        <v>133</v>
      </c>
      <c r="AV697" t="s">
        <v>133</v>
      </c>
      <c r="BF697" t="s">
        <v>129</v>
      </c>
      <c r="BG697" t="s">
        <v>135</v>
      </c>
      <c r="BH697" t="s">
        <v>135</v>
      </c>
      <c r="BL697" t="s">
        <v>136</v>
      </c>
      <c r="BM697" t="s">
        <v>136</v>
      </c>
      <c r="BN697" t="s">
        <v>136</v>
      </c>
      <c r="BO697" t="s">
        <v>130</v>
      </c>
      <c r="BP697" t="s">
        <v>130</v>
      </c>
      <c r="BQ697" t="s">
        <v>129</v>
      </c>
      <c r="BR697" t="s">
        <v>153</v>
      </c>
      <c r="BS697" t="s">
        <v>136</v>
      </c>
      <c r="BT697" t="s">
        <v>160</v>
      </c>
      <c r="BU697" t="s">
        <v>126</v>
      </c>
      <c r="BX697">
        <v>0</v>
      </c>
      <c r="BY697">
        <v>0</v>
      </c>
      <c r="BZ697">
        <v>0</v>
      </c>
      <c r="CA697" t="s">
        <v>129</v>
      </c>
      <c r="CB697" t="s">
        <v>129</v>
      </c>
      <c r="CC697" t="s">
        <v>130</v>
      </c>
      <c r="CD697" t="s">
        <v>130</v>
      </c>
      <c r="CE697" t="s">
        <v>130</v>
      </c>
      <c r="CF697" t="s">
        <v>130</v>
      </c>
      <c r="CG697" t="s">
        <v>130</v>
      </c>
      <c r="CH697" t="s">
        <v>129</v>
      </c>
      <c r="CI697" t="s">
        <v>130</v>
      </c>
      <c r="CJ697" t="s">
        <v>140</v>
      </c>
      <c r="CK697" t="s">
        <v>130</v>
      </c>
      <c r="CL697" t="s">
        <v>130</v>
      </c>
      <c r="CM697" t="s">
        <v>129</v>
      </c>
      <c r="CN697" t="s">
        <v>129</v>
      </c>
      <c r="CO697" t="s">
        <v>129</v>
      </c>
      <c r="CP697" t="s">
        <v>130</v>
      </c>
      <c r="CQ697" t="s">
        <v>130</v>
      </c>
      <c r="CR697" t="s">
        <v>130</v>
      </c>
      <c r="CS697" t="s">
        <v>130</v>
      </c>
      <c r="CT697" t="s">
        <v>130</v>
      </c>
      <c r="CU697" t="s">
        <v>130</v>
      </c>
      <c r="CV697" t="s">
        <v>130</v>
      </c>
      <c r="CW697" t="s">
        <v>140</v>
      </c>
      <c r="CX697" t="s">
        <v>130</v>
      </c>
      <c r="DW697" t="s">
        <v>135</v>
      </c>
      <c r="DX697" t="s">
        <v>193</v>
      </c>
      <c r="DY697" t="s">
        <v>140</v>
      </c>
      <c r="DZ697" t="s">
        <v>145</v>
      </c>
      <c r="EA697" t="s">
        <v>140</v>
      </c>
      <c r="EB697">
        <v>67</v>
      </c>
      <c r="EC697" t="s">
        <v>162</v>
      </c>
      <c r="ED697" t="s">
        <v>186</v>
      </c>
    </row>
    <row r="698" spans="1:134" x14ac:dyDescent="0.25">
      <c r="A698">
        <v>1813</v>
      </c>
      <c r="B698" s="1">
        <v>45627.4252815625</v>
      </c>
      <c r="C698" s="1">
        <v>45627.432319178239</v>
      </c>
      <c r="D698" t="s">
        <v>179</v>
      </c>
      <c r="E698" t="s">
        <v>164</v>
      </c>
      <c r="F698" t="s">
        <v>180</v>
      </c>
      <c r="G698" t="s">
        <v>148</v>
      </c>
      <c r="H698" t="s">
        <v>130</v>
      </c>
      <c r="I698" t="s">
        <v>129</v>
      </c>
      <c r="J698" t="s">
        <v>130</v>
      </c>
      <c r="K698" t="s">
        <v>130</v>
      </c>
      <c r="L698" t="s">
        <v>130</v>
      </c>
      <c r="M698" t="s">
        <v>184</v>
      </c>
      <c r="N698" t="s">
        <v>129</v>
      </c>
      <c r="O698" t="s">
        <v>129</v>
      </c>
      <c r="P698" t="s">
        <v>130</v>
      </c>
      <c r="Q698" t="s">
        <v>130</v>
      </c>
      <c r="R698" t="s">
        <v>130</v>
      </c>
      <c r="S698" t="s">
        <v>150</v>
      </c>
      <c r="T698" t="s">
        <v>140</v>
      </c>
      <c r="U698" t="s">
        <v>130</v>
      </c>
      <c r="V698" t="s">
        <v>130</v>
      </c>
      <c r="W698" t="s">
        <v>130</v>
      </c>
      <c r="X698" t="s">
        <v>129</v>
      </c>
      <c r="Y698" t="s">
        <v>130</v>
      </c>
      <c r="AA698" t="s">
        <v>140</v>
      </c>
      <c r="AB698">
        <v>0</v>
      </c>
      <c r="AC698">
        <v>0</v>
      </c>
      <c r="AD698">
        <v>0</v>
      </c>
      <c r="AE698">
        <v>0</v>
      </c>
      <c r="AF698">
        <v>0</v>
      </c>
      <c r="AG698">
        <v>0</v>
      </c>
      <c r="AH698" t="s">
        <v>130</v>
      </c>
      <c r="AI698" t="s">
        <v>130</v>
      </c>
      <c r="AJ698" t="s">
        <v>129</v>
      </c>
      <c r="AK698" t="s">
        <v>130</v>
      </c>
      <c r="AL698" t="s">
        <v>130</v>
      </c>
      <c r="AM698" t="s">
        <v>130</v>
      </c>
      <c r="AQ698" t="s">
        <v>132</v>
      </c>
      <c r="AR698" t="s">
        <v>132</v>
      </c>
      <c r="AS698" t="s">
        <v>133</v>
      </c>
      <c r="BC698" t="s">
        <v>135</v>
      </c>
      <c r="BD698" t="s">
        <v>135</v>
      </c>
      <c r="BE698" t="s">
        <v>135</v>
      </c>
      <c r="BL698" t="s">
        <v>136</v>
      </c>
      <c r="BM698" t="s">
        <v>152</v>
      </c>
      <c r="BN698" t="s">
        <v>136</v>
      </c>
      <c r="BO698" t="s">
        <v>129</v>
      </c>
      <c r="BP698" t="s">
        <v>130</v>
      </c>
      <c r="BQ698" t="s">
        <v>130</v>
      </c>
      <c r="BR698" t="s">
        <v>153</v>
      </c>
      <c r="BS698" t="s">
        <v>138</v>
      </c>
      <c r="BT698" t="s">
        <v>166</v>
      </c>
      <c r="BX698">
        <v>0</v>
      </c>
      <c r="BY698">
        <v>0</v>
      </c>
      <c r="BZ698">
        <v>0</v>
      </c>
      <c r="CA698" t="s">
        <v>130</v>
      </c>
      <c r="CB698" t="s">
        <v>130</v>
      </c>
      <c r="CC698" t="s">
        <v>130</v>
      </c>
      <c r="CD698" t="s">
        <v>130</v>
      </c>
      <c r="CE698" t="s">
        <v>129</v>
      </c>
      <c r="CF698" t="s">
        <v>130</v>
      </c>
      <c r="CG698" t="s">
        <v>129</v>
      </c>
      <c r="CH698" t="s">
        <v>130</v>
      </c>
      <c r="CI698" t="s">
        <v>130</v>
      </c>
      <c r="CJ698" t="s">
        <v>140</v>
      </c>
      <c r="CK698" t="s">
        <v>130</v>
      </c>
      <c r="CL698" t="s">
        <v>129</v>
      </c>
      <c r="CM698" t="s">
        <v>130</v>
      </c>
      <c r="CN698" t="s">
        <v>130</v>
      </c>
      <c r="CO698" t="s">
        <v>130</v>
      </c>
      <c r="CP698" t="s">
        <v>130</v>
      </c>
      <c r="CQ698" t="s">
        <v>130</v>
      </c>
      <c r="CR698" t="s">
        <v>129</v>
      </c>
      <c r="CS698" t="s">
        <v>130</v>
      </c>
      <c r="CT698" t="s">
        <v>129</v>
      </c>
      <c r="CU698" t="s">
        <v>130</v>
      </c>
      <c r="CV698" t="s">
        <v>130</v>
      </c>
      <c r="CW698" t="s">
        <v>140</v>
      </c>
      <c r="CX698" t="s">
        <v>130</v>
      </c>
      <c r="CY698" t="s">
        <v>168</v>
      </c>
      <c r="CZ698" t="s">
        <v>168</v>
      </c>
      <c r="DA698" t="s">
        <v>168</v>
      </c>
      <c r="DB698" t="s">
        <v>175</v>
      </c>
      <c r="DC698" t="s">
        <v>175</v>
      </c>
      <c r="DD698" t="s">
        <v>168</v>
      </c>
      <c r="DE698" t="s">
        <v>168</v>
      </c>
      <c r="DF698" t="s">
        <v>175</v>
      </c>
      <c r="DG698" t="s">
        <v>168</v>
      </c>
      <c r="DH698" t="s">
        <v>130</v>
      </c>
      <c r="DI698" t="s">
        <v>130</v>
      </c>
      <c r="DJ698" t="s">
        <v>130</v>
      </c>
      <c r="DK698" t="s">
        <v>130</v>
      </c>
      <c r="DL698" t="s">
        <v>130</v>
      </c>
      <c r="DM698" t="s">
        <v>130</v>
      </c>
      <c r="DN698" t="s">
        <v>130</v>
      </c>
      <c r="DO698" t="s">
        <v>130</v>
      </c>
      <c r="DP698" t="s">
        <v>130</v>
      </c>
      <c r="DQ698" t="s">
        <v>129</v>
      </c>
      <c r="DR698" t="s">
        <v>132</v>
      </c>
      <c r="DS698" t="s">
        <v>129</v>
      </c>
      <c r="DT698" t="s">
        <v>135</v>
      </c>
      <c r="DU698" t="s">
        <v>176</v>
      </c>
      <c r="DV698">
        <v>5</v>
      </c>
      <c r="DW698" t="s">
        <v>172</v>
      </c>
      <c r="DX698" t="s">
        <v>144</v>
      </c>
      <c r="DY698" t="s">
        <v>140</v>
      </c>
      <c r="DZ698" t="s">
        <v>177</v>
      </c>
      <c r="EA698" t="s">
        <v>140</v>
      </c>
      <c r="EB698">
        <v>50</v>
      </c>
      <c r="EC698" t="s">
        <v>178</v>
      </c>
      <c r="ED698" t="s">
        <v>146</v>
      </c>
    </row>
    <row r="699" spans="1:134" x14ac:dyDescent="0.25">
      <c r="A699">
        <v>1814</v>
      </c>
      <c r="B699" s="1">
        <v>45627.434407604167</v>
      </c>
      <c r="C699" s="1">
        <v>45627.440291747684</v>
      </c>
      <c r="D699" t="s">
        <v>179</v>
      </c>
      <c r="E699" t="s">
        <v>187</v>
      </c>
      <c r="F699" t="s">
        <v>180</v>
      </c>
      <c r="G699" t="s">
        <v>148</v>
      </c>
      <c r="H699" t="s">
        <v>129</v>
      </c>
      <c r="I699" t="s">
        <v>129</v>
      </c>
      <c r="J699" t="s">
        <v>130</v>
      </c>
      <c r="K699" t="s">
        <v>130</v>
      </c>
      <c r="L699" t="s">
        <v>130</v>
      </c>
      <c r="M699" t="s">
        <v>158</v>
      </c>
      <c r="N699" t="s">
        <v>129</v>
      </c>
      <c r="O699" t="s">
        <v>129</v>
      </c>
      <c r="P699" t="s">
        <v>130</v>
      </c>
      <c r="Q699" t="s">
        <v>130</v>
      </c>
      <c r="R699" t="s">
        <v>130</v>
      </c>
      <c r="S699" t="s">
        <v>150</v>
      </c>
      <c r="T699" t="s">
        <v>140</v>
      </c>
      <c r="U699" t="s">
        <v>130</v>
      </c>
      <c r="V699" t="s">
        <v>130</v>
      </c>
      <c r="W699" t="s">
        <v>129</v>
      </c>
      <c r="X699" t="s">
        <v>129</v>
      </c>
      <c r="Y699" t="s">
        <v>130</v>
      </c>
      <c r="AA699" t="s">
        <v>140</v>
      </c>
      <c r="AB699">
        <v>0</v>
      </c>
      <c r="AC699">
        <v>0</v>
      </c>
      <c r="AD699">
        <v>0</v>
      </c>
      <c r="AE699">
        <v>0</v>
      </c>
      <c r="AF699">
        <v>0</v>
      </c>
      <c r="AG699">
        <v>0</v>
      </c>
      <c r="AH699" t="s">
        <v>130</v>
      </c>
      <c r="AI699" t="s">
        <v>130</v>
      </c>
      <c r="AJ699" t="s">
        <v>129</v>
      </c>
      <c r="AK699" t="s">
        <v>130</v>
      </c>
      <c r="AL699" t="s">
        <v>130</v>
      </c>
      <c r="AM699" t="s">
        <v>130</v>
      </c>
      <c r="AN699" t="s">
        <v>135</v>
      </c>
      <c r="AO699" t="s">
        <v>133</v>
      </c>
      <c r="AP699" t="s">
        <v>133</v>
      </c>
      <c r="AQ699" t="s">
        <v>165</v>
      </c>
      <c r="AR699" t="s">
        <v>172</v>
      </c>
      <c r="AS699" t="s">
        <v>133</v>
      </c>
      <c r="AZ699" t="s">
        <v>134</v>
      </c>
      <c r="BA699" t="s">
        <v>129</v>
      </c>
      <c r="BB699" t="s">
        <v>135</v>
      </c>
      <c r="BC699" t="s">
        <v>129</v>
      </c>
      <c r="BD699" t="s">
        <v>129</v>
      </c>
      <c r="BE699" t="s">
        <v>135</v>
      </c>
      <c r="BL699" t="s">
        <v>152</v>
      </c>
      <c r="BM699" t="s">
        <v>136</v>
      </c>
      <c r="BN699" t="s">
        <v>166</v>
      </c>
      <c r="BO699" t="s">
        <v>129</v>
      </c>
      <c r="BP699" t="s">
        <v>130</v>
      </c>
      <c r="BQ699" t="s">
        <v>130</v>
      </c>
      <c r="BR699" t="s">
        <v>137</v>
      </c>
      <c r="BS699" t="s">
        <v>152</v>
      </c>
      <c r="BT699" t="s">
        <v>152</v>
      </c>
      <c r="BV699" t="s">
        <v>174</v>
      </c>
      <c r="BW699" t="s">
        <v>140</v>
      </c>
      <c r="BX699">
        <v>0</v>
      </c>
      <c r="BY699">
        <v>0</v>
      </c>
      <c r="BZ699">
        <v>0</v>
      </c>
      <c r="CA699" t="s">
        <v>129</v>
      </c>
      <c r="CB699" t="s">
        <v>129</v>
      </c>
      <c r="CC699" t="s">
        <v>130</v>
      </c>
      <c r="CD699" t="s">
        <v>130</v>
      </c>
      <c r="CE699" t="s">
        <v>130</v>
      </c>
      <c r="CF699" t="s">
        <v>130</v>
      </c>
      <c r="CG699" t="s">
        <v>129</v>
      </c>
      <c r="CH699" t="s">
        <v>130</v>
      </c>
      <c r="CI699" t="s">
        <v>130</v>
      </c>
      <c r="CJ699" t="s">
        <v>140</v>
      </c>
      <c r="CK699" t="s">
        <v>130</v>
      </c>
      <c r="CL699" t="s">
        <v>130</v>
      </c>
      <c r="CM699" t="s">
        <v>130</v>
      </c>
      <c r="CN699" t="s">
        <v>129</v>
      </c>
      <c r="CO699" t="s">
        <v>130</v>
      </c>
      <c r="CP699" t="s">
        <v>129</v>
      </c>
      <c r="CQ699" t="s">
        <v>130</v>
      </c>
      <c r="CR699" t="s">
        <v>129</v>
      </c>
      <c r="CS699" t="s">
        <v>130</v>
      </c>
      <c r="CT699" t="s">
        <v>130</v>
      </c>
      <c r="CU699" t="s">
        <v>130</v>
      </c>
      <c r="CV699" t="s">
        <v>130</v>
      </c>
      <c r="CW699" t="s">
        <v>140</v>
      </c>
      <c r="CX699" t="s">
        <v>130</v>
      </c>
      <c r="CY699" t="s">
        <v>182</v>
      </c>
      <c r="CZ699" t="s">
        <v>182</v>
      </c>
      <c r="DA699" t="s">
        <v>182</v>
      </c>
      <c r="DB699" t="s">
        <v>182</v>
      </c>
      <c r="DC699" t="s">
        <v>182</v>
      </c>
      <c r="DD699" t="s">
        <v>182</v>
      </c>
      <c r="DE699" t="s">
        <v>182</v>
      </c>
      <c r="DF699" t="s">
        <v>182</v>
      </c>
      <c r="DG699" t="s">
        <v>182</v>
      </c>
      <c r="DH699" t="s">
        <v>129</v>
      </c>
      <c r="DI699" t="s">
        <v>129</v>
      </c>
      <c r="DJ699" t="s">
        <v>129</v>
      </c>
      <c r="DK699" t="s">
        <v>129</v>
      </c>
      <c r="DL699" t="s">
        <v>129</v>
      </c>
      <c r="DM699" t="s">
        <v>129</v>
      </c>
      <c r="DN699" t="s">
        <v>129</v>
      </c>
      <c r="DO699" t="s">
        <v>129</v>
      </c>
      <c r="DP699" t="s">
        <v>129</v>
      </c>
      <c r="DQ699" t="s">
        <v>130</v>
      </c>
      <c r="DR699" t="s">
        <v>129</v>
      </c>
      <c r="DS699" t="s">
        <v>135</v>
      </c>
      <c r="DT699" t="s">
        <v>132</v>
      </c>
      <c r="DU699" t="s">
        <v>155</v>
      </c>
      <c r="DV699">
        <v>1</v>
      </c>
      <c r="DW699" t="s">
        <v>135</v>
      </c>
      <c r="DX699" t="s">
        <v>144</v>
      </c>
      <c r="DY699" t="s">
        <v>140</v>
      </c>
      <c r="DZ699" t="s">
        <v>145</v>
      </c>
      <c r="EA699" t="s">
        <v>140</v>
      </c>
      <c r="EB699">
        <v>50</v>
      </c>
      <c r="EC699" t="s">
        <v>178</v>
      </c>
      <c r="ED699" t="s">
        <v>195</v>
      </c>
    </row>
    <row r="700" spans="1:134" x14ac:dyDescent="0.25">
      <c r="A700">
        <v>1815</v>
      </c>
      <c r="B700" s="1">
        <v>45627.439455821761</v>
      </c>
      <c r="C700" s="1">
        <v>45627.451598611115</v>
      </c>
      <c r="D700" t="s">
        <v>124</v>
      </c>
      <c r="E700" t="s">
        <v>156</v>
      </c>
      <c r="F700" t="s">
        <v>180</v>
      </c>
      <c r="G700" t="s">
        <v>148</v>
      </c>
      <c r="H700" t="s">
        <v>130</v>
      </c>
      <c r="I700" t="s">
        <v>129</v>
      </c>
      <c r="J700" t="s">
        <v>130</v>
      </c>
      <c r="K700" t="s">
        <v>130</v>
      </c>
      <c r="L700" t="s">
        <v>130</v>
      </c>
      <c r="M700" t="s">
        <v>184</v>
      </c>
      <c r="N700" t="s">
        <v>129</v>
      </c>
      <c r="O700" t="s">
        <v>129</v>
      </c>
      <c r="P700" t="s">
        <v>130</v>
      </c>
      <c r="Q700" t="s">
        <v>130</v>
      </c>
      <c r="R700" t="s">
        <v>130</v>
      </c>
      <c r="S700" t="s">
        <v>150</v>
      </c>
      <c r="T700" t="s">
        <v>140</v>
      </c>
      <c r="U700" t="s">
        <v>130</v>
      </c>
      <c r="V700" t="s">
        <v>129</v>
      </c>
      <c r="W700" t="s">
        <v>129</v>
      </c>
      <c r="X700" t="s">
        <v>130</v>
      </c>
      <c r="Y700" t="s">
        <v>130</v>
      </c>
      <c r="AA700" t="s">
        <v>140</v>
      </c>
      <c r="AB700">
        <v>0</v>
      </c>
      <c r="AC700">
        <v>0</v>
      </c>
      <c r="AD700">
        <v>0</v>
      </c>
      <c r="AE700">
        <v>0</v>
      </c>
      <c r="AF700">
        <v>0</v>
      </c>
      <c r="AG700">
        <v>0</v>
      </c>
      <c r="AH700" t="s">
        <v>130</v>
      </c>
      <c r="AI700" t="s">
        <v>130</v>
      </c>
      <c r="AJ700" t="s">
        <v>130</v>
      </c>
      <c r="AK700" t="s">
        <v>130</v>
      </c>
      <c r="AL700" t="s">
        <v>130</v>
      </c>
      <c r="AM700" t="s">
        <v>129</v>
      </c>
      <c r="AQ700" t="s">
        <v>172</v>
      </c>
      <c r="AR700" t="s">
        <v>172</v>
      </c>
      <c r="AS700" t="s">
        <v>132</v>
      </c>
      <c r="BC700" t="s">
        <v>129</v>
      </c>
      <c r="BD700" t="s">
        <v>129</v>
      </c>
      <c r="BE700" t="s">
        <v>129</v>
      </c>
      <c r="BL700" t="s">
        <v>152</v>
      </c>
      <c r="BM700" t="s">
        <v>152</v>
      </c>
      <c r="BN700" t="s">
        <v>138</v>
      </c>
      <c r="BO700" t="s">
        <v>129</v>
      </c>
      <c r="BP700" t="s">
        <v>130</v>
      </c>
      <c r="BQ700" t="s">
        <v>130</v>
      </c>
      <c r="BR700" t="s">
        <v>153</v>
      </c>
      <c r="BS700" t="s">
        <v>152</v>
      </c>
      <c r="BT700" t="s">
        <v>152</v>
      </c>
      <c r="BU700" t="s">
        <v>757</v>
      </c>
      <c r="BV700" t="s">
        <v>174</v>
      </c>
      <c r="BW700" t="s">
        <v>140</v>
      </c>
      <c r="BX700">
        <v>0</v>
      </c>
      <c r="BY700">
        <v>0</v>
      </c>
      <c r="BZ700">
        <v>0</v>
      </c>
      <c r="CA700" t="s">
        <v>130</v>
      </c>
      <c r="CB700" t="s">
        <v>129</v>
      </c>
      <c r="CC700" t="s">
        <v>130</v>
      </c>
      <c r="CD700" t="s">
        <v>129</v>
      </c>
      <c r="CE700" t="s">
        <v>130</v>
      </c>
      <c r="CF700" t="s">
        <v>130</v>
      </c>
      <c r="CG700" t="s">
        <v>130</v>
      </c>
      <c r="CH700" t="s">
        <v>129</v>
      </c>
      <c r="CI700" t="s">
        <v>130</v>
      </c>
      <c r="CJ700" t="s">
        <v>140</v>
      </c>
      <c r="CK700" t="s">
        <v>130</v>
      </c>
      <c r="CL700" t="s">
        <v>129</v>
      </c>
      <c r="CM700" t="s">
        <v>130</v>
      </c>
      <c r="CN700" t="s">
        <v>130</v>
      </c>
      <c r="CO700" t="s">
        <v>130</v>
      </c>
      <c r="CP700" t="s">
        <v>129</v>
      </c>
      <c r="CQ700" t="s">
        <v>130</v>
      </c>
      <c r="CR700" t="s">
        <v>130</v>
      </c>
      <c r="CS700" t="s">
        <v>130</v>
      </c>
      <c r="CT700" t="s">
        <v>130</v>
      </c>
      <c r="CU700" t="s">
        <v>129</v>
      </c>
      <c r="CV700" t="s">
        <v>130</v>
      </c>
      <c r="CW700" t="s">
        <v>140</v>
      </c>
      <c r="CX700" t="s">
        <v>130</v>
      </c>
      <c r="CY700" t="s">
        <v>182</v>
      </c>
      <c r="CZ700" t="s">
        <v>182</v>
      </c>
      <c r="DA700" t="s">
        <v>182</v>
      </c>
      <c r="DB700" t="s">
        <v>182</v>
      </c>
      <c r="DC700" t="s">
        <v>182</v>
      </c>
      <c r="DD700" t="s">
        <v>182</v>
      </c>
      <c r="DE700" t="s">
        <v>182</v>
      </c>
      <c r="DF700" t="s">
        <v>182</v>
      </c>
      <c r="DG700" t="s">
        <v>141</v>
      </c>
      <c r="DH700" t="s">
        <v>130</v>
      </c>
      <c r="DI700" t="s">
        <v>130</v>
      </c>
      <c r="DJ700" t="s">
        <v>130</v>
      </c>
      <c r="DK700" t="s">
        <v>130</v>
      </c>
      <c r="DL700" t="s">
        <v>130</v>
      </c>
      <c r="DM700" t="s">
        <v>130</v>
      </c>
      <c r="DN700" t="s">
        <v>130</v>
      </c>
      <c r="DO700" t="s">
        <v>129</v>
      </c>
      <c r="DP700" t="s">
        <v>130</v>
      </c>
      <c r="DQ700" t="s">
        <v>130</v>
      </c>
      <c r="DR700" t="s">
        <v>135</v>
      </c>
      <c r="DS700" t="s">
        <v>129</v>
      </c>
      <c r="DT700" t="s">
        <v>132</v>
      </c>
      <c r="DU700" t="s">
        <v>143</v>
      </c>
      <c r="DV700">
        <v>5</v>
      </c>
      <c r="DW700" t="s">
        <v>135</v>
      </c>
      <c r="DX700" t="s">
        <v>161</v>
      </c>
      <c r="DY700" t="s">
        <v>140</v>
      </c>
      <c r="DZ700" t="s">
        <v>145</v>
      </c>
      <c r="EA700" t="s">
        <v>140</v>
      </c>
      <c r="EB700">
        <v>71</v>
      </c>
      <c r="EC700" t="s">
        <v>162</v>
      </c>
      <c r="ED700" t="s">
        <v>163</v>
      </c>
    </row>
    <row r="701" spans="1:134" hidden="1" x14ac:dyDescent="0.25">
      <c r="A701">
        <v>1819</v>
      </c>
      <c r="B701" s="1">
        <v>45627.798116817132</v>
      </c>
      <c r="C701" s="1">
        <v>45627.804872650464</v>
      </c>
      <c r="D701" t="s">
        <v>124</v>
      </c>
      <c r="E701" t="s">
        <v>187</v>
      </c>
      <c r="F701" t="s">
        <v>180</v>
      </c>
      <c r="G701" t="s">
        <v>128</v>
      </c>
      <c r="H701" t="s">
        <v>129</v>
      </c>
      <c r="I701" t="s">
        <v>130</v>
      </c>
      <c r="J701" t="s">
        <v>130</v>
      </c>
      <c r="K701" t="s">
        <v>130</v>
      </c>
      <c r="L701" t="s">
        <v>130</v>
      </c>
      <c r="M701" t="s">
        <v>158</v>
      </c>
      <c r="N701" t="s">
        <v>130</v>
      </c>
      <c r="O701" t="s">
        <v>130</v>
      </c>
      <c r="P701" t="s">
        <v>129</v>
      </c>
      <c r="Q701" t="s">
        <v>130</v>
      </c>
      <c r="R701" t="s">
        <v>130</v>
      </c>
      <c r="AB701">
        <v>0</v>
      </c>
      <c r="AC701">
        <v>0</v>
      </c>
      <c r="AD701">
        <v>0</v>
      </c>
      <c r="AE701">
        <v>0</v>
      </c>
      <c r="AF701">
        <v>0</v>
      </c>
      <c r="AG701">
        <v>0</v>
      </c>
      <c r="AI701" t="s">
        <v>130</v>
      </c>
      <c r="AJ701" t="s">
        <v>129</v>
      </c>
      <c r="AK701" t="s">
        <v>130</v>
      </c>
      <c r="AL701" t="s">
        <v>130</v>
      </c>
      <c r="AM701" t="s">
        <v>130</v>
      </c>
      <c r="AN701" t="s">
        <v>165</v>
      </c>
      <c r="AO701" t="s">
        <v>133</v>
      </c>
      <c r="AP701" t="s">
        <v>133</v>
      </c>
      <c r="AZ701" t="s">
        <v>135</v>
      </c>
      <c r="BA701" t="s">
        <v>135</v>
      </c>
      <c r="BB701" t="s">
        <v>135</v>
      </c>
      <c r="BL701" t="s">
        <v>152</v>
      </c>
      <c r="BM701" t="s">
        <v>152</v>
      </c>
      <c r="BN701" t="s">
        <v>138</v>
      </c>
      <c r="BO701" t="s">
        <v>130</v>
      </c>
      <c r="BP701" t="s">
        <v>130</v>
      </c>
      <c r="BQ701" t="s">
        <v>129</v>
      </c>
      <c r="BR701" t="s">
        <v>137</v>
      </c>
      <c r="BS701" t="s">
        <v>152</v>
      </c>
      <c r="BT701" t="s">
        <v>138</v>
      </c>
      <c r="BU701" t="s">
        <v>758</v>
      </c>
      <c r="BV701" t="s">
        <v>213</v>
      </c>
      <c r="BW701" t="s">
        <v>140</v>
      </c>
      <c r="BX701">
        <v>0</v>
      </c>
      <c r="BY701">
        <v>0</v>
      </c>
      <c r="BZ701">
        <v>0</v>
      </c>
      <c r="CA701" t="s">
        <v>129</v>
      </c>
      <c r="CB701" t="s">
        <v>130</v>
      </c>
      <c r="CC701" t="s">
        <v>130</v>
      </c>
      <c r="CD701" t="s">
        <v>129</v>
      </c>
      <c r="CE701" t="s">
        <v>130</v>
      </c>
      <c r="CF701" t="s">
        <v>130</v>
      </c>
      <c r="CG701" t="s">
        <v>129</v>
      </c>
      <c r="CH701" t="s">
        <v>130</v>
      </c>
      <c r="CI701" t="s">
        <v>130</v>
      </c>
      <c r="CJ701" t="s">
        <v>140</v>
      </c>
      <c r="CK701" t="s">
        <v>130</v>
      </c>
      <c r="CL701" t="s">
        <v>130</v>
      </c>
      <c r="CM701" t="s">
        <v>130</v>
      </c>
      <c r="CN701" t="s">
        <v>130</v>
      </c>
      <c r="CO701" t="s">
        <v>130</v>
      </c>
      <c r="CP701" t="s">
        <v>129</v>
      </c>
      <c r="CQ701" t="s">
        <v>130</v>
      </c>
      <c r="CR701" t="s">
        <v>130</v>
      </c>
      <c r="CS701" t="s">
        <v>129</v>
      </c>
      <c r="CT701" t="s">
        <v>130</v>
      </c>
      <c r="CU701" t="s">
        <v>130</v>
      </c>
      <c r="CV701" t="s">
        <v>130</v>
      </c>
      <c r="CW701" t="s">
        <v>140</v>
      </c>
      <c r="CX701" t="s">
        <v>130</v>
      </c>
      <c r="CY701" t="s">
        <v>141</v>
      </c>
      <c r="CZ701" t="s">
        <v>142</v>
      </c>
      <c r="DA701" t="s">
        <v>142</v>
      </c>
      <c r="DB701" t="s">
        <v>142</v>
      </c>
      <c r="DC701" t="s">
        <v>142</v>
      </c>
      <c r="DD701" t="s">
        <v>142</v>
      </c>
      <c r="DE701" t="s">
        <v>142</v>
      </c>
      <c r="DF701" t="s">
        <v>142</v>
      </c>
      <c r="DG701" t="s">
        <v>142</v>
      </c>
      <c r="DH701" t="s">
        <v>129</v>
      </c>
      <c r="DI701" t="s">
        <v>129</v>
      </c>
      <c r="DJ701" t="s">
        <v>129</v>
      </c>
      <c r="DK701" t="s">
        <v>129</v>
      </c>
      <c r="DL701" t="s">
        <v>129</v>
      </c>
      <c r="DM701" t="s">
        <v>129</v>
      </c>
      <c r="DN701" t="s">
        <v>129</v>
      </c>
      <c r="DO701" t="s">
        <v>129</v>
      </c>
      <c r="DP701" t="s">
        <v>129</v>
      </c>
      <c r="DQ701" t="s">
        <v>130</v>
      </c>
      <c r="DR701" t="s">
        <v>135</v>
      </c>
      <c r="DS701" t="s">
        <v>129</v>
      </c>
      <c r="DT701" t="s">
        <v>132</v>
      </c>
      <c r="DU701" t="s">
        <v>192</v>
      </c>
      <c r="DV701">
        <v>5</v>
      </c>
      <c r="DW701" t="s">
        <v>129</v>
      </c>
      <c r="DX701" t="s">
        <v>193</v>
      </c>
      <c r="DY701" t="s">
        <v>140</v>
      </c>
      <c r="DZ701" t="s">
        <v>214</v>
      </c>
      <c r="EA701" t="s">
        <v>140</v>
      </c>
      <c r="EB701">
        <v>65</v>
      </c>
      <c r="EC701" t="s">
        <v>162</v>
      </c>
      <c r="ED701" t="s">
        <v>194</v>
      </c>
    </row>
    <row r="702" spans="1:134" x14ac:dyDescent="0.25">
      <c r="A702">
        <v>1821</v>
      </c>
      <c r="B702" s="1">
        <v>45627.840466087961</v>
      </c>
      <c r="C702" s="1">
        <v>45627.846778587962</v>
      </c>
      <c r="D702" t="s">
        <v>124</v>
      </c>
      <c r="E702" t="s">
        <v>235</v>
      </c>
      <c r="F702" t="s">
        <v>157</v>
      </c>
      <c r="G702" t="s">
        <v>148</v>
      </c>
      <c r="H702" t="s">
        <v>129</v>
      </c>
      <c r="I702" t="s">
        <v>129</v>
      </c>
      <c r="J702" t="s">
        <v>130</v>
      </c>
      <c r="K702" t="s">
        <v>130</v>
      </c>
      <c r="L702" t="s">
        <v>130</v>
      </c>
      <c r="M702" t="s">
        <v>184</v>
      </c>
      <c r="N702" t="s">
        <v>129</v>
      </c>
      <c r="O702" t="s">
        <v>129</v>
      </c>
      <c r="P702" t="s">
        <v>130</v>
      </c>
      <c r="Q702" t="s">
        <v>130</v>
      </c>
      <c r="R702" t="s">
        <v>130</v>
      </c>
      <c r="S702" t="s">
        <v>150</v>
      </c>
      <c r="T702" t="s">
        <v>140</v>
      </c>
      <c r="U702" t="s">
        <v>130</v>
      </c>
      <c r="V702" t="s">
        <v>130</v>
      </c>
      <c r="W702" t="s">
        <v>129</v>
      </c>
      <c r="X702" t="s">
        <v>129</v>
      </c>
      <c r="Y702" t="s">
        <v>130</v>
      </c>
      <c r="AA702" t="s">
        <v>140</v>
      </c>
      <c r="AB702">
        <v>0</v>
      </c>
      <c r="AC702">
        <v>0</v>
      </c>
      <c r="AD702">
        <v>0</v>
      </c>
      <c r="AE702">
        <v>0</v>
      </c>
      <c r="AF702">
        <v>0</v>
      </c>
      <c r="AG702">
        <v>0</v>
      </c>
      <c r="AH702" t="s">
        <v>130</v>
      </c>
      <c r="AI702" t="s">
        <v>129</v>
      </c>
      <c r="AJ702" t="s">
        <v>129</v>
      </c>
      <c r="AK702" t="s">
        <v>129</v>
      </c>
      <c r="AL702" t="s">
        <v>129</v>
      </c>
      <c r="AM702" t="s">
        <v>130</v>
      </c>
      <c r="AN702" t="s">
        <v>133</v>
      </c>
      <c r="AO702" t="s">
        <v>165</v>
      </c>
      <c r="AP702" t="s">
        <v>133</v>
      </c>
      <c r="AQ702" t="s">
        <v>165</v>
      </c>
      <c r="AR702" t="s">
        <v>165</v>
      </c>
      <c r="AS702" t="s">
        <v>133</v>
      </c>
      <c r="AZ702" t="s">
        <v>134</v>
      </c>
      <c r="BA702" t="s">
        <v>134</v>
      </c>
      <c r="BB702" t="s">
        <v>134</v>
      </c>
      <c r="BC702" t="s">
        <v>134</v>
      </c>
      <c r="BD702" t="s">
        <v>134</v>
      </c>
      <c r="BE702" t="s">
        <v>134</v>
      </c>
      <c r="BL702" t="s">
        <v>136</v>
      </c>
      <c r="BM702" t="s">
        <v>152</v>
      </c>
      <c r="BN702" t="s">
        <v>152</v>
      </c>
      <c r="BO702" t="s">
        <v>130</v>
      </c>
      <c r="BP702" t="s">
        <v>130</v>
      </c>
      <c r="BQ702" t="s">
        <v>129</v>
      </c>
      <c r="BR702" t="s">
        <v>153</v>
      </c>
      <c r="BS702" t="s">
        <v>152</v>
      </c>
      <c r="BT702" t="s">
        <v>152</v>
      </c>
      <c r="BV702" t="s">
        <v>154</v>
      </c>
      <c r="BW702" t="s">
        <v>140</v>
      </c>
      <c r="BX702">
        <v>0</v>
      </c>
      <c r="BY702">
        <v>0</v>
      </c>
      <c r="BZ702">
        <v>0</v>
      </c>
      <c r="CA702" t="s">
        <v>130</v>
      </c>
      <c r="CB702" t="s">
        <v>130</v>
      </c>
      <c r="CC702" t="s">
        <v>130</v>
      </c>
      <c r="CD702" t="s">
        <v>130</v>
      </c>
      <c r="CE702" t="s">
        <v>129</v>
      </c>
      <c r="CF702" t="s">
        <v>129</v>
      </c>
      <c r="CG702" t="s">
        <v>129</v>
      </c>
      <c r="CH702" t="s">
        <v>130</v>
      </c>
      <c r="CI702" t="s">
        <v>130</v>
      </c>
      <c r="CJ702" t="s">
        <v>140</v>
      </c>
      <c r="CK702" t="s">
        <v>130</v>
      </c>
      <c r="CL702" t="s">
        <v>130</v>
      </c>
      <c r="CM702" t="s">
        <v>130</v>
      </c>
      <c r="CN702" t="s">
        <v>130</v>
      </c>
      <c r="CO702" t="s">
        <v>130</v>
      </c>
      <c r="CP702" t="s">
        <v>130</v>
      </c>
      <c r="CQ702" t="s">
        <v>130</v>
      </c>
      <c r="CR702" t="s">
        <v>130</v>
      </c>
      <c r="CS702" t="s">
        <v>130</v>
      </c>
      <c r="CT702" t="s">
        <v>130</v>
      </c>
      <c r="CU702" t="s">
        <v>130</v>
      </c>
      <c r="CV702" t="s">
        <v>130</v>
      </c>
      <c r="CW702" t="s">
        <v>140</v>
      </c>
      <c r="CX702" t="s">
        <v>129</v>
      </c>
      <c r="CY702" t="s">
        <v>182</v>
      </c>
      <c r="CZ702" t="s">
        <v>142</v>
      </c>
      <c r="DA702" t="s">
        <v>141</v>
      </c>
      <c r="DB702" t="s">
        <v>141</v>
      </c>
      <c r="DC702" t="s">
        <v>141</v>
      </c>
      <c r="DD702" t="s">
        <v>142</v>
      </c>
      <c r="DE702" t="s">
        <v>141</v>
      </c>
      <c r="DF702" t="s">
        <v>141</v>
      </c>
      <c r="DG702" t="s">
        <v>142</v>
      </c>
      <c r="DH702" t="s">
        <v>130</v>
      </c>
      <c r="DI702" t="s">
        <v>129</v>
      </c>
      <c r="DJ702" t="s">
        <v>130</v>
      </c>
      <c r="DK702" t="s">
        <v>130</v>
      </c>
      <c r="DL702" t="s">
        <v>129</v>
      </c>
      <c r="DM702" t="s">
        <v>130</v>
      </c>
      <c r="DN702" t="s">
        <v>130</v>
      </c>
      <c r="DO702" t="s">
        <v>129</v>
      </c>
      <c r="DP702" t="s">
        <v>130</v>
      </c>
      <c r="DQ702" t="s">
        <v>130</v>
      </c>
      <c r="DR702" t="s">
        <v>135</v>
      </c>
      <c r="DS702" t="s">
        <v>129</v>
      </c>
      <c r="DT702" t="s">
        <v>132</v>
      </c>
      <c r="DU702" t="s">
        <v>155</v>
      </c>
      <c r="DV702">
        <v>2</v>
      </c>
      <c r="DW702" t="s">
        <v>172</v>
      </c>
      <c r="DX702" t="s">
        <v>144</v>
      </c>
      <c r="DY702" t="s">
        <v>140</v>
      </c>
      <c r="DZ702" t="s">
        <v>177</v>
      </c>
      <c r="EA702" t="s">
        <v>140</v>
      </c>
      <c r="EB702">
        <v>41</v>
      </c>
      <c r="EC702" t="s">
        <v>200</v>
      </c>
      <c r="ED702" t="s">
        <v>210</v>
      </c>
    </row>
    <row r="703" spans="1:134" hidden="1" x14ac:dyDescent="0.25">
      <c r="A703">
        <v>1822</v>
      </c>
      <c r="B703" s="1">
        <v>45627.844228738424</v>
      </c>
      <c r="C703" s="1">
        <v>45627.849376076389</v>
      </c>
      <c r="D703" t="s">
        <v>124</v>
      </c>
      <c r="E703" t="s">
        <v>196</v>
      </c>
      <c r="F703" t="s">
        <v>149</v>
      </c>
      <c r="G703" t="s">
        <v>128</v>
      </c>
      <c r="H703" t="s">
        <v>129</v>
      </c>
      <c r="I703" t="s">
        <v>130</v>
      </c>
      <c r="J703" t="s">
        <v>130</v>
      </c>
      <c r="K703" t="s">
        <v>130</v>
      </c>
      <c r="L703" t="s">
        <v>130</v>
      </c>
      <c r="M703" t="s">
        <v>184</v>
      </c>
      <c r="N703" t="s">
        <v>129</v>
      </c>
      <c r="O703" t="s">
        <v>130</v>
      </c>
      <c r="P703" t="s">
        <v>130</v>
      </c>
      <c r="Q703" t="s">
        <v>130</v>
      </c>
      <c r="R703" t="s">
        <v>130</v>
      </c>
      <c r="AB703">
        <v>0</v>
      </c>
      <c r="AC703">
        <v>0</v>
      </c>
      <c r="AD703">
        <v>0</v>
      </c>
      <c r="AE703">
        <v>0</v>
      </c>
      <c r="AF703">
        <v>0</v>
      </c>
      <c r="AG703">
        <v>0</v>
      </c>
      <c r="AI703" t="s">
        <v>129</v>
      </c>
      <c r="AJ703" t="s">
        <v>130</v>
      </c>
      <c r="AK703" t="s">
        <v>130</v>
      </c>
      <c r="AL703" t="s">
        <v>130</v>
      </c>
      <c r="AM703" t="s">
        <v>130</v>
      </c>
      <c r="AN703" t="s">
        <v>172</v>
      </c>
      <c r="AO703" t="s">
        <v>172</v>
      </c>
      <c r="AP703" t="s">
        <v>133</v>
      </c>
      <c r="AZ703" t="s">
        <v>135</v>
      </c>
      <c r="BA703" t="s">
        <v>135</v>
      </c>
      <c r="BB703" t="s">
        <v>135</v>
      </c>
      <c r="BL703" t="s">
        <v>138</v>
      </c>
      <c r="BM703" t="s">
        <v>152</v>
      </c>
      <c r="BN703" t="s">
        <v>138</v>
      </c>
      <c r="BO703" t="s">
        <v>129</v>
      </c>
      <c r="BP703" t="s">
        <v>130</v>
      </c>
      <c r="BQ703" t="s">
        <v>130</v>
      </c>
      <c r="BR703" t="s">
        <v>159</v>
      </c>
      <c r="BS703" t="s">
        <v>136</v>
      </c>
      <c r="BT703" t="s">
        <v>136</v>
      </c>
      <c r="BU703" t="s">
        <v>126</v>
      </c>
      <c r="BV703" t="s">
        <v>189</v>
      </c>
      <c r="BW703" t="s">
        <v>759</v>
      </c>
      <c r="BX703">
        <v>1</v>
      </c>
      <c r="BY703">
        <v>0</v>
      </c>
      <c r="BZ703">
        <v>0</v>
      </c>
      <c r="CA703" t="s">
        <v>129</v>
      </c>
      <c r="CB703" t="s">
        <v>129</v>
      </c>
      <c r="CC703" t="s">
        <v>130</v>
      </c>
      <c r="CD703" t="s">
        <v>129</v>
      </c>
      <c r="CE703" t="s">
        <v>130</v>
      </c>
      <c r="CF703" t="s">
        <v>130</v>
      </c>
      <c r="CG703" t="s">
        <v>130</v>
      </c>
      <c r="CH703" t="s">
        <v>130</v>
      </c>
      <c r="CI703" t="s">
        <v>130</v>
      </c>
      <c r="CJ703" t="s">
        <v>140</v>
      </c>
      <c r="CK703" t="s">
        <v>130</v>
      </c>
      <c r="CL703" t="s">
        <v>129</v>
      </c>
      <c r="CM703" t="s">
        <v>129</v>
      </c>
      <c r="CN703" t="s">
        <v>129</v>
      </c>
      <c r="CO703" t="s">
        <v>130</v>
      </c>
      <c r="CP703" t="s">
        <v>130</v>
      </c>
      <c r="CQ703" t="s">
        <v>130</v>
      </c>
      <c r="CR703" t="s">
        <v>130</v>
      </c>
      <c r="CS703" t="s">
        <v>130</v>
      </c>
      <c r="CT703" t="s">
        <v>130</v>
      </c>
      <c r="CU703" t="s">
        <v>130</v>
      </c>
      <c r="CV703" t="s">
        <v>130</v>
      </c>
      <c r="CW703" t="s">
        <v>140</v>
      </c>
      <c r="CX703" t="s">
        <v>130</v>
      </c>
      <c r="CY703" t="s">
        <v>142</v>
      </c>
      <c r="CZ703" t="s">
        <v>142</v>
      </c>
      <c r="DA703" t="s">
        <v>141</v>
      </c>
      <c r="DB703" t="s">
        <v>141</v>
      </c>
      <c r="DC703" t="s">
        <v>142</v>
      </c>
      <c r="DD703" t="s">
        <v>168</v>
      </c>
      <c r="DE703" t="s">
        <v>168</v>
      </c>
      <c r="DF703" t="s">
        <v>168</v>
      </c>
      <c r="DG703" t="s">
        <v>142</v>
      </c>
      <c r="DH703" t="s">
        <v>129</v>
      </c>
      <c r="DI703" t="s">
        <v>130</v>
      </c>
      <c r="DJ703" t="s">
        <v>130</v>
      </c>
      <c r="DK703" t="s">
        <v>129</v>
      </c>
      <c r="DL703" t="s">
        <v>130</v>
      </c>
      <c r="DM703" t="s">
        <v>130</v>
      </c>
      <c r="DN703" t="s">
        <v>130</v>
      </c>
      <c r="DO703" t="s">
        <v>130</v>
      </c>
      <c r="DP703" t="s">
        <v>130</v>
      </c>
      <c r="DQ703" t="s">
        <v>130</v>
      </c>
      <c r="DR703" t="s">
        <v>135</v>
      </c>
      <c r="DS703" t="s">
        <v>129</v>
      </c>
      <c r="DT703" t="s">
        <v>132</v>
      </c>
      <c r="DU703" t="s">
        <v>143</v>
      </c>
      <c r="DV703">
        <v>5</v>
      </c>
      <c r="DW703" t="s">
        <v>135</v>
      </c>
      <c r="DX703" t="s">
        <v>144</v>
      </c>
      <c r="DY703" t="s">
        <v>140</v>
      </c>
      <c r="DZ703" t="s">
        <v>145</v>
      </c>
      <c r="EA703" t="s">
        <v>140</v>
      </c>
      <c r="EB703">
        <v>60</v>
      </c>
      <c r="EC703" t="s">
        <v>169</v>
      </c>
      <c r="ED703" t="s">
        <v>163</v>
      </c>
    </row>
    <row r="704" spans="1:134" hidden="1" x14ac:dyDescent="0.25">
      <c r="A704">
        <v>1823</v>
      </c>
      <c r="B704" s="1">
        <v>45627.85549710648</v>
      </c>
      <c r="C704" s="1">
        <v>45627.858321064814</v>
      </c>
      <c r="D704" t="s">
        <v>124</v>
      </c>
      <c r="E704" t="s">
        <v>187</v>
      </c>
      <c r="F704" t="s">
        <v>127</v>
      </c>
      <c r="G704" t="s">
        <v>128</v>
      </c>
      <c r="H704" t="s">
        <v>129</v>
      </c>
      <c r="I704" t="s">
        <v>130</v>
      </c>
      <c r="J704" t="s">
        <v>130</v>
      </c>
      <c r="K704" t="s">
        <v>130</v>
      </c>
      <c r="L704" t="s">
        <v>130</v>
      </c>
      <c r="M704" t="s">
        <v>184</v>
      </c>
      <c r="N704" t="s">
        <v>129</v>
      </c>
      <c r="O704" t="s">
        <v>130</v>
      </c>
      <c r="P704" t="s">
        <v>130</v>
      </c>
      <c r="Q704" t="s">
        <v>129</v>
      </c>
      <c r="R704" t="s">
        <v>130</v>
      </c>
      <c r="AB704">
        <v>0</v>
      </c>
      <c r="AC704">
        <v>0</v>
      </c>
      <c r="AD704">
        <v>0</v>
      </c>
      <c r="AE704">
        <v>0</v>
      </c>
      <c r="AF704">
        <v>0</v>
      </c>
      <c r="AG704">
        <v>0</v>
      </c>
      <c r="AI704" t="s">
        <v>129</v>
      </c>
      <c r="AJ704" t="s">
        <v>130</v>
      </c>
      <c r="AK704" t="s">
        <v>130</v>
      </c>
      <c r="AL704" t="s">
        <v>130</v>
      </c>
      <c r="AM704" t="s">
        <v>130</v>
      </c>
      <c r="AN704" t="s">
        <v>129</v>
      </c>
      <c r="AO704" t="s">
        <v>133</v>
      </c>
      <c r="AP704" t="s">
        <v>172</v>
      </c>
      <c r="AZ704" t="s">
        <v>134</v>
      </c>
      <c r="BA704" t="s">
        <v>135</v>
      </c>
      <c r="BB704" t="s">
        <v>135</v>
      </c>
      <c r="BL704" t="s">
        <v>166</v>
      </c>
      <c r="BM704" t="s">
        <v>166</v>
      </c>
      <c r="BN704" t="s">
        <v>166</v>
      </c>
      <c r="BO704" t="s">
        <v>130</v>
      </c>
      <c r="BP704" t="s">
        <v>130</v>
      </c>
      <c r="BQ704" t="s">
        <v>129</v>
      </c>
      <c r="BR704" t="s">
        <v>137</v>
      </c>
      <c r="BS704" t="s">
        <v>160</v>
      </c>
      <c r="BT704" t="s">
        <v>160</v>
      </c>
      <c r="BU704" t="s">
        <v>760</v>
      </c>
      <c r="BX704">
        <v>0</v>
      </c>
      <c r="BY704">
        <v>0</v>
      </c>
      <c r="BZ704">
        <v>0</v>
      </c>
      <c r="CA704" t="s">
        <v>130</v>
      </c>
      <c r="CB704" t="s">
        <v>130</v>
      </c>
      <c r="CC704" t="s">
        <v>130</v>
      </c>
      <c r="CD704" t="s">
        <v>130</v>
      </c>
      <c r="CE704" t="s">
        <v>130</v>
      </c>
      <c r="CF704" t="s">
        <v>130</v>
      </c>
      <c r="CG704" t="s">
        <v>130</v>
      </c>
      <c r="CH704" t="s">
        <v>130</v>
      </c>
      <c r="CI704" t="s">
        <v>130</v>
      </c>
      <c r="CJ704" t="s">
        <v>140</v>
      </c>
      <c r="CK704" t="s">
        <v>129</v>
      </c>
      <c r="CL704" t="s">
        <v>130</v>
      </c>
      <c r="CM704" t="s">
        <v>130</v>
      </c>
      <c r="CN704" t="s">
        <v>130</v>
      </c>
      <c r="CO704" t="s">
        <v>130</v>
      </c>
      <c r="CP704" t="s">
        <v>130</v>
      </c>
      <c r="CQ704" t="s">
        <v>130</v>
      </c>
      <c r="CR704" t="s">
        <v>130</v>
      </c>
      <c r="CS704" t="s">
        <v>129</v>
      </c>
      <c r="CT704" t="s">
        <v>129</v>
      </c>
      <c r="CU704" t="s">
        <v>129</v>
      </c>
      <c r="CV704" t="s">
        <v>130</v>
      </c>
      <c r="CW704" t="s">
        <v>140</v>
      </c>
      <c r="CX704" t="s">
        <v>130</v>
      </c>
      <c r="DW704" t="s">
        <v>135</v>
      </c>
      <c r="DX704" t="s">
        <v>144</v>
      </c>
      <c r="DY704" t="s">
        <v>140</v>
      </c>
      <c r="DZ704" t="s">
        <v>145</v>
      </c>
      <c r="EA704" t="s">
        <v>140</v>
      </c>
      <c r="EB704">
        <v>78</v>
      </c>
      <c r="EC704" t="s">
        <v>162</v>
      </c>
      <c r="ED704" t="s">
        <v>210</v>
      </c>
    </row>
    <row r="705" spans="1:134" x14ac:dyDescent="0.25">
      <c r="A705">
        <v>1825</v>
      </c>
      <c r="B705" s="1">
        <v>45627.92307109954</v>
      </c>
      <c r="C705" s="1">
        <v>45627.932495868059</v>
      </c>
      <c r="D705" t="s">
        <v>179</v>
      </c>
      <c r="E705" t="s">
        <v>187</v>
      </c>
      <c r="F705" t="s">
        <v>180</v>
      </c>
      <c r="G705" t="s">
        <v>148</v>
      </c>
      <c r="H705" t="s">
        <v>130</v>
      </c>
      <c r="I705" t="s">
        <v>129</v>
      </c>
      <c r="J705" t="s">
        <v>130</v>
      </c>
      <c r="K705" t="s">
        <v>130</v>
      </c>
      <c r="L705" t="s">
        <v>130</v>
      </c>
      <c r="M705" t="s">
        <v>184</v>
      </c>
      <c r="N705" t="s">
        <v>130</v>
      </c>
      <c r="O705" t="s">
        <v>130</v>
      </c>
      <c r="P705" t="s">
        <v>129</v>
      </c>
      <c r="Q705" t="s">
        <v>130</v>
      </c>
      <c r="R705" t="s">
        <v>130</v>
      </c>
      <c r="S705" t="s">
        <v>201</v>
      </c>
      <c r="T705" t="s">
        <v>140</v>
      </c>
      <c r="U705" t="s">
        <v>130</v>
      </c>
      <c r="V705" t="s">
        <v>130</v>
      </c>
      <c r="W705" t="s">
        <v>130</v>
      </c>
      <c r="X705" t="s">
        <v>130</v>
      </c>
      <c r="Y705" t="s">
        <v>129</v>
      </c>
      <c r="Z705">
        <v>0</v>
      </c>
      <c r="AA705" t="s">
        <v>303</v>
      </c>
      <c r="AB705">
        <v>1</v>
      </c>
      <c r="AC705">
        <v>0</v>
      </c>
      <c r="AD705">
        <v>0</v>
      </c>
      <c r="AE705">
        <v>0</v>
      </c>
      <c r="AF705">
        <v>0</v>
      </c>
      <c r="AG705">
        <v>0</v>
      </c>
      <c r="AH705" t="s">
        <v>130</v>
      </c>
      <c r="AI705" t="s">
        <v>130</v>
      </c>
      <c r="AJ705" t="s">
        <v>130</v>
      </c>
      <c r="AK705" t="s">
        <v>130</v>
      </c>
      <c r="AL705" t="s">
        <v>130</v>
      </c>
      <c r="AM705" t="s">
        <v>129</v>
      </c>
      <c r="AQ705" t="s">
        <v>133</v>
      </c>
      <c r="AR705" t="s">
        <v>133</v>
      </c>
      <c r="AS705" t="s">
        <v>133</v>
      </c>
      <c r="BC705" t="s">
        <v>129</v>
      </c>
      <c r="BD705" t="s">
        <v>129</v>
      </c>
      <c r="BE705" t="s">
        <v>129</v>
      </c>
      <c r="BL705" t="s">
        <v>152</v>
      </c>
      <c r="BM705" t="s">
        <v>152</v>
      </c>
      <c r="BN705" t="s">
        <v>136</v>
      </c>
      <c r="BO705" t="s">
        <v>130</v>
      </c>
      <c r="BP705" t="s">
        <v>130</v>
      </c>
      <c r="BQ705" t="s">
        <v>129</v>
      </c>
      <c r="BR705" t="s">
        <v>137</v>
      </c>
      <c r="BS705" t="s">
        <v>152</v>
      </c>
      <c r="BT705" t="s">
        <v>152</v>
      </c>
      <c r="BU705" t="s">
        <v>761</v>
      </c>
      <c r="BV705" t="s">
        <v>174</v>
      </c>
      <c r="BW705" t="s">
        <v>140</v>
      </c>
      <c r="BX705">
        <v>0</v>
      </c>
      <c r="BY705">
        <v>0</v>
      </c>
      <c r="BZ705">
        <v>0</v>
      </c>
      <c r="CA705" t="s">
        <v>130</v>
      </c>
      <c r="CB705" t="s">
        <v>129</v>
      </c>
      <c r="CC705" t="s">
        <v>129</v>
      </c>
      <c r="CD705" t="s">
        <v>130</v>
      </c>
      <c r="CE705" t="s">
        <v>130</v>
      </c>
      <c r="CF705" t="s">
        <v>129</v>
      </c>
      <c r="CG705" t="s">
        <v>130</v>
      </c>
      <c r="CH705" t="s">
        <v>130</v>
      </c>
      <c r="CI705" t="s">
        <v>130</v>
      </c>
      <c r="CJ705" t="s">
        <v>140</v>
      </c>
      <c r="CK705" t="s">
        <v>130</v>
      </c>
      <c r="CL705" t="s">
        <v>130</v>
      </c>
      <c r="CM705" t="s">
        <v>130</v>
      </c>
      <c r="CN705" t="s">
        <v>130</v>
      </c>
      <c r="CO705" t="s">
        <v>130</v>
      </c>
      <c r="CP705" t="s">
        <v>130</v>
      </c>
      <c r="CQ705" t="s">
        <v>130</v>
      </c>
      <c r="CR705" t="s">
        <v>130</v>
      </c>
      <c r="CS705" t="s">
        <v>129</v>
      </c>
      <c r="CT705" t="s">
        <v>130</v>
      </c>
      <c r="CU705" t="s">
        <v>130</v>
      </c>
      <c r="CV705" t="s">
        <v>130</v>
      </c>
      <c r="CW705" t="s">
        <v>140</v>
      </c>
      <c r="CX705" t="s">
        <v>130</v>
      </c>
      <c r="CY705" t="s">
        <v>182</v>
      </c>
      <c r="CZ705" t="s">
        <v>182</v>
      </c>
      <c r="DA705" t="s">
        <v>182</v>
      </c>
      <c r="DB705" t="s">
        <v>141</v>
      </c>
      <c r="DC705" t="s">
        <v>141</v>
      </c>
      <c r="DD705" t="s">
        <v>141</v>
      </c>
      <c r="DE705" t="s">
        <v>141</v>
      </c>
      <c r="DF705" t="s">
        <v>182</v>
      </c>
      <c r="DG705" t="s">
        <v>182</v>
      </c>
      <c r="DH705" t="s">
        <v>129</v>
      </c>
      <c r="DI705" t="s">
        <v>129</v>
      </c>
      <c r="DJ705" t="s">
        <v>129</v>
      </c>
      <c r="DK705" t="s">
        <v>130</v>
      </c>
      <c r="DL705" t="s">
        <v>129</v>
      </c>
      <c r="DM705" t="s">
        <v>130</v>
      </c>
      <c r="DN705" t="s">
        <v>129</v>
      </c>
      <c r="DO705" t="s">
        <v>129</v>
      </c>
      <c r="DP705" t="s">
        <v>129</v>
      </c>
      <c r="DQ705" t="s">
        <v>130</v>
      </c>
      <c r="DR705" t="s">
        <v>132</v>
      </c>
      <c r="DS705" t="s">
        <v>129</v>
      </c>
      <c r="DT705" t="s">
        <v>135</v>
      </c>
      <c r="DU705" t="s">
        <v>143</v>
      </c>
      <c r="DV705">
        <v>1</v>
      </c>
      <c r="DW705" t="s">
        <v>129</v>
      </c>
      <c r="DX705" t="s">
        <v>193</v>
      </c>
      <c r="DY705" t="s">
        <v>140</v>
      </c>
      <c r="DZ705" t="s">
        <v>145</v>
      </c>
      <c r="EA705" t="s">
        <v>140</v>
      </c>
      <c r="EB705">
        <v>71</v>
      </c>
      <c r="EC705" t="s">
        <v>162</v>
      </c>
      <c r="ED705" t="s">
        <v>163</v>
      </c>
    </row>
    <row r="706" spans="1:134" hidden="1" x14ac:dyDescent="0.25">
      <c r="A706">
        <v>1826</v>
      </c>
      <c r="B706" s="1">
        <v>45627.947158020834</v>
      </c>
      <c r="C706" s="1">
        <v>45627.957763923609</v>
      </c>
      <c r="D706" t="s">
        <v>350</v>
      </c>
      <c r="E706" t="s">
        <v>164</v>
      </c>
      <c r="F706" t="s">
        <v>127</v>
      </c>
      <c r="G706" t="s">
        <v>128</v>
      </c>
      <c r="H706" t="s">
        <v>129</v>
      </c>
      <c r="I706" t="s">
        <v>130</v>
      </c>
      <c r="J706" t="s">
        <v>130</v>
      </c>
      <c r="K706" t="s">
        <v>130</v>
      </c>
      <c r="L706" t="s">
        <v>130</v>
      </c>
      <c r="M706" t="s">
        <v>131</v>
      </c>
      <c r="N706" t="s">
        <v>129</v>
      </c>
      <c r="O706" t="s">
        <v>129</v>
      </c>
      <c r="P706" t="s">
        <v>130</v>
      </c>
      <c r="Q706" t="s">
        <v>129</v>
      </c>
      <c r="R706" t="s">
        <v>130</v>
      </c>
      <c r="AB706">
        <v>0</v>
      </c>
      <c r="AC706">
        <v>0</v>
      </c>
      <c r="AD706">
        <v>0</v>
      </c>
      <c r="AE706">
        <v>0</v>
      </c>
      <c r="AF706">
        <v>0</v>
      </c>
      <c r="AG706">
        <v>0</v>
      </c>
      <c r="AI706" t="s">
        <v>129</v>
      </c>
      <c r="AJ706" t="s">
        <v>130</v>
      </c>
      <c r="AK706" t="s">
        <v>129</v>
      </c>
      <c r="AL706" t="s">
        <v>129</v>
      </c>
      <c r="AM706" t="s">
        <v>130</v>
      </c>
      <c r="AN706" t="s">
        <v>135</v>
      </c>
      <c r="AO706" t="s">
        <v>135</v>
      </c>
      <c r="AP706" t="s">
        <v>133</v>
      </c>
      <c r="AZ706" t="s">
        <v>129</v>
      </c>
      <c r="BA706" t="s">
        <v>129</v>
      </c>
      <c r="BB706" t="s">
        <v>135</v>
      </c>
      <c r="BL706" t="s">
        <v>136</v>
      </c>
      <c r="BM706" t="s">
        <v>152</v>
      </c>
      <c r="BN706" t="s">
        <v>138</v>
      </c>
      <c r="BO706" t="s">
        <v>129</v>
      </c>
      <c r="BP706" t="s">
        <v>129</v>
      </c>
      <c r="BQ706" t="s">
        <v>130</v>
      </c>
      <c r="BR706" t="s">
        <v>159</v>
      </c>
      <c r="BS706" t="s">
        <v>152</v>
      </c>
      <c r="BT706" t="s">
        <v>152</v>
      </c>
      <c r="BV706" t="s">
        <v>217</v>
      </c>
      <c r="BW706" t="s">
        <v>140</v>
      </c>
      <c r="BX706">
        <v>0</v>
      </c>
      <c r="BY706">
        <v>0</v>
      </c>
      <c r="BZ706">
        <v>0</v>
      </c>
      <c r="CA706" t="s">
        <v>130</v>
      </c>
      <c r="CB706" t="s">
        <v>129</v>
      </c>
      <c r="CC706" t="s">
        <v>130</v>
      </c>
      <c r="CD706" t="s">
        <v>129</v>
      </c>
      <c r="CE706" t="s">
        <v>130</v>
      </c>
      <c r="CF706" t="s">
        <v>129</v>
      </c>
      <c r="CG706" t="s">
        <v>130</v>
      </c>
      <c r="CH706" t="s">
        <v>130</v>
      </c>
      <c r="CI706" t="s">
        <v>130</v>
      </c>
      <c r="CJ706" t="s">
        <v>140</v>
      </c>
      <c r="CK706" t="s">
        <v>130</v>
      </c>
      <c r="CL706" t="s">
        <v>130</v>
      </c>
      <c r="CM706" t="s">
        <v>129</v>
      </c>
      <c r="CN706" t="s">
        <v>129</v>
      </c>
      <c r="CO706" t="s">
        <v>130</v>
      </c>
      <c r="CP706" t="s">
        <v>129</v>
      </c>
      <c r="CQ706" t="s">
        <v>130</v>
      </c>
      <c r="CR706" t="s">
        <v>130</v>
      </c>
      <c r="CS706" t="s">
        <v>130</v>
      </c>
      <c r="CT706" t="s">
        <v>130</v>
      </c>
      <c r="CU706" t="s">
        <v>130</v>
      </c>
      <c r="CV706" t="s">
        <v>130</v>
      </c>
      <c r="CW706" t="s">
        <v>140</v>
      </c>
      <c r="CX706" t="s">
        <v>130</v>
      </c>
      <c r="CY706" t="s">
        <v>182</v>
      </c>
      <c r="CZ706" t="s">
        <v>141</v>
      </c>
      <c r="DA706" t="s">
        <v>141</v>
      </c>
      <c r="DB706" t="s">
        <v>141</v>
      </c>
      <c r="DC706" t="s">
        <v>141</v>
      </c>
      <c r="DD706" t="s">
        <v>141</v>
      </c>
      <c r="DE706" t="s">
        <v>141</v>
      </c>
      <c r="DF706" t="s">
        <v>141</v>
      </c>
      <c r="DG706" t="s">
        <v>182</v>
      </c>
      <c r="DH706" t="s">
        <v>129</v>
      </c>
      <c r="DI706" t="s">
        <v>129</v>
      </c>
      <c r="DJ706" t="s">
        <v>129</v>
      </c>
      <c r="DK706" t="s">
        <v>130</v>
      </c>
      <c r="DL706" t="s">
        <v>129</v>
      </c>
      <c r="DM706" t="s">
        <v>129</v>
      </c>
      <c r="DN706" t="s">
        <v>129</v>
      </c>
      <c r="DO706" t="s">
        <v>129</v>
      </c>
      <c r="DP706" t="s">
        <v>129</v>
      </c>
      <c r="DQ706" t="s">
        <v>130</v>
      </c>
      <c r="DR706" t="s">
        <v>135</v>
      </c>
      <c r="DS706" t="s">
        <v>129</v>
      </c>
      <c r="DT706" t="s">
        <v>132</v>
      </c>
      <c r="DU706" t="s">
        <v>155</v>
      </c>
      <c r="DV706">
        <v>5</v>
      </c>
      <c r="DW706" t="s">
        <v>204</v>
      </c>
      <c r="DX706" t="s">
        <v>144</v>
      </c>
      <c r="DY706" t="s">
        <v>140</v>
      </c>
      <c r="DZ706" t="s">
        <v>177</v>
      </c>
      <c r="EA706" t="s">
        <v>140</v>
      </c>
      <c r="EB706">
        <v>48</v>
      </c>
      <c r="EC706" t="s">
        <v>178</v>
      </c>
      <c r="ED706" t="s">
        <v>146</v>
      </c>
    </row>
    <row r="707" spans="1:134" hidden="1" x14ac:dyDescent="0.25">
      <c r="A707">
        <v>1828</v>
      </c>
      <c r="B707" s="1">
        <v>45627.961404317131</v>
      </c>
      <c r="C707" s="1">
        <v>45627.964035381941</v>
      </c>
      <c r="D707" t="s">
        <v>124</v>
      </c>
      <c r="E707" t="s">
        <v>125</v>
      </c>
      <c r="F707" t="s">
        <v>149</v>
      </c>
      <c r="G707" t="s">
        <v>128</v>
      </c>
      <c r="H707" t="s">
        <v>129</v>
      </c>
      <c r="I707" t="s">
        <v>130</v>
      </c>
      <c r="J707" t="s">
        <v>130</v>
      </c>
      <c r="K707" t="s">
        <v>130</v>
      </c>
      <c r="L707" t="s">
        <v>130</v>
      </c>
      <c r="M707" t="s">
        <v>131</v>
      </c>
      <c r="N707" t="s">
        <v>130</v>
      </c>
      <c r="O707" t="s">
        <v>129</v>
      </c>
      <c r="P707" t="s">
        <v>130</v>
      </c>
      <c r="Q707" t="s">
        <v>130</v>
      </c>
      <c r="R707" t="s">
        <v>130</v>
      </c>
      <c r="AB707">
        <v>0</v>
      </c>
      <c r="AC707">
        <v>0</v>
      </c>
      <c r="AD707">
        <v>0</v>
      </c>
      <c r="AE707">
        <v>0</v>
      </c>
      <c r="AF707">
        <v>0</v>
      </c>
      <c r="AG707">
        <v>0</v>
      </c>
      <c r="AI707" t="s">
        <v>130</v>
      </c>
      <c r="AJ707" t="s">
        <v>130</v>
      </c>
      <c r="AK707" t="s">
        <v>130</v>
      </c>
      <c r="AL707" t="s">
        <v>130</v>
      </c>
      <c r="AM707" t="s">
        <v>129</v>
      </c>
      <c r="AN707" t="s">
        <v>133</v>
      </c>
      <c r="AO707" t="s">
        <v>133</v>
      </c>
      <c r="AP707" t="s">
        <v>133</v>
      </c>
      <c r="AZ707" t="s">
        <v>135</v>
      </c>
      <c r="BA707" t="s">
        <v>135</v>
      </c>
      <c r="BB707" t="s">
        <v>135</v>
      </c>
      <c r="BL707" t="s">
        <v>136</v>
      </c>
      <c r="BM707" t="s">
        <v>152</v>
      </c>
      <c r="BN707" t="s">
        <v>136</v>
      </c>
      <c r="BO707" t="s">
        <v>129</v>
      </c>
      <c r="BP707" t="s">
        <v>130</v>
      </c>
      <c r="BQ707" t="s">
        <v>130</v>
      </c>
      <c r="BR707" t="s">
        <v>159</v>
      </c>
      <c r="BS707" t="s">
        <v>152</v>
      </c>
      <c r="BT707" t="s">
        <v>160</v>
      </c>
      <c r="BX707">
        <v>0</v>
      </c>
      <c r="BY707">
        <v>0</v>
      </c>
      <c r="BZ707">
        <v>0</v>
      </c>
      <c r="CA707" t="s">
        <v>130</v>
      </c>
      <c r="CB707" t="s">
        <v>129</v>
      </c>
      <c r="CC707" t="s">
        <v>130</v>
      </c>
      <c r="CD707" t="s">
        <v>130</v>
      </c>
      <c r="CE707" t="s">
        <v>130</v>
      </c>
      <c r="CF707" t="s">
        <v>130</v>
      </c>
      <c r="CG707" t="s">
        <v>130</v>
      </c>
      <c r="CH707" t="s">
        <v>130</v>
      </c>
      <c r="CI707" t="s">
        <v>130</v>
      </c>
      <c r="CJ707" t="s">
        <v>140</v>
      </c>
      <c r="CK707" t="s">
        <v>130</v>
      </c>
      <c r="CL707" t="s">
        <v>129</v>
      </c>
      <c r="CM707" t="s">
        <v>130</v>
      </c>
      <c r="CN707" t="s">
        <v>130</v>
      </c>
      <c r="CO707" t="s">
        <v>130</v>
      </c>
      <c r="CP707" t="s">
        <v>130</v>
      </c>
      <c r="CQ707" t="s">
        <v>130</v>
      </c>
      <c r="CR707" t="s">
        <v>130</v>
      </c>
      <c r="CS707" t="s">
        <v>130</v>
      </c>
      <c r="CT707" t="s">
        <v>130</v>
      </c>
      <c r="CU707" t="s">
        <v>130</v>
      </c>
      <c r="CV707" t="s">
        <v>130</v>
      </c>
      <c r="CW707" t="s">
        <v>140</v>
      </c>
      <c r="CX707" t="s">
        <v>130</v>
      </c>
      <c r="DW707" t="s">
        <v>129</v>
      </c>
      <c r="DX707" t="s">
        <v>193</v>
      </c>
      <c r="DY707" t="s">
        <v>140</v>
      </c>
      <c r="DZ707" t="s">
        <v>145</v>
      </c>
      <c r="EA707" t="s">
        <v>140</v>
      </c>
      <c r="EB707">
        <v>69</v>
      </c>
      <c r="EC707" t="s">
        <v>162</v>
      </c>
      <c r="ED707" t="s">
        <v>183</v>
      </c>
    </row>
    <row r="708" spans="1:134" hidden="1" x14ac:dyDescent="0.25">
      <c r="A708">
        <v>1829</v>
      </c>
      <c r="B708" s="1">
        <v>45627.965400000001</v>
      </c>
      <c r="C708" s="1">
        <v>45627.968540046299</v>
      </c>
      <c r="D708" t="s">
        <v>124</v>
      </c>
      <c r="E708" t="s">
        <v>187</v>
      </c>
      <c r="F708" t="s">
        <v>127</v>
      </c>
      <c r="G708" t="s">
        <v>148</v>
      </c>
      <c r="H708" t="s">
        <v>129</v>
      </c>
      <c r="I708" t="s">
        <v>130</v>
      </c>
      <c r="J708" t="s">
        <v>130</v>
      </c>
      <c r="K708" t="s">
        <v>130</v>
      </c>
      <c r="L708" t="s">
        <v>130</v>
      </c>
      <c r="M708" t="s">
        <v>131</v>
      </c>
      <c r="N708" t="s">
        <v>130</v>
      </c>
      <c r="O708" t="s">
        <v>130</v>
      </c>
      <c r="P708" t="s">
        <v>129</v>
      </c>
      <c r="Q708" t="s">
        <v>130</v>
      </c>
      <c r="R708" t="s">
        <v>130</v>
      </c>
      <c r="AB708">
        <v>0</v>
      </c>
      <c r="AC708">
        <v>0</v>
      </c>
      <c r="AD708">
        <v>0</v>
      </c>
      <c r="AE708">
        <v>0</v>
      </c>
      <c r="AF708">
        <v>0</v>
      </c>
      <c r="AG708">
        <v>0</v>
      </c>
      <c r="AI708" t="s">
        <v>129</v>
      </c>
      <c r="AJ708" t="s">
        <v>130</v>
      </c>
      <c r="AK708" t="s">
        <v>130</v>
      </c>
      <c r="AL708" t="s">
        <v>129</v>
      </c>
      <c r="AM708" t="s">
        <v>130</v>
      </c>
      <c r="AN708" t="s">
        <v>133</v>
      </c>
      <c r="AO708" t="s">
        <v>133</v>
      </c>
      <c r="AP708" t="s">
        <v>133</v>
      </c>
      <c r="AZ708" t="s">
        <v>135</v>
      </c>
      <c r="BA708" t="s">
        <v>135</v>
      </c>
      <c r="BB708" t="s">
        <v>135</v>
      </c>
      <c r="BL708" t="s">
        <v>152</v>
      </c>
      <c r="BM708" t="s">
        <v>152</v>
      </c>
      <c r="BN708" t="s">
        <v>152</v>
      </c>
      <c r="BO708" t="s">
        <v>130</v>
      </c>
      <c r="BP708" t="s">
        <v>130</v>
      </c>
      <c r="BQ708" t="s">
        <v>129</v>
      </c>
      <c r="BR708" t="s">
        <v>159</v>
      </c>
      <c r="BS708" t="s">
        <v>138</v>
      </c>
      <c r="BT708" t="s">
        <v>160</v>
      </c>
      <c r="BU708" t="s">
        <v>762</v>
      </c>
      <c r="BX708">
        <v>0</v>
      </c>
      <c r="BY708">
        <v>0</v>
      </c>
      <c r="BZ708">
        <v>0</v>
      </c>
      <c r="CA708" t="s">
        <v>130</v>
      </c>
      <c r="CB708" t="s">
        <v>130</v>
      </c>
      <c r="CC708" t="s">
        <v>130</v>
      </c>
      <c r="CD708" t="s">
        <v>130</v>
      </c>
      <c r="CE708" t="s">
        <v>130</v>
      </c>
      <c r="CF708" t="s">
        <v>130</v>
      </c>
      <c r="CG708" t="s">
        <v>130</v>
      </c>
      <c r="CH708" t="s">
        <v>130</v>
      </c>
      <c r="CI708" t="s">
        <v>130</v>
      </c>
      <c r="CJ708" t="s">
        <v>140</v>
      </c>
      <c r="CK708" t="s">
        <v>129</v>
      </c>
      <c r="CL708" t="s">
        <v>129</v>
      </c>
      <c r="CM708" t="s">
        <v>129</v>
      </c>
      <c r="CN708" t="s">
        <v>129</v>
      </c>
      <c r="CO708" t="s">
        <v>130</v>
      </c>
      <c r="CP708" t="s">
        <v>130</v>
      </c>
      <c r="CQ708" t="s">
        <v>130</v>
      </c>
      <c r="CR708" t="s">
        <v>130</v>
      </c>
      <c r="CS708" t="s">
        <v>130</v>
      </c>
      <c r="CT708" t="s">
        <v>130</v>
      </c>
      <c r="CU708" t="s">
        <v>130</v>
      </c>
      <c r="CV708" t="s">
        <v>130</v>
      </c>
      <c r="CW708" t="s">
        <v>140</v>
      </c>
      <c r="CX708" t="s">
        <v>130</v>
      </c>
      <c r="DW708" t="s">
        <v>135</v>
      </c>
      <c r="DX708" t="s">
        <v>193</v>
      </c>
      <c r="DY708" t="s">
        <v>140</v>
      </c>
      <c r="DZ708" t="s">
        <v>145</v>
      </c>
      <c r="EA708" t="s">
        <v>140</v>
      </c>
      <c r="EB708">
        <v>0</v>
      </c>
      <c r="EC708" t="s">
        <v>146</v>
      </c>
      <c r="ED708" t="s">
        <v>146</v>
      </c>
    </row>
    <row r="709" spans="1:134" hidden="1" x14ac:dyDescent="0.25">
      <c r="A709">
        <v>1831</v>
      </c>
      <c r="B709" s="1">
        <v>45627.993138275466</v>
      </c>
      <c r="C709" s="1">
        <v>45627.998642789353</v>
      </c>
      <c r="D709" t="s">
        <v>179</v>
      </c>
      <c r="E709" t="s">
        <v>156</v>
      </c>
      <c r="F709" t="s">
        <v>180</v>
      </c>
      <c r="G709" t="s">
        <v>128</v>
      </c>
      <c r="H709" t="s">
        <v>129</v>
      </c>
      <c r="I709" t="s">
        <v>130</v>
      </c>
      <c r="J709" t="s">
        <v>130</v>
      </c>
      <c r="K709" t="s">
        <v>130</v>
      </c>
      <c r="L709" t="s">
        <v>130</v>
      </c>
      <c r="M709" t="s">
        <v>184</v>
      </c>
      <c r="N709" t="s">
        <v>129</v>
      </c>
      <c r="O709" t="s">
        <v>129</v>
      </c>
      <c r="P709" t="s">
        <v>130</v>
      </c>
      <c r="Q709" t="s">
        <v>130</v>
      </c>
      <c r="R709" t="s">
        <v>130</v>
      </c>
      <c r="AB709">
        <v>0</v>
      </c>
      <c r="AC709">
        <v>0</v>
      </c>
      <c r="AD709">
        <v>0</v>
      </c>
      <c r="AE709">
        <v>0</v>
      </c>
      <c r="AF709">
        <v>0</v>
      </c>
      <c r="AG709">
        <v>0</v>
      </c>
      <c r="AI709" t="s">
        <v>129</v>
      </c>
      <c r="AJ709" t="s">
        <v>130</v>
      </c>
      <c r="AK709" t="s">
        <v>130</v>
      </c>
      <c r="AL709" t="s">
        <v>130</v>
      </c>
      <c r="AM709" t="s">
        <v>130</v>
      </c>
      <c r="AN709" t="s">
        <v>135</v>
      </c>
      <c r="AO709" t="s">
        <v>172</v>
      </c>
      <c r="AP709" t="s">
        <v>133</v>
      </c>
      <c r="AZ709" t="s">
        <v>129</v>
      </c>
      <c r="BA709" t="s">
        <v>135</v>
      </c>
      <c r="BB709" t="s">
        <v>135</v>
      </c>
      <c r="BL709" t="s">
        <v>136</v>
      </c>
      <c r="BM709" t="s">
        <v>152</v>
      </c>
      <c r="BN709" t="s">
        <v>152</v>
      </c>
      <c r="BO709" t="s">
        <v>129</v>
      </c>
      <c r="BP709" t="s">
        <v>130</v>
      </c>
      <c r="BQ709" t="s">
        <v>130</v>
      </c>
      <c r="BR709" t="s">
        <v>159</v>
      </c>
      <c r="BS709" t="s">
        <v>138</v>
      </c>
      <c r="BT709" t="s">
        <v>138</v>
      </c>
      <c r="BU709" t="s">
        <v>763</v>
      </c>
      <c r="BV709" t="s">
        <v>139</v>
      </c>
      <c r="BW709" t="s">
        <v>140</v>
      </c>
      <c r="BX709">
        <v>0</v>
      </c>
      <c r="BY709">
        <v>0</v>
      </c>
      <c r="BZ709">
        <v>0</v>
      </c>
      <c r="CA709" t="s">
        <v>130</v>
      </c>
      <c r="CB709" t="s">
        <v>130</v>
      </c>
      <c r="CC709" t="s">
        <v>130</v>
      </c>
      <c r="CD709" t="s">
        <v>130</v>
      </c>
      <c r="CE709" t="s">
        <v>130</v>
      </c>
      <c r="CF709" t="s">
        <v>130</v>
      </c>
      <c r="CG709" t="s">
        <v>129</v>
      </c>
      <c r="CH709" t="s">
        <v>130</v>
      </c>
      <c r="CI709" t="s">
        <v>130</v>
      </c>
      <c r="CJ709" t="s">
        <v>140</v>
      </c>
      <c r="CK709" t="s">
        <v>130</v>
      </c>
      <c r="CL709" t="s">
        <v>130</v>
      </c>
      <c r="CM709" t="s">
        <v>129</v>
      </c>
      <c r="CN709" t="s">
        <v>129</v>
      </c>
      <c r="CO709" t="s">
        <v>130</v>
      </c>
      <c r="CP709" t="s">
        <v>130</v>
      </c>
      <c r="CQ709" t="s">
        <v>129</v>
      </c>
      <c r="CR709" t="s">
        <v>130</v>
      </c>
      <c r="CS709" t="s">
        <v>130</v>
      </c>
      <c r="CT709" t="s">
        <v>130</v>
      </c>
      <c r="CU709" t="s">
        <v>130</v>
      </c>
      <c r="CV709" t="s">
        <v>130</v>
      </c>
      <c r="CW709" t="s">
        <v>140</v>
      </c>
      <c r="CX709" t="s">
        <v>130</v>
      </c>
      <c r="CY709" t="s">
        <v>175</v>
      </c>
      <c r="CZ709" t="s">
        <v>175</v>
      </c>
      <c r="DA709" t="s">
        <v>175</v>
      </c>
      <c r="DB709" t="s">
        <v>175</v>
      </c>
      <c r="DC709" t="s">
        <v>175</v>
      </c>
      <c r="DD709" t="s">
        <v>175</v>
      </c>
      <c r="DE709" t="s">
        <v>175</v>
      </c>
      <c r="DF709" t="s">
        <v>175</v>
      </c>
      <c r="DG709" t="s">
        <v>175</v>
      </c>
      <c r="DH709" t="s">
        <v>130</v>
      </c>
      <c r="DI709" t="s">
        <v>130</v>
      </c>
      <c r="DJ709" t="s">
        <v>130</v>
      </c>
      <c r="DK709" t="s">
        <v>130</v>
      </c>
      <c r="DL709" t="s">
        <v>130</v>
      </c>
      <c r="DM709" t="s">
        <v>130</v>
      </c>
      <c r="DN709" t="s">
        <v>130</v>
      </c>
      <c r="DO709" t="s">
        <v>130</v>
      </c>
      <c r="DP709" t="s">
        <v>130</v>
      </c>
      <c r="DQ709" t="s">
        <v>129</v>
      </c>
      <c r="DR709" t="s">
        <v>135</v>
      </c>
      <c r="DS709" t="s">
        <v>129</v>
      </c>
      <c r="DT709" t="s">
        <v>132</v>
      </c>
      <c r="DU709" t="s">
        <v>143</v>
      </c>
      <c r="DV709">
        <v>1</v>
      </c>
      <c r="DW709" t="s">
        <v>132</v>
      </c>
      <c r="DX709" t="s">
        <v>144</v>
      </c>
      <c r="DY709" t="s">
        <v>140</v>
      </c>
      <c r="DZ709" t="s">
        <v>145</v>
      </c>
      <c r="EA709" t="s">
        <v>140</v>
      </c>
      <c r="EB709">
        <v>66</v>
      </c>
      <c r="EC709" t="s">
        <v>162</v>
      </c>
      <c r="ED709" t="s">
        <v>163</v>
      </c>
    </row>
    <row r="710" spans="1:134" hidden="1" x14ac:dyDescent="0.25">
      <c r="A710">
        <v>1834</v>
      </c>
      <c r="B710" s="1">
        <v>45628.062585497682</v>
      </c>
      <c r="C710" s="1">
        <v>45628.064936574076</v>
      </c>
      <c r="D710" t="s">
        <v>350</v>
      </c>
      <c r="E710" t="s">
        <v>211</v>
      </c>
      <c r="F710" t="s">
        <v>127</v>
      </c>
      <c r="G710" t="s">
        <v>148</v>
      </c>
      <c r="H710" t="s">
        <v>129</v>
      </c>
      <c r="I710" t="s">
        <v>130</v>
      </c>
      <c r="J710" t="s">
        <v>130</v>
      </c>
      <c r="K710" t="s">
        <v>130</v>
      </c>
      <c r="L710" t="s">
        <v>130</v>
      </c>
      <c r="M710" t="s">
        <v>184</v>
      </c>
      <c r="N710" t="s">
        <v>130</v>
      </c>
      <c r="O710" t="s">
        <v>130</v>
      </c>
      <c r="P710" t="s">
        <v>129</v>
      </c>
      <c r="Q710" t="s">
        <v>130</v>
      </c>
      <c r="R710" t="s">
        <v>130</v>
      </c>
      <c r="AB710">
        <v>0</v>
      </c>
      <c r="AC710">
        <v>0</v>
      </c>
      <c r="AD710">
        <v>0</v>
      </c>
      <c r="AE710">
        <v>0</v>
      </c>
      <c r="AF710">
        <v>0</v>
      </c>
      <c r="AG710">
        <v>0</v>
      </c>
      <c r="AI710" t="s">
        <v>130</v>
      </c>
      <c r="AJ710" t="s">
        <v>130</v>
      </c>
      <c r="AK710" t="s">
        <v>130</v>
      </c>
      <c r="AL710" t="s">
        <v>129</v>
      </c>
      <c r="AM710" t="s">
        <v>130</v>
      </c>
      <c r="AN710" t="s">
        <v>172</v>
      </c>
      <c r="AO710" t="s">
        <v>172</v>
      </c>
      <c r="AP710" t="s">
        <v>172</v>
      </c>
      <c r="AZ710" t="s">
        <v>129</v>
      </c>
      <c r="BA710" t="s">
        <v>129</v>
      </c>
      <c r="BB710" t="s">
        <v>135</v>
      </c>
      <c r="BL710" t="s">
        <v>136</v>
      </c>
      <c r="BM710" t="s">
        <v>136</v>
      </c>
      <c r="BN710" t="s">
        <v>136</v>
      </c>
      <c r="BO710" t="s">
        <v>130</v>
      </c>
      <c r="BP710" t="s">
        <v>130</v>
      </c>
      <c r="BQ710" t="s">
        <v>129</v>
      </c>
      <c r="BR710" t="s">
        <v>137</v>
      </c>
      <c r="BS710" t="s">
        <v>136</v>
      </c>
      <c r="BT710" t="s">
        <v>138</v>
      </c>
      <c r="BV710" t="s">
        <v>139</v>
      </c>
      <c r="BW710" t="s">
        <v>140</v>
      </c>
      <c r="BX710">
        <v>0</v>
      </c>
      <c r="BY710">
        <v>0</v>
      </c>
      <c r="BZ710">
        <v>0</v>
      </c>
      <c r="CA710" t="s">
        <v>129</v>
      </c>
      <c r="CB710" t="s">
        <v>130</v>
      </c>
      <c r="CC710" t="s">
        <v>130</v>
      </c>
      <c r="CD710" t="s">
        <v>130</v>
      </c>
      <c r="CE710" t="s">
        <v>130</v>
      </c>
      <c r="CF710" t="s">
        <v>130</v>
      </c>
      <c r="CG710" t="s">
        <v>129</v>
      </c>
      <c r="CH710" t="s">
        <v>130</v>
      </c>
      <c r="CI710" t="s">
        <v>130</v>
      </c>
      <c r="CJ710" t="s">
        <v>140</v>
      </c>
      <c r="CK710" t="s">
        <v>130</v>
      </c>
      <c r="CL710" t="s">
        <v>130</v>
      </c>
      <c r="CM710" t="s">
        <v>130</v>
      </c>
      <c r="CN710" t="s">
        <v>130</v>
      </c>
      <c r="CO710" t="s">
        <v>130</v>
      </c>
      <c r="CP710" t="s">
        <v>130</v>
      </c>
      <c r="CQ710" t="s">
        <v>130</v>
      </c>
      <c r="CR710" t="s">
        <v>130</v>
      </c>
      <c r="CS710" t="s">
        <v>129</v>
      </c>
      <c r="CT710" t="s">
        <v>130</v>
      </c>
      <c r="CU710" t="s">
        <v>130</v>
      </c>
      <c r="CV710" t="s">
        <v>130</v>
      </c>
      <c r="CW710" t="s">
        <v>140</v>
      </c>
      <c r="CX710" t="s">
        <v>130</v>
      </c>
      <c r="CY710" t="s">
        <v>168</v>
      </c>
      <c r="CZ710" t="s">
        <v>168</v>
      </c>
      <c r="DA710" t="s">
        <v>168</v>
      </c>
      <c r="DB710" t="s">
        <v>168</v>
      </c>
      <c r="DC710" t="s">
        <v>168</v>
      </c>
      <c r="DD710" t="s">
        <v>168</v>
      </c>
      <c r="DE710" t="s">
        <v>168</v>
      </c>
      <c r="DF710" t="s">
        <v>168</v>
      </c>
      <c r="DG710" t="s">
        <v>168</v>
      </c>
      <c r="DH710" t="s">
        <v>130</v>
      </c>
      <c r="DI710" t="s">
        <v>130</v>
      </c>
      <c r="DJ710" t="s">
        <v>130</v>
      </c>
      <c r="DK710" t="s">
        <v>130</v>
      </c>
      <c r="DL710" t="s">
        <v>130</v>
      </c>
      <c r="DM710" t="s">
        <v>130</v>
      </c>
      <c r="DN710" t="s">
        <v>130</v>
      </c>
      <c r="DO710" t="s">
        <v>130</v>
      </c>
      <c r="DP710" t="s">
        <v>130</v>
      </c>
      <c r="DQ710" t="s">
        <v>129</v>
      </c>
      <c r="DR710" t="s">
        <v>129</v>
      </c>
      <c r="DS710" t="s">
        <v>135</v>
      </c>
      <c r="DT710" t="s">
        <v>132</v>
      </c>
      <c r="DU710" t="s">
        <v>155</v>
      </c>
      <c r="DV710">
        <v>2</v>
      </c>
      <c r="DW710" t="s">
        <v>135</v>
      </c>
      <c r="DX710" t="s">
        <v>193</v>
      </c>
      <c r="DY710" t="s">
        <v>140</v>
      </c>
      <c r="DZ710" t="s">
        <v>177</v>
      </c>
      <c r="EA710" t="s">
        <v>140</v>
      </c>
      <c r="EB710">
        <v>38</v>
      </c>
      <c r="EC710" t="s">
        <v>200</v>
      </c>
      <c r="ED710" t="s">
        <v>210</v>
      </c>
    </row>
    <row r="711" spans="1:134" x14ac:dyDescent="0.25">
      <c r="A711">
        <v>1835</v>
      </c>
      <c r="B711" s="1">
        <v>45628.066923460647</v>
      </c>
      <c r="C711" s="1">
        <v>45628.071585879632</v>
      </c>
      <c r="D711" t="s">
        <v>179</v>
      </c>
      <c r="E711" t="s">
        <v>164</v>
      </c>
      <c r="F711" t="s">
        <v>157</v>
      </c>
      <c r="G711" t="s">
        <v>148</v>
      </c>
      <c r="H711" t="s">
        <v>129</v>
      </c>
      <c r="I711" t="s">
        <v>129</v>
      </c>
      <c r="J711" t="s">
        <v>130</v>
      </c>
      <c r="K711" t="s">
        <v>130</v>
      </c>
      <c r="L711" t="s">
        <v>130</v>
      </c>
      <c r="M711" t="s">
        <v>184</v>
      </c>
      <c r="N711" t="s">
        <v>129</v>
      </c>
      <c r="O711" t="s">
        <v>130</v>
      </c>
      <c r="P711" t="s">
        <v>130</v>
      </c>
      <c r="Q711" t="s">
        <v>129</v>
      </c>
      <c r="R711" t="s">
        <v>130</v>
      </c>
      <c r="S711" t="s">
        <v>150</v>
      </c>
      <c r="T711" t="s">
        <v>140</v>
      </c>
      <c r="U711" t="s">
        <v>130</v>
      </c>
      <c r="V711" t="s">
        <v>130</v>
      </c>
      <c r="W711" t="s">
        <v>130</v>
      </c>
      <c r="X711" t="s">
        <v>129</v>
      </c>
      <c r="Y711" t="s">
        <v>130</v>
      </c>
      <c r="AA711" t="s">
        <v>140</v>
      </c>
      <c r="AB711">
        <v>0</v>
      </c>
      <c r="AC711">
        <v>0</v>
      </c>
      <c r="AD711">
        <v>0</v>
      </c>
      <c r="AE711">
        <v>0</v>
      </c>
      <c r="AF711">
        <v>0</v>
      </c>
      <c r="AG711">
        <v>0</v>
      </c>
      <c r="AH711" t="s">
        <v>130</v>
      </c>
      <c r="AI711" t="s">
        <v>129</v>
      </c>
      <c r="AJ711" t="s">
        <v>129</v>
      </c>
      <c r="AK711" t="s">
        <v>130</v>
      </c>
      <c r="AL711" t="s">
        <v>130</v>
      </c>
      <c r="AM711" t="s">
        <v>130</v>
      </c>
      <c r="AN711" t="s">
        <v>165</v>
      </c>
      <c r="AO711" t="s">
        <v>133</v>
      </c>
      <c r="AP711" t="s">
        <v>133</v>
      </c>
      <c r="AQ711" t="s">
        <v>165</v>
      </c>
      <c r="AR711" t="s">
        <v>133</v>
      </c>
      <c r="AS711" t="s">
        <v>133</v>
      </c>
      <c r="AZ711" t="s">
        <v>129</v>
      </c>
      <c r="BA711" t="s">
        <v>129</v>
      </c>
      <c r="BB711" t="s">
        <v>135</v>
      </c>
      <c r="BC711" t="s">
        <v>129</v>
      </c>
      <c r="BD711" t="s">
        <v>129</v>
      </c>
      <c r="BE711" t="s">
        <v>135</v>
      </c>
      <c r="BL711" t="s">
        <v>166</v>
      </c>
      <c r="BM711" t="s">
        <v>136</v>
      </c>
      <c r="BN711" t="s">
        <v>166</v>
      </c>
      <c r="BO711" t="s">
        <v>130</v>
      </c>
      <c r="BP711" t="s">
        <v>130</v>
      </c>
      <c r="BQ711" t="s">
        <v>129</v>
      </c>
      <c r="BR711" t="s">
        <v>159</v>
      </c>
      <c r="BS711" t="s">
        <v>136</v>
      </c>
      <c r="BT711" t="s">
        <v>138</v>
      </c>
      <c r="BV711" t="s">
        <v>154</v>
      </c>
      <c r="BW711" t="s">
        <v>140</v>
      </c>
      <c r="BX711">
        <v>0</v>
      </c>
      <c r="BY711">
        <v>0</v>
      </c>
      <c r="BZ711">
        <v>0</v>
      </c>
      <c r="CA711" t="s">
        <v>130</v>
      </c>
      <c r="CB711" t="s">
        <v>129</v>
      </c>
      <c r="CC711" t="s">
        <v>129</v>
      </c>
      <c r="CD711" t="s">
        <v>130</v>
      </c>
      <c r="CE711" t="s">
        <v>130</v>
      </c>
      <c r="CF711" t="s">
        <v>130</v>
      </c>
      <c r="CG711" t="s">
        <v>130</v>
      </c>
      <c r="CH711" t="s">
        <v>130</v>
      </c>
      <c r="CI711" t="s">
        <v>130</v>
      </c>
      <c r="CJ711" t="s">
        <v>140</v>
      </c>
      <c r="CK711" t="s">
        <v>130</v>
      </c>
      <c r="CL711" t="s">
        <v>129</v>
      </c>
      <c r="CM711" t="s">
        <v>130</v>
      </c>
      <c r="CN711" t="s">
        <v>130</v>
      </c>
      <c r="CO711" t="s">
        <v>130</v>
      </c>
      <c r="CP711" t="s">
        <v>130</v>
      </c>
      <c r="CQ711" t="s">
        <v>130</v>
      </c>
      <c r="CR711" t="s">
        <v>130</v>
      </c>
      <c r="CS711" t="s">
        <v>129</v>
      </c>
      <c r="CT711" t="s">
        <v>130</v>
      </c>
      <c r="CU711" t="s">
        <v>130</v>
      </c>
      <c r="CV711" t="s">
        <v>130</v>
      </c>
      <c r="CW711" t="s">
        <v>140</v>
      </c>
      <c r="CX711" t="s">
        <v>130</v>
      </c>
      <c r="CY711" t="s">
        <v>141</v>
      </c>
      <c r="CZ711" t="s">
        <v>141</v>
      </c>
      <c r="DA711" t="s">
        <v>141</v>
      </c>
      <c r="DB711" t="s">
        <v>141</v>
      </c>
      <c r="DC711" t="s">
        <v>141</v>
      </c>
      <c r="DD711" t="s">
        <v>141</v>
      </c>
      <c r="DE711" t="s">
        <v>141</v>
      </c>
      <c r="DF711" t="s">
        <v>142</v>
      </c>
      <c r="DG711" t="s">
        <v>141</v>
      </c>
      <c r="DH711" t="s">
        <v>130</v>
      </c>
      <c r="DI711" t="s">
        <v>129</v>
      </c>
      <c r="DJ711" t="s">
        <v>130</v>
      </c>
      <c r="DK711" t="s">
        <v>129</v>
      </c>
      <c r="DL711" t="s">
        <v>130</v>
      </c>
      <c r="DM711" t="s">
        <v>130</v>
      </c>
      <c r="DN711" t="s">
        <v>130</v>
      </c>
      <c r="DO711" t="s">
        <v>130</v>
      </c>
      <c r="DP711" t="s">
        <v>130</v>
      </c>
      <c r="DQ711" t="s">
        <v>130</v>
      </c>
      <c r="DR711" t="s">
        <v>135</v>
      </c>
      <c r="DS711" t="s">
        <v>129</v>
      </c>
      <c r="DT711" t="s">
        <v>132</v>
      </c>
      <c r="DU711" t="s">
        <v>199</v>
      </c>
      <c r="DV711">
        <v>5</v>
      </c>
      <c r="DW711" t="s">
        <v>204</v>
      </c>
      <c r="DX711" t="s">
        <v>144</v>
      </c>
      <c r="DY711" t="s">
        <v>140</v>
      </c>
      <c r="DZ711" t="s">
        <v>177</v>
      </c>
      <c r="EA711" t="s">
        <v>140</v>
      </c>
      <c r="EB711">
        <v>50</v>
      </c>
      <c r="EC711" t="s">
        <v>178</v>
      </c>
      <c r="ED711" t="s">
        <v>146</v>
      </c>
    </row>
    <row r="712" spans="1:134" x14ac:dyDescent="0.25">
      <c r="A712">
        <v>1836</v>
      </c>
      <c r="B712" s="1">
        <v>45628.070377349541</v>
      </c>
      <c r="C712" s="1">
        <v>45628.149413888888</v>
      </c>
      <c r="D712" t="s">
        <v>179</v>
      </c>
      <c r="E712" t="s">
        <v>187</v>
      </c>
      <c r="F712" t="s">
        <v>127</v>
      </c>
      <c r="G712" t="s">
        <v>148</v>
      </c>
      <c r="H712" t="s">
        <v>130</v>
      </c>
      <c r="I712" t="s">
        <v>129</v>
      </c>
      <c r="J712" t="s">
        <v>130</v>
      </c>
      <c r="K712" t="s">
        <v>130</v>
      </c>
      <c r="L712" t="s">
        <v>130</v>
      </c>
      <c r="M712" t="s">
        <v>131</v>
      </c>
      <c r="N712" t="s">
        <v>130</v>
      </c>
      <c r="O712" t="s">
        <v>130</v>
      </c>
      <c r="P712" t="s">
        <v>129</v>
      </c>
      <c r="Q712" t="s">
        <v>130</v>
      </c>
      <c r="R712" t="s">
        <v>130</v>
      </c>
      <c r="S712" t="s">
        <v>150</v>
      </c>
      <c r="T712" t="s">
        <v>140</v>
      </c>
      <c r="U712" t="s">
        <v>130</v>
      </c>
      <c r="V712" t="s">
        <v>129</v>
      </c>
      <c r="W712" t="s">
        <v>129</v>
      </c>
      <c r="X712" t="s">
        <v>130</v>
      </c>
      <c r="Y712" t="s">
        <v>130</v>
      </c>
      <c r="AA712" t="s">
        <v>140</v>
      </c>
      <c r="AB712">
        <v>0</v>
      </c>
      <c r="AC712">
        <v>0</v>
      </c>
      <c r="AD712">
        <v>0</v>
      </c>
      <c r="AE712">
        <v>0</v>
      </c>
      <c r="AF712">
        <v>0</v>
      </c>
      <c r="AG712">
        <v>0</v>
      </c>
      <c r="AH712" t="s">
        <v>130</v>
      </c>
      <c r="AI712" t="s">
        <v>130</v>
      </c>
      <c r="AJ712" t="s">
        <v>129</v>
      </c>
      <c r="AK712" t="s">
        <v>130</v>
      </c>
      <c r="AL712" t="s">
        <v>130</v>
      </c>
      <c r="AM712" t="s">
        <v>130</v>
      </c>
      <c r="AQ712" t="s">
        <v>135</v>
      </c>
      <c r="AR712" t="s">
        <v>172</v>
      </c>
      <c r="AS712" t="s">
        <v>133</v>
      </c>
      <c r="BC712" t="s">
        <v>129</v>
      </c>
      <c r="BD712" t="s">
        <v>129</v>
      </c>
      <c r="BE712" t="s">
        <v>129</v>
      </c>
      <c r="BL712" t="s">
        <v>136</v>
      </c>
      <c r="BM712" t="s">
        <v>136</v>
      </c>
      <c r="BN712" t="s">
        <v>166</v>
      </c>
      <c r="BO712" t="s">
        <v>130</v>
      </c>
      <c r="BP712" t="s">
        <v>130</v>
      </c>
      <c r="BQ712" t="s">
        <v>129</v>
      </c>
      <c r="BR712" t="s">
        <v>137</v>
      </c>
      <c r="BS712" t="s">
        <v>136</v>
      </c>
      <c r="BT712" t="s">
        <v>136</v>
      </c>
      <c r="BU712" t="s">
        <v>764</v>
      </c>
      <c r="BV712" t="s">
        <v>154</v>
      </c>
      <c r="BW712" t="s">
        <v>140</v>
      </c>
      <c r="BX712">
        <v>0</v>
      </c>
      <c r="BY712">
        <v>0</v>
      </c>
      <c r="BZ712">
        <v>0</v>
      </c>
      <c r="CA712" t="s">
        <v>130</v>
      </c>
      <c r="CB712" t="s">
        <v>129</v>
      </c>
      <c r="CC712" t="s">
        <v>129</v>
      </c>
      <c r="CD712" t="s">
        <v>130</v>
      </c>
      <c r="CE712" t="s">
        <v>130</v>
      </c>
      <c r="CF712" t="s">
        <v>130</v>
      </c>
      <c r="CG712" t="s">
        <v>130</v>
      </c>
      <c r="CH712" t="s">
        <v>130</v>
      </c>
      <c r="CI712" t="s">
        <v>130</v>
      </c>
      <c r="CJ712" t="s">
        <v>140</v>
      </c>
      <c r="CK712" t="s">
        <v>130</v>
      </c>
      <c r="CL712" t="s">
        <v>129</v>
      </c>
      <c r="CM712" t="s">
        <v>130</v>
      </c>
      <c r="CN712" t="s">
        <v>130</v>
      </c>
      <c r="CO712" t="s">
        <v>130</v>
      </c>
      <c r="CP712" t="s">
        <v>130</v>
      </c>
      <c r="CQ712" t="s">
        <v>129</v>
      </c>
      <c r="CR712" t="s">
        <v>130</v>
      </c>
      <c r="CS712" t="s">
        <v>129</v>
      </c>
      <c r="CT712" t="s">
        <v>130</v>
      </c>
      <c r="CU712" t="s">
        <v>130</v>
      </c>
      <c r="CV712" t="s">
        <v>130</v>
      </c>
      <c r="CW712" t="s">
        <v>140</v>
      </c>
      <c r="CX712" t="s">
        <v>130</v>
      </c>
      <c r="CY712" t="s">
        <v>141</v>
      </c>
      <c r="CZ712" t="s">
        <v>141</v>
      </c>
      <c r="DA712" t="s">
        <v>141</v>
      </c>
      <c r="DB712" t="s">
        <v>141</v>
      </c>
      <c r="DC712" t="s">
        <v>141</v>
      </c>
      <c r="DD712" t="s">
        <v>141</v>
      </c>
      <c r="DE712" t="s">
        <v>141</v>
      </c>
      <c r="DF712" t="s">
        <v>141</v>
      </c>
      <c r="DG712" t="s">
        <v>141</v>
      </c>
      <c r="DH712" t="s">
        <v>129</v>
      </c>
      <c r="DI712" t="s">
        <v>129</v>
      </c>
      <c r="DJ712" t="s">
        <v>130</v>
      </c>
      <c r="DK712" t="s">
        <v>130</v>
      </c>
      <c r="DL712" t="s">
        <v>130</v>
      </c>
      <c r="DM712" t="s">
        <v>129</v>
      </c>
      <c r="DN712" t="s">
        <v>129</v>
      </c>
      <c r="DO712" t="s">
        <v>129</v>
      </c>
      <c r="DP712" t="s">
        <v>130</v>
      </c>
      <c r="DQ712" t="s">
        <v>130</v>
      </c>
      <c r="DR712" t="s">
        <v>135</v>
      </c>
      <c r="DS712" t="s">
        <v>129</v>
      </c>
      <c r="DT712" t="s">
        <v>132</v>
      </c>
      <c r="DU712" t="s">
        <v>176</v>
      </c>
      <c r="DV712">
        <v>3</v>
      </c>
      <c r="DW712" t="s">
        <v>129</v>
      </c>
      <c r="DX712" t="s">
        <v>193</v>
      </c>
      <c r="DY712" t="s">
        <v>140</v>
      </c>
      <c r="DZ712" t="s">
        <v>145</v>
      </c>
      <c r="EA712" t="s">
        <v>140</v>
      </c>
      <c r="EB712">
        <v>70</v>
      </c>
      <c r="EC712" t="s">
        <v>162</v>
      </c>
      <c r="ED712" t="s">
        <v>183</v>
      </c>
    </row>
    <row r="713" spans="1:134" x14ac:dyDescent="0.25">
      <c r="A713">
        <v>1837</v>
      </c>
      <c r="B713" s="1">
        <v>45628.098493368052</v>
      </c>
      <c r="C713" s="1">
        <v>45628.105147337963</v>
      </c>
      <c r="D713" t="s">
        <v>350</v>
      </c>
      <c r="E713" t="s">
        <v>235</v>
      </c>
      <c r="F713" t="s">
        <v>149</v>
      </c>
      <c r="G713" t="s">
        <v>148</v>
      </c>
      <c r="H713" t="s">
        <v>129</v>
      </c>
      <c r="I713" t="s">
        <v>129</v>
      </c>
      <c r="J713" t="s">
        <v>130</v>
      </c>
      <c r="K713" t="s">
        <v>130</v>
      </c>
      <c r="L713" t="s">
        <v>130</v>
      </c>
      <c r="M713" t="s">
        <v>158</v>
      </c>
      <c r="N713" t="s">
        <v>129</v>
      </c>
      <c r="O713" t="s">
        <v>129</v>
      </c>
      <c r="P713" t="s">
        <v>130</v>
      </c>
      <c r="Q713" t="s">
        <v>130</v>
      </c>
      <c r="R713" t="s">
        <v>130</v>
      </c>
      <c r="S713" t="s">
        <v>150</v>
      </c>
      <c r="T713" t="s">
        <v>140</v>
      </c>
      <c r="U713" t="s">
        <v>130</v>
      </c>
      <c r="V713" t="s">
        <v>129</v>
      </c>
      <c r="W713" t="s">
        <v>130</v>
      </c>
      <c r="X713" t="s">
        <v>130</v>
      </c>
      <c r="Y713" t="s">
        <v>130</v>
      </c>
      <c r="AA713" t="s">
        <v>140</v>
      </c>
      <c r="AB713">
        <v>0</v>
      </c>
      <c r="AC713">
        <v>0</v>
      </c>
      <c r="AD713">
        <v>0</v>
      </c>
      <c r="AE713">
        <v>0</v>
      </c>
      <c r="AF713">
        <v>0</v>
      </c>
      <c r="AG713">
        <v>0</v>
      </c>
      <c r="AH713" t="s">
        <v>130</v>
      </c>
      <c r="AI713" t="s">
        <v>130</v>
      </c>
      <c r="AJ713" t="s">
        <v>129</v>
      </c>
      <c r="AK713" t="s">
        <v>130</v>
      </c>
      <c r="AL713" t="s">
        <v>130</v>
      </c>
      <c r="AM713" t="s">
        <v>130</v>
      </c>
      <c r="AN713" t="s">
        <v>172</v>
      </c>
      <c r="AO713" t="s">
        <v>172</v>
      </c>
      <c r="AP713" t="s">
        <v>172</v>
      </c>
      <c r="AQ713" t="s">
        <v>132</v>
      </c>
      <c r="AR713" t="s">
        <v>132</v>
      </c>
      <c r="AS713" t="s">
        <v>132</v>
      </c>
      <c r="AZ713" t="s">
        <v>135</v>
      </c>
      <c r="BA713" t="s">
        <v>135</v>
      </c>
      <c r="BB713" t="s">
        <v>135</v>
      </c>
      <c r="BC713" t="s">
        <v>129</v>
      </c>
      <c r="BD713" t="s">
        <v>129</v>
      </c>
      <c r="BE713" t="s">
        <v>129</v>
      </c>
      <c r="BL713" t="s">
        <v>152</v>
      </c>
      <c r="BM713" t="s">
        <v>152</v>
      </c>
      <c r="BN713" t="s">
        <v>138</v>
      </c>
      <c r="BO713" t="s">
        <v>129</v>
      </c>
      <c r="BP713" t="s">
        <v>130</v>
      </c>
      <c r="BQ713" t="s">
        <v>130</v>
      </c>
      <c r="BR713" t="s">
        <v>153</v>
      </c>
      <c r="BS713" t="s">
        <v>152</v>
      </c>
      <c r="BT713" t="s">
        <v>152</v>
      </c>
      <c r="BU713" t="s">
        <v>765</v>
      </c>
      <c r="BV713" t="s">
        <v>174</v>
      </c>
      <c r="BW713" t="s">
        <v>140</v>
      </c>
      <c r="BX713">
        <v>0</v>
      </c>
      <c r="BY713">
        <v>0</v>
      </c>
      <c r="BZ713">
        <v>0</v>
      </c>
      <c r="CA713" t="s">
        <v>130</v>
      </c>
      <c r="CB713" t="s">
        <v>129</v>
      </c>
      <c r="CC713" t="s">
        <v>130</v>
      </c>
      <c r="CD713" t="s">
        <v>129</v>
      </c>
      <c r="CE713" t="s">
        <v>130</v>
      </c>
      <c r="CF713" t="s">
        <v>130</v>
      </c>
      <c r="CG713" t="s">
        <v>130</v>
      </c>
      <c r="CH713" t="s">
        <v>129</v>
      </c>
      <c r="CI713" t="s">
        <v>130</v>
      </c>
      <c r="CJ713" t="s">
        <v>140</v>
      </c>
      <c r="CK713" t="s">
        <v>130</v>
      </c>
      <c r="CL713" t="s">
        <v>129</v>
      </c>
      <c r="CM713" t="s">
        <v>130</v>
      </c>
      <c r="CN713" t="s">
        <v>130</v>
      </c>
      <c r="CO713" t="s">
        <v>130</v>
      </c>
      <c r="CP713" t="s">
        <v>130</v>
      </c>
      <c r="CQ713" t="s">
        <v>130</v>
      </c>
      <c r="CR713" t="s">
        <v>130</v>
      </c>
      <c r="CS713" t="s">
        <v>129</v>
      </c>
      <c r="CT713" t="s">
        <v>130</v>
      </c>
      <c r="CU713" t="s">
        <v>130</v>
      </c>
      <c r="CV713" t="s">
        <v>130</v>
      </c>
      <c r="CW713" t="s">
        <v>140</v>
      </c>
      <c r="CX713" t="s">
        <v>130</v>
      </c>
      <c r="CY713" t="s">
        <v>182</v>
      </c>
      <c r="CZ713" t="s">
        <v>182</v>
      </c>
      <c r="DA713" t="s">
        <v>182</v>
      </c>
      <c r="DB713" t="s">
        <v>182</v>
      </c>
      <c r="DC713" t="s">
        <v>182</v>
      </c>
      <c r="DD713" t="s">
        <v>182</v>
      </c>
      <c r="DE713" t="s">
        <v>182</v>
      </c>
      <c r="DF713" t="s">
        <v>182</v>
      </c>
      <c r="DG713" t="s">
        <v>182</v>
      </c>
      <c r="DH713" t="s">
        <v>129</v>
      </c>
      <c r="DI713" t="s">
        <v>129</v>
      </c>
      <c r="DJ713" t="s">
        <v>129</v>
      </c>
      <c r="DK713" t="s">
        <v>129</v>
      </c>
      <c r="DL713" t="s">
        <v>129</v>
      </c>
      <c r="DM713" t="s">
        <v>129</v>
      </c>
      <c r="DN713" t="s">
        <v>129</v>
      </c>
      <c r="DO713" t="s">
        <v>129</v>
      </c>
      <c r="DP713" t="s">
        <v>129</v>
      </c>
      <c r="DQ713" t="s">
        <v>130</v>
      </c>
      <c r="DR713" t="s">
        <v>129</v>
      </c>
      <c r="DS713" t="s">
        <v>135</v>
      </c>
      <c r="DT713" t="s">
        <v>132</v>
      </c>
      <c r="DU713" t="s">
        <v>199</v>
      </c>
      <c r="DV713">
        <v>2</v>
      </c>
      <c r="DW713" t="s">
        <v>204</v>
      </c>
      <c r="DX713" t="s">
        <v>144</v>
      </c>
      <c r="DY713" t="s">
        <v>140</v>
      </c>
      <c r="DZ713" t="s">
        <v>177</v>
      </c>
      <c r="EA713" t="s">
        <v>140</v>
      </c>
      <c r="EB713">
        <v>43</v>
      </c>
      <c r="EC713" t="s">
        <v>200</v>
      </c>
      <c r="ED713" t="s">
        <v>194</v>
      </c>
    </row>
    <row r="714" spans="1:134" x14ac:dyDescent="0.25">
      <c r="A714">
        <v>1838</v>
      </c>
      <c r="B714" s="1">
        <v>45628.125437349539</v>
      </c>
      <c r="C714" s="1">
        <v>45628.129810798608</v>
      </c>
      <c r="D714" t="s">
        <v>124</v>
      </c>
      <c r="E714" t="s">
        <v>196</v>
      </c>
      <c r="F714" t="s">
        <v>127</v>
      </c>
      <c r="G714" t="s">
        <v>148</v>
      </c>
      <c r="H714" t="s">
        <v>129</v>
      </c>
      <c r="I714" t="s">
        <v>129</v>
      </c>
      <c r="J714" t="s">
        <v>130</v>
      </c>
      <c r="K714" t="s">
        <v>130</v>
      </c>
      <c r="L714" t="s">
        <v>130</v>
      </c>
      <c r="M714" t="s">
        <v>248</v>
      </c>
      <c r="N714" t="s">
        <v>129</v>
      </c>
      <c r="O714" t="s">
        <v>129</v>
      </c>
      <c r="P714" t="s">
        <v>130</v>
      </c>
      <c r="Q714" t="s">
        <v>130</v>
      </c>
      <c r="R714" t="s">
        <v>130</v>
      </c>
      <c r="S714" t="s">
        <v>150</v>
      </c>
      <c r="T714" t="s">
        <v>140</v>
      </c>
      <c r="U714" t="s">
        <v>130</v>
      </c>
      <c r="V714" t="s">
        <v>129</v>
      </c>
      <c r="W714" t="s">
        <v>130</v>
      </c>
      <c r="X714" t="s">
        <v>130</v>
      </c>
      <c r="Y714" t="s">
        <v>130</v>
      </c>
      <c r="AA714" t="s">
        <v>140</v>
      </c>
      <c r="AB714">
        <v>0</v>
      </c>
      <c r="AC714">
        <v>0</v>
      </c>
      <c r="AD714">
        <v>0</v>
      </c>
      <c r="AE714">
        <v>0</v>
      </c>
      <c r="AF714">
        <v>0</v>
      </c>
      <c r="AG714">
        <v>0</v>
      </c>
      <c r="AH714" t="s">
        <v>130</v>
      </c>
      <c r="AI714" t="s">
        <v>130</v>
      </c>
      <c r="AJ714" t="s">
        <v>129</v>
      </c>
      <c r="AK714" t="s">
        <v>129</v>
      </c>
      <c r="AL714" t="s">
        <v>130</v>
      </c>
      <c r="AM714" t="s">
        <v>130</v>
      </c>
      <c r="AN714" t="s">
        <v>129</v>
      </c>
      <c r="AO714" t="s">
        <v>129</v>
      </c>
      <c r="AP714" t="s">
        <v>135</v>
      </c>
      <c r="AQ714" t="s">
        <v>133</v>
      </c>
      <c r="AR714" t="s">
        <v>132</v>
      </c>
      <c r="AS714" t="s">
        <v>133</v>
      </c>
      <c r="AZ714" t="s">
        <v>129</v>
      </c>
      <c r="BA714" t="s">
        <v>135</v>
      </c>
      <c r="BB714" t="s">
        <v>135</v>
      </c>
      <c r="BC714" t="s">
        <v>135</v>
      </c>
      <c r="BD714" t="s">
        <v>135</v>
      </c>
      <c r="BE714" t="s">
        <v>135</v>
      </c>
      <c r="BL714" t="s">
        <v>136</v>
      </c>
      <c r="BM714" t="s">
        <v>136</v>
      </c>
      <c r="BN714" t="s">
        <v>152</v>
      </c>
      <c r="BO714" t="s">
        <v>130</v>
      </c>
      <c r="BP714" t="s">
        <v>130</v>
      </c>
      <c r="BQ714" t="s">
        <v>129</v>
      </c>
      <c r="BR714" t="s">
        <v>159</v>
      </c>
      <c r="BS714" t="s">
        <v>136</v>
      </c>
      <c r="BT714" t="s">
        <v>138</v>
      </c>
      <c r="BV714" t="s">
        <v>154</v>
      </c>
      <c r="BW714" t="s">
        <v>140</v>
      </c>
      <c r="BX714">
        <v>0</v>
      </c>
      <c r="BY714">
        <v>0</v>
      </c>
      <c r="BZ714">
        <v>0</v>
      </c>
      <c r="CA714" t="s">
        <v>129</v>
      </c>
      <c r="CB714" t="s">
        <v>129</v>
      </c>
      <c r="CC714" t="s">
        <v>129</v>
      </c>
      <c r="CD714" t="s">
        <v>130</v>
      </c>
      <c r="CE714" t="s">
        <v>130</v>
      </c>
      <c r="CF714" t="s">
        <v>130</v>
      </c>
      <c r="CG714" t="s">
        <v>130</v>
      </c>
      <c r="CH714" t="s">
        <v>130</v>
      </c>
      <c r="CI714" t="s">
        <v>130</v>
      </c>
      <c r="CJ714" t="s">
        <v>140</v>
      </c>
      <c r="CK714" t="s">
        <v>130</v>
      </c>
      <c r="CL714" t="s">
        <v>129</v>
      </c>
      <c r="CM714" t="s">
        <v>130</v>
      </c>
      <c r="CN714" t="s">
        <v>129</v>
      </c>
      <c r="CO714" t="s">
        <v>130</v>
      </c>
      <c r="CP714" t="s">
        <v>130</v>
      </c>
      <c r="CQ714" t="s">
        <v>129</v>
      </c>
      <c r="CR714" t="s">
        <v>130</v>
      </c>
      <c r="CS714" t="s">
        <v>130</v>
      </c>
      <c r="CT714" t="s">
        <v>130</v>
      </c>
      <c r="CU714" t="s">
        <v>130</v>
      </c>
      <c r="CV714" t="s">
        <v>130</v>
      </c>
      <c r="CW714" t="s">
        <v>140</v>
      </c>
      <c r="CX714" t="s">
        <v>130</v>
      </c>
      <c r="CY714" t="s">
        <v>141</v>
      </c>
      <c r="CZ714" t="s">
        <v>141</v>
      </c>
      <c r="DA714" t="s">
        <v>141</v>
      </c>
      <c r="DB714" t="s">
        <v>141</v>
      </c>
      <c r="DC714" t="s">
        <v>141</v>
      </c>
      <c r="DD714" t="s">
        <v>141</v>
      </c>
      <c r="DE714" t="s">
        <v>141</v>
      </c>
      <c r="DF714" t="s">
        <v>141</v>
      </c>
      <c r="DG714" t="s">
        <v>141</v>
      </c>
      <c r="DH714" t="s">
        <v>129</v>
      </c>
      <c r="DI714" t="s">
        <v>130</v>
      </c>
      <c r="DJ714" t="s">
        <v>129</v>
      </c>
      <c r="DK714" t="s">
        <v>130</v>
      </c>
      <c r="DL714" t="s">
        <v>130</v>
      </c>
      <c r="DM714" t="s">
        <v>130</v>
      </c>
      <c r="DN714" t="s">
        <v>129</v>
      </c>
      <c r="DO714" t="s">
        <v>129</v>
      </c>
      <c r="DP714" t="s">
        <v>129</v>
      </c>
      <c r="DQ714" t="s">
        <v>130</v>
      </c>
      <c r="DR714" t="s">
        <v>129</v>
      </c>
      <c r="DS714" t="s">
        <v>135</v>
      </c>
      <c r="DT714" t="s">
        <v>132</v>
      </c>
      <c r="DU714" t="s">
        <v>199</v>
      </c>
      <c r="DV714">
        <v>1</v>
      </c>
      <c r="DW714" t="s">
        <v>172</v>
      </c>
      <c r="DX714" t="s">
        <v>144</v>
      </c>
      <c r="DY714" t="s">
        <v>140</v>
      </c>
      <c r="DZ714" t="s">
        <v>177</v>
      </c>
      <c r="EA714" t="s">
        <v>140</v>
      </c>
      <c r="EB714">
        <v>50</v>
      </c>
      <c r="EC714" t="s">
        <v>178</v>
      </c>
      <c r="ED714" t="s">
        <v>194</v>
      </c>
    </row>
    <row r="715" spans="1:134" x14ac:dyDescent="0.25">
      <c r="A715">
        <v>1839</v>
      </c>
      <c r="B715" s="1">
        <v>45628.140734409724</v>
      </c>
      <c r="C715" s="1">
        <v>45628.17181728009</v>
      </c>
      <c r="D715" t="s">
        <v>124</v>
      </c>
      <c r="E715" t="s">
        <v>125</v>
      </c>
      <c r="F715" t="s">
        <v>127</v>
      </c>
      <c r="G715" t="s">
        <v>148</v>
      </c>
      <c r="H715" t="s">
        <v>130</v>
      </c>
      <c r="I715" t="s">
        <v>129</v>
      </c>
      <c r="J715" t="s">
        <v>130</v>
      </c>
      <c r="K715" t="s">
        <v>130</v>
      </c>
      <c r="L715" t="s">
        <v>130</v>
      </c>
      <c r="M715" t="s">
        <v>131</v>
      </c>
      <c r="N715" t="s">
        <v>130</v>
      </c>
      <c r="O715" t="s">
        <v>129</v>
      </c>
      <c r="P715" t="s">
        <v>130</v>
      </c>
      <c r="Q715" t="s">
        <v>130</v>
      </c>
      <c r="R715" t="s">
        <v>130</v>
      </c>
      <c r="S715" t="s">
        <v>150</v>
      </c>
      <c r="T715" t="s">
        <v>140</v>
      </c>
      <c r="U715" t="s">
        <v>130</v>
      </c>
      <c r="V715" t="s">
        <v>129</v>
      </c>
      <c r="W715" t="s">
        <v>130</v>
      </c>
      <c r="X715" t="s">
        <v>130</v>
      </c>
      <c r="Y715" t="s">
        <v>130</v>
      </c>
      <c r="AA715" t="s">
        <v>140</v>
      </c>
      <c r="AB715">
        <v>0</v>
      </c>
      <c r="AC715">
        <v>0</v>
      </c>
      <c r="AD715">
        <v>0</v>
      </c>
      <c r="AE715">
        <v>0</v>
      </c>
      <c r="AF715">
        <v>0</v>
      </c>
      <c r="AG715">
        <v>0</v>
      </c>
      <c r="AH715" t="s">
        <v>130</v>
      </c>
      <c r="AI715" t="s">
        <v>130</v>
      </c>
      <c r="AJ715" t="s">
        <v>130</v>
      </c>
      <c r="AK715" t="s">
        <v>130</v>
      </c>
      <c r="AL715" t="s">
        <v>130</v>
      </c>
      <c r="AM715" t="s">
        <v>129</v>
      </c>
      <c r="AQ715" t="s">
        <v>135</v>
      </c>
      <c r="AR715" t="s">
        <v>165</v>
      </c>
      <c r="AS715" t="s">
        <v>165</v>
      </c>
      <c r="BC715" t="s">
        <v>135</v>
      </c>
      <c r="BD715" t="s">
        <v>134</v>
      </c>
      <c r="BE715" t="s">
        <v>134</v>
      </c>
      <c r="BL715" t="s">
        <v>152</v>
      </c>
      <c r="BM715" t="s">
        <v>152</v>
      </c>
      <c r="BN715" t="s">
        <v>152</v>
      </c>
      <c r="BO715" t="s">
        <v>130</v>
      </c>
      <c r="BP715" t="s">
        <v>130</v>
      </c>
      <c r="BQ715" t="s">
        <v>129</v>
      </c>
      <c r="BR715" t="s">
        <v>137</v>
      </c>
      <c r="BS715" t="s">
        <v>152</v>
      </c>
      <c r="BT715" t="s">
        <v>152</v>
      </c>
      <c r="BU715" t="s">
        <v>766</v>
      </c>
      <c r="BV715" t="s">
        <v>174</v>
      </c>
      <c r="BW715" t="s">
        <v>140</v>
      </c>
      <c r="BX715">
        <v>0</v>
      </c>
      <c r="BY715">
        <v>0</v>
      </c>
      <c r="BZ715">
        <v>0</v>
      </c>
      <c r="CA715" t="s">
        <v>130</v>
      </c>
      <c r="CB715" t="s">
        <v>130</v>
      </c>
      <c r="CC715" t="s">
        <v>129</v>
      </c>
      <c r="CD715" t="s">
        <v>130</v>
      </c>
      <c r="CE715" t="s">
        <v>130</v>
      </c>
      <c r="CF715" t="s">
        <v>129</v>
      </c>
      <c r="CG715" t="s">
        <v>129</v>
      </c>
      <c r="CH715" t="s">
        <v>130</v>
      </c>
      <c r="CI715" t="s">
        <v>130</v>
      </c>
      <c r="CJ715" t="s">
        <v>140</v>
      </c>
      <c r="CK715" t="s">
        <v>130</v>
      </c>
      <c r="CL715" t="s">
        <v>130</v>
      </c>
      <c r="CM715" t="s">
        <v>130</v>
      </c>
      <c r="CN715" t="s">
        <v>130</v>
      </c>
      <c r="CO715" t="s">
        <v>130</v>
      </c>
      <c r="CP715" t="s">
        <v>129</v>
      </c>
      <c r="CQ715" t="s">
        <v>130</v>
      </c>
      <c r="CR715" t="s">
        <v>129</v>
      </c>
      <c r="CS715" t="s">
        <v>130</v>
      </c>
      <c r="CT715" t="s">
        <v>130</v>
      </c>
      <c r="CU715" t="s">
        <v>130</v>
      </c>
      <c r="CV715" t="s">
        <v>130</v>
      </c>
      <c r="CW715" t="s">
        <v>140</v>
      </c>
      <c r="CX715" t="s">
        <v>130</v>
      </c>
      <c r="CY715" t="s">
        <v>182</v>
      </c>
      <c r="CZ715" t="s">
        <v>182</v>
      </c>
      <c r="DA715" t="s">
        <v>182</v>
      </c>
      <c r="DB715" t="s">
        <v>168</v>
      </c>
      <c r="DC715" t="s">
        <v>182</v>
      </c>
      <c r="DD715" t="s">
        <v>182</v>
      </c>
      <c r="DE715" t="s">
        <v>182</v>
      </c>
      <c r="DF715" t="s">
        <v>182</v>
      </c>
      <c r="DG715" t="s">
        <v>182</v>
      </c>
      <c r="DH715" t="s">
        <v>129</v>
      </c>
      <c r="DI715" t="s">
        <v>129</v>
      </c>
      <c r="DJ715" t="s">
        <v>129</v>
      </c>
      <c r="DK715" t="s">
        <v>130</v>
      </c>
      <c r="DL715" t="s">
        <v>129</v>
      </c>
      <c r="DM715" t="s">
        <v>129</v>
      </c>
      <c r="DN715" t="s">
        <v>129</v>
      </c>
      <c r="DO715" t="s">
        <v>129</v>
      </c>
      <c r="DP715" t="s">
        <v>129</v>
      </c>
      <c r="DQ715" t="s">
        <v>130</v>
      </c>
      <c r="DR715" t="s">
        <v>129</v>
      </c>
      <c r="DS715" t="s">
        <v>135</v>
      </c>
      <c r="DT715" t="s">
        <v>132</v>
      </c>
      <c r="DU715" t="s">
        <v>199</v>
      </c>
      <c r="DV715">
        <v>5</v>
      </c>
      <c r="DW715" t="s">
        <v>129</v>
      </c>
      <c r="DX715" t="s">
        <v>144</v>
      </c>
      <c r="DY715" t="s">
        <v>140</v>
      </c>
      <c r="DZ715" t="s">
        <v>145</v>
      </c>
      <c r="EA715" t="s">
        <v>140</v>
      </c>
      <c r="EB715">
        <v>80</v>
      </c>
      <c r="EC715" t="s">
        <v>162</v>
      </c>
      <c r="ED715" t="s">
        <v>146</v>
      </c>
    </row>
    <row r="716" spans="1:134" hidden="1" x14ac:dyDescent="0.25">
      <c r="A716">
        <v>1840</v>
      </c>
      <c r="B716" s="1">
        <v>45628.14341207176</v>
      </c>
      <c r="C716" s="1">
        <v>45628.150893715276</v>
      </c>
      <c r="D716" t="s">
        <v>179</v>
      </c>
      <c r="E716" t="s">
        <v>156</v>
      </c>
      <c r="F716" t="s">
        <v>127</v>
      </c>
      <c r="G716" t="s">
        <v>128</v>
      </c>
      <c r="H716" t="s">
        <v>129</v>
      </c>
      <c r="I716" t="s">
        <v>130</v>
      </c>
      <c r="J716" t="s">
        <v>130</v>
      </c>
      <c r="K716" t="s">
        <v>130</v>
      </c>
      <c r="L716" t="s">
        <v>130</v>
      </c>
      <c r="M716" t="s">
        <v>131</v>
      </c>
      <c r="N716" t="s">
        <v>130</v>
      </c>
      <c r="O716" t="s">
        <v>129</v>
      </c>
      <c r="P716" t="s">
        <v>130</v>
      </c>
      <c r="Q716" t="s">
        <v>130</v>
      </c>
      <c r="R716" t="s">
        <v>130</v>
      </c>
      <c r="AB716">
        <v>0</v>
      </c>
      <c r="AC716">
        <v>0</v>
      </c>
      <c r="AD716">
        <v>0</v>
      </c>
      <c r="AE716">
        <v>0</v>
      </c>
      <c r="AF716">
        <v>0</v>
      </c>
      <c r="AG716">
        <v>0</v>
      </c>
      <c r="AI716" t="s">
        <v>129</v>
      </c>
      <c r="AJ716" t="s">
        <v>130</v>
      </c>
      <c r="AK716" t="s">
        <v>130</v>
      </c>
      <c r="AL716" t="s">
        <v>130</v>
      </c>
      <c r="AM716" t="s">
        <v>130</v>
      </c>
      <c r="AN716" t="s">
        <v>132</v>
      </c>
      <c r="AO716" t="s">
        <v>132</v>
      </c>
      <c r="AP716" t="s">
        <v>133</v>
      </c>
      <c r="AZ716" t="s">
        <v>135</v>
      </c>
      <c r="BA716" t="s">
        <v>135</v>
      </c>
      <c r="BB716" t="s">
        <v>135</v>
      </c>
      <c r="BL716" t="s">
        <v>138</v>
      </c>
      <c r="BM716" t="s">
        <v>138</v>
      </c>
      <c r="BN716" t="s">
        <v>138</v>
      </c>
      <c r="BO716" t="s">
        <v>130</v>
      </c>
      <c r="BP716" t="s">
        <v>130</v>
      </c>
      <c r="BQ716" t="s">
        <v>129</v>
      </c>
      <c r="BR716" t="s">
        <v>159</v>
      </c>
      <c r="BS716" t="s">
        <v>160</v>
      </c>
      <c r="BT716" t="s">
        <v>160</v>
      </c>
      <c r="BU716" t="s">
        <v>767</v>
      </c>
      <c r="BX716">
        <v>0</v>
      </c>
      <c r="BY716">
        <v>0</v>
      </c>
      <c r="BZ716">
        <v>0</v>
      </c>
      <c r="CA716" t="s">
        <v>130</v>
      </c>
      <c r="CB716" t="s">
        <v>130</v>
      </c>
      <c r="CC716" t="s">
        <v>130</v>
      </c>
      <c r="CD716" t="s">
        <v>130</v>
      </c>
      <c r="CE716" t="s">
        <v>130</v>
      </c>
      <c r="CF716" t="s">
        <v>130</v>
      </c>
      <c r="CG716" t="s">
        <v>130</v>
      </c>
      <c r="CH716" t="s">
        <v>130</v>
      </c>
      <c r="CI716" t="s">
        <v>130</v>
      </c>
      <c r="CJ716" t="s">
        <v>140</v>
      </c>
      <c r="CK716" t="s">
        <v>129</v>
      </c>
      <c r="CL716" t="s">
        <v>130</v>
      </c>
      <c r="CM716" t="s">
        <v>130</v>
      </c>
      <c r="CN716" t="s">
        <v>130</v>
      </c>
      <c r="CO716" t="s">
        <v>130</v>
      </c>
      <c r="CP716" t="s">
        <v>130</v>
      </c>
      <c r="CQ716" t="s">
        <v>130</v>
      </c>
      <c r="CR716" t="s">
        <v>130</v>
      </c>
      <c r="CS716" t="s">
        <v>130</v>
      </c>
      <c r="CT716" t="s">
        <v>130</v>
      </c>
      <c r="CU716" t="s">
        <v>130</v>
      </c>
      <c r="CV716" t="s">
        <v>129</v>
      </c>
      <c r="CW716" t="s">
        <v>768</v>
      </c>
      <c r="CX716" t="s">
        <v>130</v>
      </c>
      <c r="DW716" t="s">
        <v>132</v>
      </c>
      <c r="DX716" t="s">
        <v>189</v>
      </c>
      <c r="DY716" t="s">
        <v>318</v>
      </c>
      <c r="DZ716" t="s">
        <v>189</v>
      </c>
      <c r="EA716" t="s">
        <v>318</v>
      </c>
      <c r="EB716">
        <v>0</v>
      </c>
      <c r="EC716" t="s">
        <v>146</v>
      </c>
      <c r="ED716" t="s">
        <v>146</v>
      </c>
    </row>
    <row r="717" spans="1:134" x14ac:dyDescent="0.25">
      <c r="A717">
        <v>1841</v>
      </c>
      <c r="B717" s="1">
        <v>45628.153529710646</v>
      </c>
      <c r="C717" s="1">
        <v>45628.167303206021</v>
      </c>
      <c r="D717" t="s">
        <v>124</v>
      </c>
      <c r="E717" t="s">
        <v>187</v>
      </c>
      <c r="F717" t="s">
        <v>127</v>
      </c>
      <c r="G717" t="s">
        <v>148</v>
      </c>
      <c r="H717" t="s">
        <v>129</v>
      </c>
      <c r="I717" t="s">
        <v>129</v>
      </c>
      <c r="J717" t="s">
        <v>130</v>
      </c>
      <c r="K717" t="s">
        <v>130</v>
      </c>
      <c r="L717" t="s">
        <v>130</v>
      </c>
      <c r="M717" t="s">
        <v>184</v>
      </c>
      <c r="N717" t="s">
        <v>130</v>
      </c>
      <c r="O717" t="s">
        <v>130</v>
      </c>
      <c r="P717" t="s">
        <v>129</v>
      </c>
      <c r="Q717" t="s">
        <v>130</v>
      </c>
      <c r="R717" t="s">
        <v>130</v>
      </c>
      <c r="S717" t="s">
        <v>201</v>
      </c>
      <c r="T717" t="s">
        <v>140</v>
      </c>
      <c r="U717" t="s">
        <v>129</v>
      </c>
      <c r="V717" t="s">
        <v>129</v>
      </c>
      <c r="W717" t="s">
        <v>129</v>
      </c>
      <c r="X717" t="s">
        <v>130</v>
      </c>
      <c r="Y717" t="s">
        <v>130</v>
      </c>
      <c r="AA717" t="s">
        <v>140</v>
      </c>
      <c r="AB717">
        <v>0</v>
      </c>
      <c r="AC717">
        <v>0</v>
      </c>
      <c r="AD717">
        <v>0</v>
      </c>
      <c r="AE717">
        <v>0</v>
      </c>
      <c r="AF717">
        <v>0</v>
      </c>
      <c r="AG717">
        <v>0</v>
      </c>
      <c r="AH717" t="s">
        <v>130</v>
      </c>
      <c r="AI717" t="s">
        <v>130</v>
      </c>
      <c r="AJ717" t="s">
        <v>129</v>
      </c>
      <c r="AK717" t="s">
        <v>130</v>
      </c>
      <c r="AL717" t="s">
        <v>130</v>
      </c>
      <c r="AM717" t="s">
        <v>130</v>
      </c>
      <c r="AN717" t="s">
        <v>135</v>
      </c>
      <c r="AO717" t="s">
        <v>132</v>
      </c>
      <c r="AP717" t="s">
        <v>133</v>
      </c>
      <c r="AQ717" t="s">
        <v>135</v>
      </c>
      <c r="AR717" t="s">
        <v>135</v>
      </c>
      <c r="AS717" t="s">
        <v>133</v>
      </c>
      <c r="AZ717" t="s">
        <v>129</v>
      </c>
      <c r="BA717" t="s">
        <v>129</v>
      </c>
      <c r="BB717" t="s">
        <v>135</v>
      </c>
      <c r="BC717" t="s">
        <v>129</v>
      </c>
      <c r="BD717" t="s">
        <v>129</v>
      </c>
      <c r="BE717" t="s">
        <v>135</v>
      </c>
      <c r="BL717" t="s">
        <v>136</v>
      </c>
      <c r="BM717" t="s">
        <v>136</v>
      </c>
      <c r="BN717" t="s">
        <v>138</v>
      </c>
      <c r="BO717" t="s">
        <v>130</v>
      </c>
      <c r="BP717" t="s">
        <v>130</v>
      </c>
      <c r="BQ717" t="s">
        <v>129</v>
      </c>
      <c r="BR717" t="s">
        <v>137</v>
      </c>
      <c r="BS717" t="s">
        <v>136</v>
      </c>
      <c r="BT717" t="s">
        <v>138</v>
      </c>
      <c r="BU717" t="s">
        <v>769</v>
      </c>
      <c r="BV717" t="s">
        <v>189</v>
      </c>
      <c r="BW717" t="s">
        <v>770</v>
      </c>
      <c r="BX717">
        <v>0</v>
      </c>
      <c r="BY717">
        <v>1</v>
      </c>
      <c r="BZ717">
        <v>0</v>
      </c>
      <c r="CA717" t="s">
        <v>130</v>
      </c>
      <c r="CB717" t="s">
        <v>129</v>
      </c>
      <c r="CC717" t="s">
        <v>129</v>
      </c>
      <c r="CD717" t="s">
        <v>130</v>
      </c>
      <c r="CE717" t="s">
        <v>130</v>
      </c>
      <c r="CF717" t="s">
        <v>130</v>
      </c>
      <c r="CG717" t="s">
        <v>129</v>
      </c>
      <c r="CH717" t="s">
        <v>130</v>
      </c>
      <c r="CI717" t="s">
        <v>130</v>
      </c>
      <c r="CJ717" t="s">
        <v>140</v>
      </c>
      <c r="CK717" t="s">
        <v>130</v>
      </c>
      <c r="CL717" t="s">
        <v>129</v>
      </c>
      <c r="CM717" t="s">
        <v>130</v>
      </c>
      <c r="CN717" t="s">
        <v>130</v>
      </c>
      <c r="CO717" t="s">
        <v>130</v>
      </c>
      <c r="CP717" t="s">
        <v>130</v>
      </c>
      <c r="CQ717" t="s">
        <v>129</v>
      </c>
      <c r="CR717" t="s">
        <v>130</v>
      </c>
      <c r="CS717" t="s">
        <v>129</v>
      </c>
      <c r="CT717" t="s">
        <v>130</v>
      </c>
      <c r="CU717" t="s">
        <v>130</v>
      </c>
      <c r="CV717" t="s">
        <v>130</v>
      </c>
      <c r="CW717" t="s">
        <v>140</v>
      </c>
      <c r="CX717" t="s">
        <v>130</v>
      </c>
      <c r="CY717" t="s">
        <v>141</v>
      </c>
      <c r="CZ717" t="s">
        <v>142</v>
      </c>
      <c r="DA717" t="s">
        <v>142</v>
      </c>
      <c r="DB717" t="s">
        <v>142</v>
      </c>
      <c r="DC717" t="s">
        <v>142</v>
      </c>
      <c r="DD717" t="s">
        <v>141</v>
      </c>
      <c r="DE717" t="s">
        <v>142</v>
      </c>
      <c r="DF717" t="s">
        <v>141</v>
      </c>
      <c r="DG717" t="s">
        <v>142</v>
      </c>
      <c r="DH717" t="s">
        <v>129</v>
      </c>
      <c r="DI717" t="s">
        <v>129</v>
      </c>
      <c r="DJ717" t="s">
        <v>130</v>
      </c>
      <c r="DK717" t="s">
        <v>129</v>
      </c>
      <c r="DL717" t="s">
        <v>130</v>
      </c>
      <c r="DM717" t="s">
        <v>129</v>
      </c>
      <c r="DN717" t="s">
        <v>130</v>
      </c>
      <c r="DO717" t="s">
        <v>129</v>
      </c>
      <c r="DP717" t="s">
        <v>130</v>
      </c>
      <c r="DQ717" t="s">
        <v>130</v>
      </c>
      <c r="DR717" t="s">
        <v>129</v>
      </c>
      <c r="DS717" t="s">
        <v>135</v>
      </c>
      <c r="DT717" t="s">
        <v>132</v>
      </c>
      <c r="DU717" t="s">
        <v>199</v>
      </c>
      <c r="DV717">
        <v>2</v>
      </c>
      <c r="DW717" t="s">
        <v>135</v>
      </c>
      <c r="DX717" t="s">
        <v>193</v>
      </c>
      <c r="DY717" t="s">
        <v>140</v>
      </c>
      <c r="DZ717" t="s">
        <v>145</v>
      </c>
      <c r="EA717" t="s">
        <v>140</v>
      </c>
      <c r="EB717">
        <v>71</v>
      </c>
      <c r="EC717" t="s">
        <v>162</v>
      </c>
      <c r="ED717" t="s">
        <v>146</v>
      </c>
    </row>
    <row r="718" spans="1:134" x14ac:dyDescent="0.25">
      <c r="A718">
        <v>1842</v>
      </c>
      <c r="B718" s="1">
        <v>45628.174635416668</v>
      </c>
      <c r="C718" s="1">
        <v>45628.179591932872</v>
      </c>
      <c r="D718" t="s">
        <v>179</v>
      </c>
      <c r="E718" t="s">
        <v>156</v>
      </c>
      <c r="F718" t="s">
        <v>180</v>
      </c>
      <c r="G718" t="s">
        <v>148</v>
      </c>
      <c r="H718" t="s">
        <v>130</v>
      </c>
      <c r="I718" t="s">
        <v>129</v>
      </c>
      <c r="J718" t="s">
        <v>130</v>
      </c>
      <c r="K718" t="s">
        <v>130</v>
      </c>
      <c r="L718" t="s">
        <v>130</v>
      </c>
      <c r="M718" t="s">
        <v>131</v>
      </c>
      <c r="N718" t="s">
        <v>129</v>
      </c>
      <c r="O718" t="s">
        <v>130</v>
      </c>
      <c r="P718" t="s">
        <v>130</v>
      </c>
      <c r="Q718" t="s">
        <v>130</v>
      </c>
      <c r="R718" t="s">
        <v>130</v>
      </c>
      <c r="S718" t="s">
        <v>150</v>
      </c>
      <c r="T718" t="s">
        <v>140</v>
      </c>
      <c r="U718" t="s">
        <v>130</v>
      </c>
      <c r="V718" t="s">
        <v>130</v>
      </c>
      <c r="W718" t="s">
        <v>130</v>
      </c>
      <c r="X718" t="s">
        <v>129</v>
      </c>
      <c r="Y718" t="s">
        <v>130</v>
      </c>
      <c r="AA718" t="s">
        <v>140</v>
      </c>
      <c r="AB718">
        <v>0</v>
      </c>
      <c r="AC718">
        <v>0</v>
      </c>
      <c r="AD718">
        <v>0</v>
      </c>
      <c r="AE718">
        <v>0</v>
      </c>
      <c r="AF718">
        <v>0</v>
      </c>
      <c r="AG718">
        <v>0</v>
      </c>
      <c r="AH718" t="s">
        <v>130</v>
      </c>
      <c r="AI718" t="s">
        <v>130</v>
      </c>
      <c r="AJ718" t="s">
        <v>129</v>
      </c>
      <c r="AK718" t="s">
        <v>130</v>
      </c>
      <c r="AL718" t="s">
        <v>130</v>
      </c>
      <c r="AM718" t="s">
        <v>130</v>
      </c>
      <c r="AQ718" t="s">
        <v>133</v>
      </c>
      <c r="AR718" t="s">
        <v>133</v>
      </c>
      <c r="AS718" t="s">
        <v>133</v>
      </c>
      <c r="BC718" t="s">
        <v>129</v>
      </c>
      <c r="BD718" t="s">
        <v>135</v>
      </c>
      <c r="BE718" t="s">
        <v>129</v>
      </c>
      <c r="BL718" t="s">
        <v>136</v>
      </c>
      <c r="BM718" t="s">
        <v>136</v>
      </c>
      <c r="BN718" t="s">
        <v>166</v>
      </c>
      <c r="BO718" t="s">
        <v>129</v>
      </c>
      <c r="BP718" t="s">
        <v>130</v>
      </c>
      <c r="BQ718" t="s">
        <v>130</v>
      </c>
      <c r="BR718" t="s">
        <v>153</v>
      </c>
      <c r="BS718" t="s">
        <v>152</v>
      </c>
      <c r="BT718" t="s">
        <v>136</v>
      </c>
      <c r="BU718" t="s">
        <v>771</v>
      </c>
      <c r="BV718" t="s">
        <v>197</v>
      </c>
      <c r="BW718" t="s">
        <v>140</v>
      </c>
      <c r="BX718">
        <v>0</v>
      </c>
      <c r="BY718">
        <v>0</v>
      </c>
      <c r="BZ718">
        <v>0</v>
      </c>
      <c r="CA718" t="s">
        <v>129</v>
      </c>
      <c r="CB718" t="s">
        <v>130</v>
      </c>
      <c r="CC718" t="s">
        <v>129</v>
      </c>
      <c r="CD718" t="s">
        <v>130</v>
      </c>
      <c r="CE718" t="s">
        <v>129</v>
      </c>
      <c r="CF718" t="s">
        <v>130</v>
      </c>
      <c r="CG718" t="s">
        <v>130</v>
      </c>
      <c r="CH718" t="s">
        <v>130</v>
      </c>
      <c r="CI718" t="s">
        <v>130</v>
      </c>
      <c r="CJ718" t="s">
        <v>140</v>
      </c>
      <c r="CK718" t="s">
        <v>130</v>
      </c>
      <c r="CL718" t="s">
        <v>129</v>
      </c>
      <c r="CM718" t="s">
        <v>130</v>
      </c>
      <c r="CN718" t="s">
        <v>130</v>
      </c>
      <c r="CO718" t="s">
        <v>130</v>
      </c>
      <c r="CP718" t="s">
        <v>129</v>
      </c>
      <c r="CQ718" t="s">
        <v>130</v>
      </c>
      <c r="CR718" t="s">
        <v>130</v>
      </c>
      <c r="CS718" t="s">
        <v>129</v>
      </c>
      <c r="CT718" t="s">
        <v>130</v>
      </c>
      <c r="CU718" t="s">
        <v>130</v>
      </c>
      <c r="CV718" t="s">
        <v>130</v>
      </c>
      <c r="CW718" t="s">
        <v>140</v>
      </c>
      <c r="CX718" t="s">
        <v>130</v>
      </c>
      <c r="CY718" t="s">
        <v>142</v>
      </c>
      <c r="CZ718" t="s">
        <v>141</v>
      </c>
      <c r="DA718" t="s">
        <v>141</v>
      </c>
      <c r="DB718" t="s">
        <v>142</v>
      </c>
      <c r="DC718" t="s">
        <v>142</v>
      </c>
      <c r="DD718" t="s">
        <v>141</v>
      </c>
      <c r="DE718" t="s">
        <v>141</v>
      </c>
      <c r="DF718" t="s">
        <v>141</v>
      </c>
      <c r="DG718" t="s">
        <v>141</v>
      </c>
      <c r="DH718" t="s">
        <v>129</v>
      </c>
      <c r="DI718" t="s">
        <v>129</v>
      </c>
      <c r="DJ718" t="s">
        <v>129</v>
      </c>
      <c r="DK718" t="s">
        <v>130</v>
      </c>
      <c r="DL718" t="s">
        <v>129</v>
      </c>
      <c r="DM718" t="s">
        <v>129</v>
      </c>
      <c r="DN718" t="s">
        <v>129</v>
      </c>
      <c r="DO718" t="s">
        <v>129</v>
      </c>
      <c r="DP718" t="s">
        <v>129</v>
      </c>
      <c r="DQ718" t="s">
        <v>130</v>
      </c>
      <c r="DR718" t="s">
        <v>135</v>
      </c>
      <c r="DS718" t="s">
        <v>129</v>
      </c>
      <c r="DT718" t="s">
        <v>132</v>
      </c>
      <c r="DU718" t="s">
        <v>143</v>
      </c>
      <c r="DV718">
        <v>5</v>
      </c>
      <c r="DW718" t="s">
        <v>132</v>
      </c>
      <c r="DX718" t="s">
        <v>144</v>
      </c>
      <c r="DY718" t="s">
        <v>140</v>
      </c>
      <c r="DZ718" t="s">
        <v>145</v>
      </c>
      <c r="EA718" t="s">
        <v>140</v>
      </c>
      <c r="EB718">
        <v>65</v>
      </c>
      <c r="EC718" t="s">
        <v>162</v>
      </c>
      <c r="ED718" t="s">
        <v>195</v>
      </c>
    </row>
    <row r="719" spans="1:134" hidden="1" x14ac:dyDescent="0.25">
      <c r="A719">
        <v>1844</v>
      </c>
      <c r="B719" s="1">
        <v>45628.177609988423</v>
      </c>
      <c r="C719" s="1">
        <v>45628.181298298608</v>
      </c>
      <c r="D719" t="s">
        <v>179</v>
      </c>
      <c r="E719" t="s">
        <v>187</v>
      </c>
      <c r="F719" t="s">
        <v>180</v>
      </c>
      <c r="G719" t="s">
        <v>128</v>
      </c>
      <c r="H719" t="s">
        <v>129</v>
      </c>
      <c r="I719" t="s">
        <v>130</v>
      </c>
      <c r="J719" t="s">
        <v>130</v>
      </c>
      <c r="K719" t="s">
        <v>130</v>
      </c>
      <c r="L719" t="s">
        <v>130</v>
      </c>
      <c r="M719" t="s">
        <v>184</v>
      </c>
      <c r="N719" t="s">
        <v>130</v>
      </c>
      <c r="O719" t="s">
        <v>130</v>
      </c>
      <c r="P719" t="s">
        <v>129</v>
      </c>
      <c r="Q719" t="s">
        <v>130</v>
      </c>
      <c r="R719" t="s">
        <v>130</v>
      </c>
      <c r="AB719">
        <v>0</v>
      </c>
      <c r="AC719">
        <v>0</v>
      </c>
      <c r="AD719">
        <v>0</v>
      </c>
      <c r="AE719">
        <v>0</v>
      </c>
      <c r="AF719">
        <v>0</v>
      </c>
      <c r="AG719">
        <v>0</v>
      </c>
      <c r="AI719" t="s">
        <v>130</v>
      </c>
      <c r="AJ719" t="s">
        <v>130</v>
      </c>
      <c r="AK719" t="s">
        <v>130</v>
      </c>
      <c r="AL719" t="s">
        <v>130</v>
      </c>
      <c r="AM719" t="s">
        <v>129</v>
      </c>
      <c r="AN719" t="s">
        <v>135</v>
      </c>
      <c r="AO719" t="s">
        <v>133</v>
      </c>
      <c r="AP719" t="s">
        <v>133</v>
      </c>
      <c r="AZ719" t="s">
        <v>129</v>
      </c>
      <c r="BA719" t="s">
        <v>129</v>
      </c>
      <c r="BB719" t="s">
        <v>135</v>
      </c>
      <c r="BL719" t="s">
        <v>152</v>
      </c>
      <c r="BM719" t="s">
        <v>152</v>
      </c>
      <c r="BN719" t="s">
        <v>166</v>
      </c>
      <c r="BO719" t="s">
        <v>130</v>
      </c>
      <c r="BP719" t="s">
        <v>130</v>
      </c>
      <c r="BQ719" t="s">
        <v>129</v>
      </c>
      <c r="BR719" t="s">
        <v>159</v>
      </c>
      <c r="BS719" t="s">
        <v>138</v>
      </c>
      <c r="BT719" t="s">
        <v>160</v>
      </c>
      <c r="BX719">
        <v>0</v>
      </c>
      <c r="BY719">
        <v>0</v>
      </c>
      <c r="BZ719">
        <v>0</v>
      </c>
      <c r="CA719" t="s">
        <v>130</v>
      </c>
      <c r="CB719" t="s">
        <v>130</v>
      </c>
      <c r="CC719" t="s">
        <v>129</v>
      </c>
      <c r="CD719" t="s">
        <v>130</v>
      </c>
      <c r="CE719" t="s">
        <v>129</v>
      </c>
      <c r="CF719" t="s">
        <v>130</v>
      </c>
      <c r="CG719" t="s">
        <v>130</v>
      </c>
      <c r="CH719" t="s">
        <v>130</v>
      </c>
      <c r="CI719" s="35">
        <v>0</v>
      </c>
      <c r="CJ719" s="35" t="s">
        <v>772</v>
      </c>
      <c r="CK719" s="35">
        <v>1</v>
      </c>
      <c r="CL719" t="s">
        <v>129</v>
      </c>
      <c r="CM719" t="s">
        <v>129</v>
      </c>
      <c r="CN719" t="s">
        <v>130</v>
      </c>
      <c r="CO719" t="s">
        <v>130</v>
      </c>
      <c r="CP719" t="s">
        <v>130</v>
      </c>
      <c r="CQ719" t="s">
        <v>130</v>
      </c>
      <c r="CR719" t="s">
        <v>130</v>
      </c>
      <c r="CS719" t="s">
        <v>129</v>
      </c>
      <c r="CT719" t="s">
        <v>130</v>
      </c>
      <c r="CU719" t="s">
        <v>130</v>
      </c>
      <c r="CV719" t="s">
        <v>130</v>
      </c>
      <c r="CW719" t="s">
        <v>140</v>
      </c>
      <c r="CX719" t="s">
        <v>130</v>
      </c>
      <c r="DW719" t="s">
        <v>129</v>
      </c>
      <c r="DX719" t="s">
        <v>193</v>
      </c>
      <c r="DY719" t="s">
        <v>140</v>
      </c>
      <c r="DZ719" t="s">
        <v>145</v>
      </c>
      <c r="EA719" t="s">
        <v>140</v>
      </c>
      <c r="EB719">
        <v>76</v>
      </c>
      <c r="EC719" t="s">
        <v>162</v>
      </c>
      <c r="ED719" t="s">
        <v>183</v>
      </c>
    </row>
    <row r="720" spans="1:134" hidden="1" x14ac:dyDescent="0.25">
      <c r="A720">
        <v>1847</v>
      </c>
      <c r="B720" s="1">
        <v>45628.209634409723</v>
      </c>
      <c r="C720" s="1">
        <v>45628.215060497685</v>
      </c>
      <c r="D720" t="s">
        <v>350</v>
      </c>
      <c r="E720" t="s">
        <v>270</v>
      </c>
      <c r="F720" t="s">
        <v>127</v>
      </c>
      <c r="G720" t="s">
        <v>148</v>
      </c>
      <c r="H720" t="s">
        <v>129</v>
      </c>
      <c r="I720" t="s">
        <v>130</v>
      </c>
      <c r="J720" t="s">
        <v>130</v>
      </c>
      <c r="K720" t="s">
        <v>129</v>
      </c>
      <c r="L720" t="s">
        <v>130</v>
      </c>
      <c r="M720" t="s">
        <v>248</v>
      </c>
      <c r="N720" t="s">
        <v>129</v>
      </c>
      <c r="O720" t="s">
        <v>129</v>
      </c>
      <c r="P720" t="s">
        <v>130</v>
      </c>
      <c r="Q720" t="s">
        <v>129</v>
      </c>
      <c r="R720" t="s">
        <v>130</v>
      </c>
      <c r="AB720">
        <v>0</v>
      </c>
      <c r="AC720">
        <v>0</v>
      </c>
      <c r="AD720">
        <v>0</v>
      </c>
      <c r="AE720">
        <v>0</v>
      </c>
      <c r="AF720">
        <v>0</v>
      </c>
      <c r="AG720">
        <v>0</v>
      </c>
      <c r="AI720" t="s">
        <v>130</v>
      </c>
      <c r="AJ720" t="s">
        <v>129</v>
      </c>
      <c r="AK720" t="s">
        <v>130</v>
      </c>
      <c r="AL720" t="s">
        <v>129</v>
      </c>
      <c r="AM720" t="s">
        <v>130</v>
      </c>
      <c r="AN720" t="s">
        <v>132</v>
      </c>
      <c r="AO720" t="s">
        <v>135</v>
      </c>
      <c r="AP720" t="s">
        <v>172</v>
      </c>
      <c r="AW720" t="s">
        <v>165</v>
      </c>
      <c r="AX720" t="s">
        <v>129</v>
      </c>
      <c r="AY720" t="s">
        <v>133</v>
      </c>
      <c r="AZ720" t="s">
        <v>129</v>
      </c>
      <c r="BA720" t="s">
        <v>135</v>
      </c>
      <c r="BB720" t="s">
        <v>135</v>
      </c>
      <c r="BI720" t="s">
        <v>134</v>
      </c>
      <c r="BJ720" t="s">
        <v>129</v>
      </c>
      <c r="BK720" t="s">
        <v>135</v>
      </c>
      <c r="BL720" t="s">
        <v>166</v>
      </c>
      <c r="BM720" t="s">
        <v>138</v>
      </c>
      <c r="BN720" t="s">
        <v>160</v>
      </c>
      <c r="BO720" t="s">
        <v>130</v>
      </c>
      <c r="BP720" t="s">
        <v>130</v>
      </c>
      <c r="BQ720" t="s">
        <v>129</v>
      </c>
      <c r="BR720" t="s">
        <v>137</v>
      </c>
      <c r="BS720" t="s">
        <v>138</v>
      </c>
      <c r="BT720" t="s">
        <v>138</v>
      </c>
      <c r="BU720" t="s">
        <v>773</v>
      </c>
      <c r="BV720" t="s">
        <v>139</v>
      </c>
      <c r="BW720" t="s">
        <v>140</v>
      </c>
      <c r="BX720">
        <v>0</v>
      </c>
      <c r="BY720">
        <v>0</v>
      </c>
      <c r="BZ720">
        <v>0</v>
      </c>
      <c r="CA720" t="s">
        <v>130</v>
      </c>
      <c r="CB720" t="s">
        <v>129</v>
      </c>
      <c r="CC720" t="s">
        <v>130</v>
      </c>
      <c r="CD720" t="s">
        <v>130</v>
      </c>
      <c r="CE720" t="s">
        <v>130</v>
      </c>
      <c r="CF720" t="s">
        <v>130</v>
      </c>
      <c r="CG720" t="s">
        <v>129</v>
      </c>
      <c r="CH720" t="s">
        <v>129</v>
      </c>
      <c r="CI720" t="s">
        <v>130</v>
      </c>
      <c r="CJ720" t="s">
        <v>140</v>
      </c>
      <c r="CK720" t="s">
        <v>130</v>
      </c>
      <c r="CL720" t="s">
        <v>130</v>
      </c>
      <c r="CM720" t="s">
        <v>130</v>
      </c>
      <c r="CN720" t="s">
        <v>130</v>
      </c>
      <c r="CO720" t="s">
        <v>130</v>
      </c>
      <c r="CP720" t="s">
        <v>130</v>
      </c>
      <c r="CQ720" t="s">
        <v>130</v>
      </c>
      <c r="CR720" t="s">
        <v>130</v>
      </c>
      <c r="CS720" t="s">
        <v>130</v>
      </c>
      <c r="CT720" t="s">
        <v>130</v>
      </c>
      <c r="CU720" t="s">
        <v>130</v>
      </c>
      <c r="CV720" t="s">
        <v>130</v>
      </c>
      <c r="CW720" t="s">
        <v>140</v>
      </c>
      <c r="CX720" t="s">
        <v>129</v>
      </c>
      <c r="CY720" t="s">
        <v>142</v>
      </c>
      <c r="CZ720" t="s">
        <v>142</v>
      </c>
      <c r="DA720" t="s">
        <v>168</v>
      </c>
      <c r="DB720" t="s">
        <v>175</v>
      </c>
      <c r="DC720" t="s">
        <v>168</v>
      </c>
      <c r="DD720" t="s">
        <v>141</v>
      </c>
      <c r="DE720" t="s">
        <v>141</v>
      </c>
      <c r="DF720" t="s">
        <v>142</v>
      </c>
      <c r="DG720" t="s">
        <v>142</v>
      </c>
      <c r="DH720" t="s">
        <v>130</v>
      </c>
      <c r="DI720" t="s">
        <v>130</v>
      </c>
      <c r="DJ720" t="s">
        <v>130</v>
      </c>
      <c r="DK720" t="s">
        <v>130</v>
      </c>
      <c r="DL720" t="s">
        <v>130</v>
      </c>
      <c r="DM720" t="s">
        <v>130</v>
      </c>
      <c r="DN720" t="s">
        <v>130</v>
      </c>
      <c r="DO720" t="s">
        <v>130</v>
      </c>
      <c r="DP720" t="s">
        <v>130</v>
      </c>
      <c r="DQ720" t="s">
        <v>129</v>
      </c>
      <c r="DR720" t="s">
        <v>132</v>
      </c>
      <c r="DS720" t="s">
        <v>129</v>
      </c>
      <c r="DT720" t="s">
        <v>135</v>
      </c>
      <c r="DU720" t="s">
        <v>199</v>
      </c>
      <c r="DV720">
        <v>1</v>
      </c>
      <c r="DW720" t="s">
        <v>132</v>
      </c>
      <c r="DX720" t="s">
        <v>144</v>
      </c>
      <c r="DY720" t="s">
        <v>140</v>
      </c>
      <c r="DZ720" t="s">
        <v>189</v>
      </c>
      <c r="EA720" t="s">
        <v>774</v>
      </c>
      <c r="EB720">
        <v>23</v>
      </c>
      <c r="EC720" t="s">
        <v>300</v>
      </c>
      <c r="ED720" t="s">
        <v>194</v>
      </c>
    </row>
    <row r="721" spans="1:134" x14ac:dyDescent="0.25">
      <c r="A721">
        <v>1849</v>
      </c>
      <c r="B721" s="1">
        <v>45628.217158680556</v>
      </c>
      <c r="C721" s="1">
        <v>45628.223183252318</v>
      </c>
      <c r="D721" t="s">
        <v>124</v>
      </c>
      <c r="E721" t="s">
        <v>164</v>
      </c>
      <c r="F721" t="s">
        <v>127</v>
      </c>
      <c r="G721" t="s">
        <v>148</v>
      </c>
      <c r="H721" t="s">
        <v>130</v>
      </c>
      <c r="I721" t="s">
        <v>129</v>
      </c>
      <c r="J721" t="s">
        <v>130</v>
      </c>
      <c r="K721" t="s">
        <v>130</v>
      </c>
      <c r="L721" t="s">
        <v>130</v>
      </c>
      <c r="M721" t="s">
        <v>184</v>
      </c>
      <c r="N721" t="s">
        <v>129</v>
      </c>
      <c r="O721" t="s">
        <v>129</v>
      </c>
      <c r="P721" t="s">
        <v>130</v>
      </c>
      <c r="Q721" t="s">
        <v>130</v>
      </c>
      <c r="R721" t="s">
        <v>130</v>
      </c>
      <c r="S721" t="s">
        <v>150</v>
      </c>
      <c r="T721" t="s">
        <v>140</v>
      </c>
      <c r="U721" t="s">
        <v>130</v>
      </c>
      <c r="V721" t="s">
        <v>130</v>
      </c>
      <c r="W721" t="s">
        <v>130</v>
      </c>
      <c r="X721" t="s">
        <v>130</v>
      </c>
      <c r="Y721" t="s">
        <v>129</v>
      </c>
      <c r="Z721">
        <v>0</v>
      </c>
      <c r="AA721" t="s">
        <v>303</v>
      </c>
      <c r="AB721">
        <v>1</v>
      </c>
      <c r="AC721">
        <v>0</v>
      </c>
      <c r="AD721">
        <v>0</v>
      </c>
      <c r="AE721">
        <v>0</v>
      </c>
      <c r="AF721">
        <v>0</v>
      </c>
      <c r="AG721">
        <v>0</v>
      </c>
      <c r="AH721" t="s">
        <v>130</v>
      </c>
      <c r="AI721" t="s">
        <v>130</v>
      </c>
      <c r="AJ721" t="s">
        <v>129</v>
      </c>
      <c r="AK721" t="s">
        <v>130</v>
      </c>
      <c r="AL721" t="s">
        <v>130</v>
      </c>
      <c r="AM721" t="s">
        <v>130</v>
      </c>
      <c r="AQ721" t="s">
        <v>129</v>
      </c>
      <c r="AR721" t="s">
        <v>129</v>
      </c>
      <c r="AS721" t="s">
        <v>133</v>
      </c>
      <c r="BC721" t="s">
        <v>129</v>
      </c>
      <c r="BD721" t="s">
        <v>135</v>
      </c>
      <c r="BE721" t="s">
        <v>135</v>
      </c>
      <c r="BL721" t="s">
        <v>152</v>
      </c>
      <c r="BM721" t="s">
        <v>136</v>
      </c>
      <c r="BN721" t="s">
        <v>152</v>
      </c>
      <c r="BO721" t="s">
        <v>129</v>
      </c>
      <c r="BP721" t="s">
        <v>129</v>
      </c>
      <c r="BQ721" t="s">
        <v>130</v>
      </c>
      <c r="BR721" t="s">
        <v>153</v>
      </c>
      <c r="BS721" t="s">
        <v>136</v>
      </c>
      <c r="BT721" t="s">
        <v>166</v>
      </c>
      <c r="BU721" t="s">
        <v>775</v>
      </c>
      <c r="BX721">
        <v>0</v>
      </c>
      <c r="BY721">
        <v>0</v>
      </c>
      <c r="BZ721">
        <v>0</v>
      </c>
      <c r="CA721" t="s">
        <v>130</v>
      </c>
      <c r="CB721" t="s">
        <v>129</v>
      </c>
      <c r="CC721" t="s">
        <v>130</v>
      </c>
      <c r="CD721" t="s">
        <v>129</v>
      </c>
      <c r="CE721" t="s">
        <v>130</v>
      </c>
      <c r="CF721" t="s">
        <v>129</v>
      </c>
      <c r="CG721" t="s">
        <v>130</v>
      </c>
      <c r="CH721" t="s">
        <v>130</v>
      </c>
      <c r="CI721" t="s">
        <v>130</v>
      </c>
      <c r="CJ721" t="s">
        <v>140</v>
      </c>
      <c r="CK721" t="s">
        <v>130</v>
      </c>
      <c r="CL721" t="s">
        <v>130</v>
      </c>
      <c r="CM721" t="s">
        <v>130</v>
      </c>
      <c r="CN721" t="s">
        <v>130</v>
      </c>
      <c r="CO721" t="s">
        <v>129</v>
      </c>
      <c r="CP721" t="s">
        <v>130</v>
      </c>
      <c r="CQ721" t="s">
        <v>130</v>
      </c>
      <c r="CR721" t="s">
        <v>130</v>
      </c>
      <c r="CS721" t="s">
        <v>130</v>
      </c>
      <c r="CT721" t="s">
        <v>129</v>
      </c>
      <c r="CU721" t="s">
        <v>129</v>
      </c>
      <c r="CV721" t="s">
        <v>130</v>
      </c>
      <c r="CW721" t="s">
        <v>140</v>
      </c>
      <c r="CX721" t="s">
        <v>130</v>
      </c>
      <c r="CY721" t="s">
        <v>168</v>
      </c>
      <c r="CZ721" t="s">
        <v>168</v>
      </c>
      <c r="DA721" t="s">
        <v>168</v>
      </c>
      <c r="DB721" t="s">
        <v>175</v>
      </c>
      <c r="DC721" t="s">
        <v>168</v>
      </c>
      <c r="DD721" t="s">
        <v>168</v>
      </c>
      <c r="DE721" t="s">
        <v>168</v>
      </c>
      <c r="DF721" t="s">
        <v>168</v>
      </c>
      <c r="DG721" t="s">
        <v>168</v>
      </c>
      <c r="DH721" t="s">
        <v>130</v>
      </c>
      <c r="DI721" t="s">
        <v>130</v>
      </c>
      <c r="DJ721" t="s">
        <v>130</v>
      </c>
      <c r="DK721" t="s">
        <v>130</v>
      </c>
      <c r="DL721" t="s">
        <v>130</v>
      </c>
      <c r="DM721" t="s">
        <v>130</v>
      </c>
      <c r="DN721" t="s">
        <v>130</v>
      </c>
      <c r="DO721" t="s">
        <v>130</v>
      </c>
      <c r="DP721" t="s">
        <v>130</v>
      </c>
      <c r="DQ721" t="s">
        <v>129</v>
      </c>
      <c r="DR721" t="s">
        <v>135</v>
      </c>
      <c r="DS721" t="s">
        <v>129</v>
      </c>
      <c r="DT721" t="s">
        <v>132</v>
      </c>
      <c r="DU721" t="s">
        <v>199</v>
      </c>
      <c r="DV721">
        <v>4</v>
      </c>
      <c r="DW721" t="s">
        <v>172</v>
      </c>
      <c r="DX721" t="s">
        <v>144</v>
      </c>
      <c r="DY721" t="s">
        <v>140</v>
      </c>
      <c r="DZ721" t="s">
        <v>145</v>
      </c>
      <c r="EA721" t="s">
        <v>140</v>
      </c>
      <c r="EB721">
        <v>47</v>
      </c>
      <c r="EC721" t="s">
        <v>178</v>
      </c>
      <c r="ED721" t="s">
        <v>146</v>
      </c>
    </row>
    <row r="722" spans="1:134" hidden="1" x14ac:dyDescent="0.25">
      <c r="A722">
        <v>1850</v>
      </c>
      <c r="B722" s="1">
        <v>45628.228481481485</v>
      </c>
      <c r="C722" s="1">
        <v>45628.232577314811</v>
      </c>
      <c r="D722" t="s">
        <v>179</v>
      </c>
      <c r="E722" t="s">
        <v>187</v>
      </c>
      <c r="F722" t="s">
        <v>127</v>
      </c>
      <c r="G722" t="s">
        <v>128</v>
      </c>
      <c r="H722" t="s">
        <v>129</v>
      </c>
      <c r="I722" t="s">
        <v>130</v>
      </c>
      <c r="J722" t="s">
        <v>130</v>
      </c>
      <c r="K722" t="s">
        <v>130</v>
      </c>
      <c r="L722" t="s">
        <v>130</v>
      </c>
      <c r="M722" t="s">
        <v>131</v>
      </c>
      <c r="N722" t="s">
        <v>129</v>
      </c>
      <c r="O722" t="s">
        <v>129</v>
      </c>
      <c r="P722" t="s">
        <v>130</v>
      </c>
      <c r="Q722" t="s">
        <v>130</v>
      </c>
      <c r="R722" t="s">
        <v>130</v>
      </c>
      <c r="AB722">
        <v>0</v>
      </c>
      <c r="AC722">
        <v>0</v>
      </c>
      <c r="AD722">
        <v>0</v>
      </c>
      <c r="AE722">
        <v>0</v>
      </c>
      <c r="AF722">
        <v>0</v>
      </c>
      <c r="AG722">
        <v>0</v>
      </c>
      <c r="AI722" t="s">
        <v>130</v>
      </c>
      <c r="AJ722" t="s">
        <v>130</v>
      </c>
      <c r="AK722" t="s">
        <v>129</v>
      </c>
      <c r="AL722" t="s">
        <v>130</v>
      </c>
      <c r="AM722" t="s">
        <v>130</v>
      </c>
      <c r="AN722" t="s">
        <v>172</v>
      </c>
      <c r="AO722" t="s">
        <v>133</v>
      </c>
      <c r="AP722" t="s">
        <v>133</v>
      </c>
      <c r="AZ722" t="s">
        <v>135</v>
      </c>
      <c r="BA722" t="s">
        <v>135</v>
      </c>
      <c r="BB722" t="s">
        <v>135</v>
      </c>
      <c r="BL722" t="s">
        <v>152</v>
      </c>
      <c r="BM722" t="s">
        <v>136</v>
      </c>
      <c r="BN722" t="s">
        <v>138</v>
      </c>
      <c r="BO722" t="s">
        <v>129</v>
      </c>
      <c r="BP722" t="s">
        <v>130</v>
      </c>
      <c r="BQ722" t="s">
        <v>130</v>
      </c>
      <c r="BR722" t="s">
        <v>159</v>
      </c>
      <c r="BS722" t="s">
        <v>152</v>
      </c>
      <c r="BT722" t="s">
        <v>152</v>
      </c>
      <c r="BV722" t="s">
        <v>197</v>
      </c>
      <c r="BW722" t="s">
        <v>140</v>
      </c>
      <c r="BX722">
        <v>0</v>
      </c>
      <c r="BY722">
        <v>0</v>
      </c>
      <c r="BZ722">
        <v>0</v>
      </c>
      <c r="CA722" t="s">
        <v>129</v>
      </c>
      <c r="CB722" t="s">
        <v>130</v>
      </c>
      <c r="CC722" t="s">
        <v>129</v>
      </c>
      <c r="CD722" t="s">
        <v>129</v>
      </c>
      <c r="CE722" t="s">
        <v>130</v>
      </c>
      <c r="CF722" t="s">
        <v>130</v>
      </c>
      <c r="CG722" t="s">
        <v>130</v>
      </c>
      <c r="CH722" t="s">
        <v>130</v>
      </c>
      <c r="CI722" t="s">
        <v>130</v>
      </c>
      <c r="CJ722" t="s">
        <v>140</v>
      </c>
      <c r="CK722" t="s">
        <v>130</v>
      </c>
      <c r="CL722" t="s">
        <v>129</v>
      </c>
      <c r="CM722" t="s">
        <v>130</v>
      </c>
      <c r="CN722" t="s">
        <v>130</v>
      </c>
      <c r="CO722" t="s">
        <v>130</v>
      </c>
      <c r="CP722" t="s">
        <v>130</v>
      </c>
      <c r="CQ722" t="s">
        <v>130</v>
      </c>
      <c r="CR722" t="s">
        <v>130</v>
      </c>
      <c r="CS722" t="s">
        <v>129</v>
      </c>
      <c r="CT722" t="s">
        <v>130</v>
      </c>
      <c r="CU722" t="s">
        <v>130</v>
      </c>
      <c r="CV722" t="s">
        <v>130</v>
      </c>
      <c r="CW722" t="s">
        <v>140</v>
      </c>
      <c r="CX722" t="s">
        <v>130</v>
      </c>
      <c r="CY722" t="s">
        <v>141</v>
      </c>
      <c r="CZ722" t="s">
        <v>141</v>
      </c>
      <c r="DA722" t="s">
        <v>182</v>
      </c>
      <c r="DB722" t="s">
        <v>141</v>
      </c>
      <c r="DC722" t="s">
        <v>141</v>
      </c>
      <c r="DD722" t="s">
        <v>142</v>
      </c>
      <c r="DE722" t="s">
        <v>141</v>
      </c>
      <c r="DF722" t="s">
        <v>182</v>
      </c>
      <c r="DG722" t="s">
        <v>182</v>
      </c>
      <c r="DH722" t="s">
        <v>129</v>
      </c>
      <c r="DI722" t="s">
        <v>129</v>
      </c>
      <c r="DJ722" t="s">
        <v>130</v>
      </c>
      <c r="DK722" t="s">
        <v>130</v>
      </c>
      <c r="DL722" t="s">
        <v>129</v>
      </c>
      <c r="DM722" t="s">
        <v>130</v>
      </c>
      <c r="DN722" t="s">
        <v>129</v>
      </c>
      <c r="DO722" t="s">
        <v>129</v>
      </c>
      <c r="DP722" t="s">
        <v>130</v>
      </c>
      <c r="DQ722" t="s">
        <v>130</v>
      </c>
      <c r="DR722" t="s">
        <v>135</v>
      </c>
      <c r="DS722" t="s">
        <v>129</v>
      </c>
      <c r="DT722" t="s">
        <v>132</v>
      </c>
      <c r="DU722" t="s">
        <v>176</v>
      </c>
      <c r="DV722">
        <v>5</v>
      </c>
      <c r="DW722" t="s">
        <v>135</v>
      </c>
      <c r="DX722" t="s">
        <v>144</v>
      </c>
      <c r="DY722" t="s">
        <v>140</v>
      </c>
      <c r="DZ722" t="s">
        <v>145</v>
      </c>
      <c r="EA722" t="s">
        <v>140</v>
      </c>
      <c r="EB722">
        <v>69</v>
      </c>
      <c r="EC722" t="s">
        <v>162</v>
      </c>
      <c r="ED722" t="s">
        <v>146</v>
      </c>
    </row>
    <row r="723" spans="1:134" hidden="1" x14ac:dyDescent="0.25">
      <c r="A723">
        <v>1852</v>
      </c>
      <c r="B723" s="1">
        <v>45628.251123692127</v>
      </c>
      <c r="C723" s="1">
        <v>45628.25490497685</v>
      </c>
      <c r="D723" t="s">
        <v>124</v>
      </c>
      <c r="E723" t="s">
        <v>125</v>
      </c>
      <c r="F723" t="s">
        <v>149</v>
      </c>
      <c r="G723" t="s">
        <v>128</v>
      </c>
      <c r="H723" t="s">
        <v>129</v>
      </c>
      <c r="I723" t="s">
        <v>130</v>
      </c>
      <c r="J723" t="s">
        <v>130</v>
      </c>
      <c r="K723" t="s">
        <v>130</v>
      </c>
      <c r="L723" t="s">
        <v>130</v>
      </c>
      <c r="M723" t="s">
        <v>184</v>
      </c>
      <c r="N723" t="s">
        <v>129</v>
      </c>
      <c r="O723" t="s">
        <v>129</v>
      </c>
      <c r="P723" t="s">
        <v>130</v>
      </c>
      <c r="Q723" t="s">
        <v>129</v>
      </c>
      <c r="R723" t="s">
        <v>130</v>
      </c>
      <c r="AB723">
        <v>0</v>
      </c>
      <c r="AC723">
        <v>0</v>
      </c>
      <c r="AD723">
        <v>0</v>
      </c>
      <c r="AE723">
        <v>0</v>
      </c>
      <c r="AF723">
        <v>0</v>
      </c>
      <c r="AG723">
        <v>0</v>
      </c>
      <c r="AI723" t="s">
        <v>129</v>
      </c>
      <c r="AJ723" t="s">
        <v>130</v>
      </c>
      <c r="AK723" t="s">
        <v>130</v>
      </c>
      <c r="AL723" t="s">
        <v>129</v>
      </c>
      <c r="AM723" t="s">
        <v>130</v>
      </c>
      <c r="AN723" t="s">
        <v>133</v>
      </c>
      <c r="AO723" t="s">
        <v>133</v>
      </c>
      <c r="AP723" t="s">
        <v>133</v>
      </c>
      <c r="AZ723" t="s">
        <v>135</v>
      </c>
      <c r="BA723" t="s">
        <v>135</v>
      </c>
      <c r="BB723" t="s">
        <v>135</v>
      </c>
      <c r="BL723" t="s">
        <v>152</v>
      </c>
      <c r="BM723" t="s">
        <v>152</v>
      </c>
      <c r="BN723" t="s">
        <v>152</v>
      </c>
      <c r="BO723" t="s">
        <v>130</v>
      </c>
      <c r="BP723" t="s">
        <v>130</v>
      </c>
      <c r="BQ723" t="s">
        <v>129</v>
      </c>
      <c r="BR723" t="s">
        <v>159</v>
      </c>
      <c r="BS723" t="s">
        <v>160</v>
      </c>
      <c r="BT723" t="s">
        <v>160</v>
      </c>
      <c r="BU723" t="s">
        <v>776</v>
      </c>
      <c r="BX723">
        <v>0</v>
      </c>
      <c r="BY723">
        <v>0</v>
      </c>
      <c r="BZ723">
        <v>0</v>
      </c>
      <c r="CA723" t="s">
        <v>130</v>
      </c>
      <c r="CB723" t="s">
        <v>130</v>
      </c>
      <c r="CC723" t="s">
        <v>130</v>
      </c>
      <c r="CD723" t="s">
        <v>130</v>
      </c>
      <c r="CE723" t="s">
        <v>130</v>
      </c>
      <c r="CF723" t="s">
        <v>130</v>
      </c>
      <c r="CG723" t="s">
        <v>130</v>
      </c>
      <c r="CH723" t="s">
        <v>130</v>
      </c>
      <c r="CI723" t="s">
        <v>130</v>
      </c>
      <c r="CJ723" t="s">
        <v>140</v>
      </c>
      <c r="CK723" t="s">
        <v>129</v>
      </c>
      <c r="CL723" t="s">
        <v>129</v>
      </c>
      <c r="CM723" t="s">
        <v>129</v>
      </c>
      <c r="CN723" t="s">
        <v>129</v>
      </c>
      <c r="CO723" t="s">
        <v>130</v>
      </c>
      <c r="CP723" t="s">
        <v>130</v>
      </c>
      <c r="CQ723" t="s">
        <v>130</v>
      </c>
      <c r="CR723" t="s">
        <v>130</v>
      </c>
      <c r="CS723" t="s">
        <v>130</v>
      </c>
      <c r="CT723" t="s">
        <v>130</v>
      </c>
      <c r="CU723" t="s">
        <v>130</v>
      </c>
      <c r="CV723" t="s">
        <v>130</v>
      </c>
      <c r="CW723" t="s">
        <v>140</v>
      </c>
      <c r="CX723" t="s">
        <v>130</v>
      </c>
      <c r="DW723" t="s">
        <v>135</v>
      </c>
      <c r="DX723" t="s">
        <v>144</v>
      </c>
      <c r="DY723" t="s">
        <v>140</v>
      </c>
      <c r="DZ723" t="s">
        <v>145</v>
      </c>
      <c r="EA723" t="s">
        <v>140</v>
      </c>
      <c r="EB723">
        <v>67</v>
      </c>
      <c r="EC723" t="s">
        <v>162</v>
      </c>
      <c r="ED723" t="s">
        <v>183</v>
      </c>
    </row>
    <row r="724" spans="1:134" hidden="1" x14ac:dyDescent="0.25">
      <c r="A724">
        <v>1853</v>
      </c>
      <c r="B724" s="1">
        <v>45628.299528391202</v>
      </c>
      <c r="C724" s="1">
        <v>45628.303729594911</v>
      </c>
      <c r="D724" t="s">
        <v>179</v>
      </c>
      <c r="E724" t="s">
        <v>380</v>
      </c>
      <c r="F724" t="s">
        <v>180</v>
      </c>
      <c r="G724" t="s">
        <v>128</v>
      </c>
      <c r="H724" t="s">
        <v>129</v>
      </c>
      <c r="I724" t="s">
        <v>130</v>
      </c>
      <c r="J724" t="s">
        <v>130</v>
      </c>
      <c r="K724" t="s">
        <v>130</v>
      </c>
      <c r="L724" t="s">
        <v>130</v>
      </c>
      <c r="M724" t="s">
        <v>184</v>
      </c>
      <c r="N724" t="s">
        <v>130</v>
      </c>
      <c r="O724" t="s">
        <v>130</v>
      </c>
      <c r="P724" t="s">
        <v>129</v>
      </c>
      <c r="Q724" t="s">
        <v>129</v>
      </c>
      <c r="R724" t="s">
        <v>130</v>
      </c>
      <c r="AB724">
        <v>0</v>
      </c>
      <c r="AC724">
        <v>0</v>
      </c>
      <c r="AD724">
        <v>0</v>
      </c>
      <c r="AE724">
        <v>0</v>
      </c>
      <c r="AF724">
        <v>0</v>
      </c>
      <c r="AG724">
        <v>0</v>
      </c>
      <c r="AI724" t="s">
        <v>130</v>
      </c>
      <c r="AJ724" t="s">
        <v>130</v>
      </c>
      <c r="AK724" t="s">
        <v>130</v>
      </c>
      <c r="AL724" t="s">
        <v>130</v>
      </c>
      <c r="AM724" t="s">
        <v>129</v>
      </c>
      <c r="AN724" t="s">
        <v>129</v>
      </c>
      <c r="AO724" t="s">
        <v>135</v>
      </c>
      <c r="AP724" t="s">
        <v>133</v>
      </c>
      <c r="AZ724" t="s">
        <v>129</v>
      </c>
      <c r="BA724" t="s">
        <v>135</v>
      </c>
      <c r="BB724" t="s">
        <v>135</v>
      </c>
      <c r="BL724" t="s">
        <v>152</v>
      </c>
      <c r="BM724" t="s">
        <v>138</v>
      </c>
      <c r="BN724" t="s">
        <v>136</v>
      </c>
      <c r="BO724" t="s">
        <v>130</v>
      </c>
      <c r="BP724" t="s">
        <v>130</v>
      </c>
      <c r="BQ724" t="s">
        <v>129</v>
      </c>
      <c r="BR724" t="s">
        <v>137</v>
      </c>
      <c r="BS724" t="s">
        <v>152</v>
      </c>
      <c r="BT724" t="s">
        <v>152</v>
      </c>
      <c r="BV724" t="s">
        <v>189</v>
      </c>
      <c r="BW724" t="s">
        <v>777</v>
      </c>
      <c r="BX724">
        <v>0</v>
      </c>
      <c r="BY724">
        <v>1</v>
      </c>
      <c r="BZ724">
        <v>1</v>
      </c>
      <c r="CA724" t="s">
        <v>129</v>
      </c>
      <c r="CB724" t="s">
        <v>129</v>
      </c>
      <c r="CC724" t="s">
        <v>130</v>
      </c>
      <c r="CD724" t="s">
        <v>130</v>
      </c>
      <c r="CE724" t="s">
        <v>130</v>
      </c>
      <c r="CF724" t="s">
        <v>130</v>
      </c>
      <c r="CG724" t="s">
        <v>129</v>
      </c>
      <c r="CH724" t="s">
        <v>130</v>
      </c>
      <c r="CI724" t="s">
        <v>130</v>
      </c>
      <c r="CJ724" t="s">
        <v>140</v>
      </c>
      <c r="CK724" t="s">
        <v>130</v>
      </c>
      <c r="CL724" t="s">
        <v>130</v>
      </c>
      <c r="CM724" t="s">
        <v>130</v>
      </c>
      <c r="CN724" t="s">
        <v>129</v>
      </c>
      <c r="CO724" t="s">
        <v>130</v>
      </c>
      <c r="CP724" t="s">
        <v>129</v>
      </c>
      <c r="CQ724" t="s">
        <v>130</v>
      </c>
      <c r="CR724" t="s">
        <v>130</v>
      </c>
      <c r="CS724" t="s">
        <v>130</v>
      </c>
      <c r="CT724" t="s">
        <v>129</v>
      </c>
      <c r="CU724" t="s">
        <v>130</v>
      </c>
      <c r="CV724" t="s">
        <v>130</v>
      </c>
      <c r="CW724" t="s">
        <v>140</v>
      </c>
      <c r="CX724" t="s">
        <v>130</v>
      </c>
      <c r="CY724" t="s">
        <v>142</v>
      </c>
      <c r="CZ724" t="s">
        <v>168</v>
      </c>
      <c r="DA724" t="s">
        <v>168</v>
      </c>
      <c r="DB724" t="s">
        <v>141</v>
      </c>
      <c r="DC724" t="s">
        <v>141</v>
      </c>
      <c r="DD724" t="s">
        <v>142</v>
      </c>
      <c r="DE724" t="s">
        <v>141</v>
      </c>
      <c r="DF724" t="s">
        <v>141</v>
      </c>
      <c r="DG724" t="s">
        <v>182</v>
      </c>
      <c r="DH724" t="s">
        <v>130</v>
      </c>
      <c r="DI724" t="s">
        <v>129</v>
      </c>
      <c r="DJ724" t="s">
        <v>130</v>
      </c>
      <c r="DK724" t="s">
        <v>130</v>
      </c>
      <c r="DL724" t="s">
        <v>129</v>
      </c>
      <c r="DM724" t="s">
        <v>130</v>
      </c>
      <c r="DN724" t="s">
        <v>130</v>
      </c>
      <c r="DO724" t="s">
        <v>130</v>
      </c>
      <c r="DP724" t="s">
        <v>130</v>
      </c>
      <c r="DQ724" t="s">
        <v>130</v>
      </c>
      <c r="DR724" t="s">
        <v>135</v>
      </c>
      <c r="DS724" t="s">
        <v>129</v>
      </c>
      <c r="DT724" t="s">
        <v>132</v>
      </c>
      <c r="DU724" t="s">
        <v>143</v>
      </c>
      <c r="DV724">
        <v>10</v>
      </c>
      <c r="DW724" t="s">
        <v>129</v>
      </c>
      <c r="DX724" t="s">
        <v>161</v>
      </c>
      <c r="DY724" t="s">
        <v>140</v>
      </c>
      <c r="DZ724" t="s">
        <v>145</v>
      </c>
      <c r="EA724" t="s">
        <v>140</v>
      </c>
      <c r="EB724">
        <v>27</v>
      </c>
      <c r="EC724" t="s">
        <v>215</v>
      </c>
      <c r="ED724" t="s">
        <v>163</v>
      </c>
    </row>
    <row r="725" spans="1:134" x14ac:dyDescent="0.25">
      <c r="A725">
        <v>1854</v>
      </c>
      <c r="B725" s="1">
        <v>45628.307258877314</v>
      </c>
      <c r="C725" s="1">
        <v>45628.315860034723</v>
      </c>
      <c r="D725" t="s">
        <v>124</v>
      </c>
      <c r="E725" t="s">
        <v>164</v>
      </c>
      <c r="F725" t="s">
        <v>127</v>
      </c>
      <c r="G725" t="s">
        <v>148</v>
      </c>
      <c r="H725" t="s">
        <v>130</v>
      </c>
      <c r="I725" t="s">
        <v>129</v>
      </c>
      <c r="J725" t="s">
        <v>130</v>
      </c>
      <c r="K725" t="s">
        <v>130</v>
      </c>
      <c r="L725" t="s">
        <v>130</v>
      </c>
      <c r="M725" t="s">
        <v>184</v>
      </c>
      <c r="N725" t="s">
        <v>129</v>
      </c>
      <c r="O725" t="s">
        <v>129</v>
      </c>
      <c r="P725" t="s">
        <v>130</v>
      </c>
      <c r="Q725" t="s">
        <v>129</v>
      </c>
      <c r="R725" t="s">
        <v>130</v>
      </c>
      <c r="S725" t="s">
        <v>150</v>
      </c>
      <c r="T725" t="s">
        <v>140</v>
      </c>
      <c r="U725" t="s">
        <v>130</v>
      </c>
      <c r="V725" t="s">
        <v>130</v>
      </c>
      <c r="W725" t="s">
        <v>129</v>
      </c>
      <c r="X725" t="s">
        <v>129</v>
      </c>
      <c r="Y725" t="s">
        <v>129</v>
      </c>
      <c r="Z725">
        <v>0</v>
      </c>
      <c r="AA725" t="s">
        <v>330</v>
      </c>
      <c r="AB725">
        <v>1</v>
      </c>
      <c r="AC725">
        <v>0</v>
      </c>
      <c r="AD725">
        <v>0</v>
      </c>
      <c r="AE725">
        <v>0</v>
      </c>
      <c r="AF725">
        <v>0</v>
      </c>
      <c r="AG725">
        <v>0</v>
      </c>
      <c r="AH725" t="s">
        <v>130</v>
      </c>
      <c r="AI725" t="s">
        <v>130</v>
      </c>
      <c r="AJ725" t="s">
        <v>129</v>
      </c>
      <c r="AK725" t="s">
        <v>130</v>
      </c>
      <c r="AL725" t="s">
        <v>130</v>
      </c>
      <c r="AM725" t="s">
        <v>130</v>
      </c>
      <c r="AQ725" t="s">
        <v>172</v>
      </c>
      <c r="AR725" t="s">
        <v>172</v>
      </c>
      <c r="AS725" t="s">
        <v>133</v>
      </c>
      <c r="BC725" t="s">
        <v>129</v>
      </c>
      <c r="BD725" t="s">
        <v>135</v>
      </c>
      <c r="BE725" t="s">
        <v>135</v>
      </c>
      <c r="BL725" t="s">
        <v>152</v>
      </c>
      <c r="BM725" t="s">
        <v>152</v>
      </c>
      <c r="BN725" t="s">
        <v>152</v>
      </c>
      <c r="BO725" t="s">
        <v>129</v>
      </c>
      <c r="BP725" t="s">
        <v>129</v>
      </c>
      <c r="BQ725" t="s">
        <v>130</v>
      </c>
      <c r="BR725" t="s">
        <v>153</v>
      </c>
      <c r="BS725" t="s">
        <v>152</v>
      </c>
      <c r="BT725" t="s">
        <v>152</v>
      </c>
      <c r="BV725" t="s">
        <v>174</v>
      </c>
      <c r="BW725" t="s">
        <v>140</v>
      </c>
      <c r="BX725">
        <v>0</v>
      </c>
      <c r="BY725">
        <v>0</v>
      </c>
      <c r="BZ725">
        <v>0</v>
      </c>
      <c r="CA725" t="s">
        <v>129</v>
      </c>
      <c r="CB725" t="s">
        <v>130</v>
      </c>
      <c r="CC725" t="s">
        <v>130</v>
      </c>
      <c r="CD725" t="s">
        <v>129</v>
      </c>
      <c r="CE725" t="s">
        <v>130</v>
      </c>
      <c r="CF725" t="s">
        <v>130</v>
      </c>
      <c r="CG725" t="s">
        <v>129</v>
      </c>
      <c r="CH725" t="s">
        <v>130</v>
      </c>
      <c r="CI725" t="s">
        <v>130</v>
      </c>
      <c r="CJ725" t="s">
        <v>140</v>
      </c>
      <c r="CK725" t="s">
        <v>130</v>
      </c>
      <c r="CL725" t="s">
        <v>129</v>
      </c>
      <c r="CM725" t="s">
        <v>130</v>
      </c>
      <c r="CN725" t="s">
        <v>130</v>
      </c>
      <c r="CO725" t="s">
        <v>130</v>
      </c>
      <c r="CP725" t="s">
        <v>129</v>
      </c>
      <c r="CQ725" t="s">
        <v>130</v>
      </c>
      <c r="CR725" t="s">
        <v>130</v>
      </c>
      <c r="CS725" t="s">
        <v>129</v>
      </c>
      <c r="CT725" t="s">
        <v>130</v>
      </c>
      <c r="CU725" t="s">
        <v>130</v>
      </c>
      <c r="CV725" t="s">
        <v>130</v>
      </c>
      <c r="CW725" t="s">
        <v>140</v>
      </c>
      <c r="CX725" t="s">
        <v>130</v>
      </c>
      <c r="CY725" t="s">
        <v>182</v>
      </c>
      <c r="CZ725" t="s">
        <v>141</v>
      </c>
      <c r="DA725" t="s">
        <v>141</v>
      </c>
      <c r="DB725" t="s">
        <v>142</v>
      </c>
      <c r="DC725" t="s">
        <v>141</v>
      </c>
      <c r="DD725" t="s">
        <v>182</v>
      </c>
      <c r="DE725" t="s">
        <v>141</v>
      </c>
      <c r="DF725" t="s">
        <v>142</v>
      </c>
      <c r="DG725" t="s">
        <v>141</v>
      </c>
      <c r="DH725" t="s">
        <v>129</v>
      </c>
      <c r="DI725" t="s">
        <v>129</v>
      </c>
      <c r="DJ725" t="s">
        <v>130</v>
      </c>
      <c r="DK725" t="s">
        <v>130</v>
      </c>
      <c r="DL725" t="s">
        <v>129</v>
      </c>
      <c r="DM725" t="s">
        <v>130</v>
      </c>
      <c r="DN725" t="s">
        <v>129</v>
      </c>
      <c r="DO725" t="s">
        <v>130</v>
      </c>
      <c r="DP725" t="s">
        <v>130</v>
      </c>
      <c r="DQ725" t="s">
        <v>130</v>
      </c>
      <c r="DR725" t="s">
        <v>135</v>
      </c>
      <c r="DS725" t="s">
        <v>129</v>
      </c>
      <c r="DT725" t="s">
        <v>132</v>
      </c>
      <c r="DU725" t="s">
        <v>199</v>
      </c>
      <c r="DV725">
        <v>5</v>
      </c>
      <c r="DW725" t="s">
        <v>135</v>
      </c>
      <c r="DX725" t="s">
        <v>144</v>
      </c>
      <c r="DY725" t="s">
        <v>140</v>
      </c>
      <c r="DZ725" t="s">
        <v>145</v>
      </c>
      <c r="EA725" t="s">
        <v>140</v>
      </c>
      <c r="EB725">
        <v>60</v>
      </c>
      <c r="EC725" t="s">
        <v>169</v>
      </c>
      <c r="ED725" t="s">
        <v>146</v>
      </c>
    </row>
    <row r="726" spans="1:134" x14ac:dyDescent="0.25">
      <c r="A726">
        <v>1855</v>
      </c>
      <c r="B726" s="1">
        <v>45628.31281747685</v>
      </c>
      <c r="C726" s="1">
        <v>45628.493109953706</v>
      </c>
      <c r="D726" t="s">
        <v>124</v>
      </c>
      <c r="F726" t="s">
        <v>157</v>
      </c>
      <c r="G726" t="s">
        <v>148</v>
      </c>
      <c r="H726" t="s">
        <v>130</v>
      </c>
      <c r="I726" t="s">
        <v>129</v>
      </c>
      <c r="J726" t="s">
        <v>130</v>
      </c>
      <c r="K726" t="s">
        <v>129</v>
      </c>
      <c r="L726" t="s">
        <v>130</v>
      </c>
      <c r="M726" t="s">
        <v>184</v>
      </c>
      <c r="N726" t="s">
        <v>129</v>
      </c>
      <c r="O726" t="s">
        <v>129</v>
      </c>
      <c r="P726" t="s">
        <v>130</v>
      </c>
      <c r="Q726" t="s">
        <v>129</v>
      </c>
      <c r="R726" t="s">
        <v>130</v>
      </c>
      <c r="S726" t="s">
        <v>150</v>
      </c>
      <c r="T726" t="s">
        <v>140</v>
      </c>
      <c r="U726" t="s">
        <v>130</v>
      </c>
      <c r="V726" t="s">
        <v>129</v>
      </c>
      <c r="W726" t="s">
        <v>130</v>
      </c>
      <c r="X726" t="s">
        <v>130</v>
      </c>
      <c r="Y726" t="s">
        <v>130</v>
      </c>
      <c r="AA726" t="s">
        <v>140</v>
      </c>
      <c r="AB726">
        <v>0</v>
      </c>
      <c r="AC726">
        <v>0</v>
      </c>
      <c r="AD726">
        <v>0</v>
      </c>
      <c r="AE726">
        <v>0</v>
      </c>
      <c r="AF726">
        <v>0</v>
      </c>
      <c r="AG726">
        <v>0</v>
      </c>
      <c r="AH726" t="s">
        <v>130</v>
      </c>
      <c r="AI726" t="s">
        <v>130</v>
      </c>
      <c r="AJ726" t="s">
        <v>129</v>
      </c>
      <c r="AK726" t="s">
        <v>129</v>
      </c>
      <c r="AL726" t="s">
        <v>130</v>
      </c>
      <c r="AM726" t="s">
        <v>130</v>
      </c>
      <c r="AQ726" t="s">
        <v>172</v>
      </c>
      <c r="AR726" t="s">
        <v>132</v>
      </c>
      <c r="AS726" t="s">
        <v>132</v>
      </c>
      <c r="AW726" t="s">
        <v>132</v>
      </c>
      <c r="AX726" t="s">
        <v>132</v>
      </c>
      <c r="AY726" t="s">
        <v>165</v>
      </c>
      <c r="BC726" t="s">
        <v>129</v>
      </c>
      <c r="BD726" t="s">
        <v>135</v>
      </c>
      <c r="BE726" t="s">
        <v>134</v>
      </c>
      <c r="BI726" t="s">
        <v>129</v>
      </c>
      <c r="BJ726" t="s">
        <v>135</v>
      </c>
      <c r="BK726" t="s">
        <v>134</v>
      </c>
      <c r="BL726" t="s">
        <v>152</v>
      </c>
      <c r="BM726" t="s">
        <v>136</v>
      </c>
      <c r="BN726" t="s">
        <v>136</v>
      </c>
      <c r="BO726" t="s">
        <v>129</v>
      </c>
      <c r="BP726" t="s">
        <v>129</v>
      </c>
      <c r="BQ726" t="s">
        <v>130</v>
      </c>
      <c r="BR726" t="s">
        <v>137</v>
      </c>
      <c r="BS726" t="s">
        <v>136</v>
      </c>
      <c r="BT726" t="s">
        <v>136</v>
      </c>
      <c r="BU726" t="s">
        <v>778</v>
      </c>
      <c r="BV726" t="s">
        <v>197</v>
      </c>
      <c r="BW726" t="s">
        <v>140</v>
      </c>
      <c r="BX726">
        <v>0</v>
      </c>
      <c r="BY726">
        <v>0</v>
      </c>
      <c r="BZ726">
        <v>0</v>
      </c>
      <c r="CA726" t="s">
        <v>130</v>
      </c>
      <c r="CB726" t="s">
        <v>130</v>
      </c>
      <c r="CC726" t="s">
        <v>129</v>
      </c>
      <c r="CD726" t="s">
        <v>129</v>
      </c>
      <c r="CE726" t="s">
        <v>130</v>
      </c>
      <c r="CF726" t="s">
        <v>130</v>
      </c>
      <c r="CG726" t="s">
        <v>129</v>
      </c>
      <c r="CH726" t="s">
        <v>130</v>
      </c>
      <c r="CI726" t="s">
        <v>130</v>
      </c>
      <c r="CJ726" t="s">
        <v>140</v>
      </c>
      <c r="CK726" t="s">
        <v>130</v>
      </c>
      <c r="CL726" t="s">
        <v>130</v>
      </c>
      <c r="CM726" t="s">
        <v>130</v>
      </c>
      <c r="CN726" t="s">
        <v>130</v>
      </c>
      <c r="CO726" t="s">
        <v>130</v>
      </c>
      <c r="CP726" t="s">
        <v>129</v>
      </c>
      <c r="CQ726" t="s">
        <v>129</v>
      </c>
      <c r="CR726" t="s">
        <v>130</v>
      </c>
      <c r="CS726" t="s">
        <v>130</v>
      </c>
      <c r="CT726" t="s">
        <v>130</v>
      </c>
      <c r="CU726" t="s">
        <v>129</v>
      </c>
      <c r="CV726" t="s">
        <v>130</v>
      </c>
      <c r="CW726" t="s">
        <v>140</v>
      </c>
      <c r="CX726" t="s">
        <v>130</v>
      </c>
      <c r="CY726" t="s">
        <v>168</v>
      </c>
      <c r="CZ726" t="s">
        <v>142</v>
      </c>
      <c r="DA726" t="s">
        <v>142</v>
      </c>
      <c r="DB726" t="s">
        <v>142</v>
      </c>
      <c r="DC726" t="s">
        <v>141</v>
      </c>
      <c r="DD726" t="s">
        <v>141</v>
      </c>
      <c r="DE726" t="s">
        <v>141</v>
      </c>
      <c r="DF726" t="s">
        <v>141</v>
      </c>
      <c r="DG726" t="s">
        <v>141</v>
      </c>
      <c r="DH726" t="s">
        <v>130</v>
      </c>
      <c r="DI726" t="s">
        <v>130</v>
      </c>
      <c r="DJ726" t="s">
        <v>130</v>
      </c>
      <c r="DK726" t="s">
        <v>130</v>
      </c>
      <c r="DL726" t="s">
        <v>130</v>
      </c>
      <c r="DM726" t="s">
        <v>130</v>
      </c>
      <c r="DN726" t="s">
        <v>130</v>
      </c>
      <c r="DO726" t="s">
        <v>130</v>
      </c>
      <c r="DP726" t="s">
        <v>130</v>
      </c>
      <c r="DQ726" t="s">
        <v>129</v>
      </c>
      <c r="DR726" t="s">
        <v>129</v>
      </c>
      <c r="DS726" t="s">
        <v>135</v>
      </c>
      <c r="DT726" t="s">
        <v>132</v>
      </c>
      <c r="DU726" t="s">
        <v>176</v>
      </c>
      <c r="DV726">
        <v>5</v>
      </c>
      <c r="DW726" t="s">
        <v>135</v>
      </c>
      <c r="DX726" t="s">
        <v>161</v>
      </c>
      <c r="DY726" t="s">
        <v>140</v>
      </c>
      <c r="DZ726" t="s">
        <v>145</v>
      </c>
      <c r="EA726" t="s">
        <v>140</v>
      </c>
      <c r="EB726">
        <v>76</v>
      </c>
      <c r="EC726" t="s">
        <v>162</v>
      </c>
      <c r="ED726" t="s">
        <v>194</v>
      </c>
    </row>
    <row r="727" spans="1:134" hidden="1" x14ac:dyDescent="0.25">
      <c r="A727">
        <v>1856</v>
      </c>
      <c r="B727" s="1">
        <v>45628.347097303238</v>
      </c>
      <c r="C727" s="1">
        <v>45628.354626886576</v>
      </c>
      <c r="D727" t="s">
        <v>350</v>
      </c>
      <c r="E727" t="s">
        <v>211</v>
      </c>
      <c r="F727" t="s">
        <v>127</v>
      </c>
      <c r="G727" t="s">
        <v>128</v>
      </c>
      <c r="H727" t="s">
        <v>130</v>
      </c>
      <c r="I727" t="s">
        <v>130</v>
      </c>
      <c r="J727" t="s">
        <v>130</v>
      </c>
      <c r="K727" t="s">
        <v>129</v>
      </c>
      <c r="L727" t="s">
        <v>130</v>
      </c>
      <c r="M727" t="s">
        <v>131</v>
      </c>
      <c r="N727" t="s">
        <v>130</v>
      </c>
      <c r="O727" t="s">
        <v>130</v>
      </c>
      <c r="P727" t="s">
        <v>129</v>
      </c>
      <c r="Q727" t="s">
        <v>130</v>
      </c>
      <c r="R727" t="s">
        <v>130</v>
      </c>
      <c r="AB727">
        <v>0</v>
      </c>
      <c r="AC727">
        <v>0</v>
      </c>
      <c r="AD727">
        <v>0</v>
      </c>
      <c r="AE727">
        <v>0</v>
      </c>
      <c r="AF727">
        <v>0</v>
      </c>
      <c r="AG727">
        <v>0</v>
      </c>
      <c r="AI727" t="s">
        <v>130</v>
      </c>
      <c r="AJ727" t="s">
        <v>130</v>
      </c>
      <c r="AK727" t="s">
        <v>129</v>
      </c>
      <c r="AL727" t="s">
        <v>130</v>
      </c>
      <c r="AM727" t="s">
        <v>130</v>
      </c>
      <c r="AW727" t="s">
        <v>132</v>
      </c>
      <c r="AX727" t="s">
        <v>132</v>
      </c>
      <c r="AY727" t="s">
        <v>132</v>
      </c>
      <c r="BI727" t="s">
        <v>134</v>
      </c>
      <c r="BJ727" t="s">
        <v>134</v>
      </c>
      <c r="BK727" t="s">
        <v>135</v>
      </c>
      <c r="BL727" t="s">
        <v>138</v>
      </c>
      <c r="BM727" t="s">
        <v>138</v>
      </c>
      <c r="BN727" t="s">
        <v>138</v>
      </c>
      <c r="BO727" t="s">
        <v>130</v>
      </c>
      <c r="BP727" t="s">
        <v>130</v>
      </c>
      <c r="BQ727" t="s">
        <v>129</v>
      </c>
      <c r="BR727" t="s">
        <v>153</v>
      </c>
      <c r="BS727" t="s">
        <v>152</v>
      </c>
      <c r="BT727" t="s">
        <v>152</v>
      </c>
      <c r="BV727" t="s">
        <v>174</v>
      </c>
      <c r="BW727" t="s">
        <v>140</v>
      </c>
      <c r="BX727">
        <v>0</v>
      </c>
      <c r="BY727">
        <v>0</v>
      </c>
      <c r="BZ727">
        <v>0</v>
      </c>
      <c r="CA727" t="s">
        <v>129</v>
      </c>
      <c r="CB727" t="s">
        <v>130</v>
      </c>
      <c r="CC727" t="s">
        <v>130</v>
      </c>
      <c r="CD727" t="s">
        <v>130</v>
      </c>
      <c r="CE727" t="s">
        <v>130</v>
      </c>
      <c r="CF727" t="s">
        <v>130</v>
      </c>
      <c r="CG727" t="s">
        <v>130</v>
      </c>
      <c r="CH727" t="s">
        <v>130</v>
      </c>
      <c r="CI727" t="s">
        <v>130</v>
      </c>
      <c r="CJ727" t="s">
        <v>140</v>
      </c>
      <c r="CK727" t="s">
        <v>130</v>
      </c>
      <c r="CL727" t="s">
        <v>129</v>
      </c>
      <c r="CM727" t="s">
        <v>130</v>
      </c>
      <c r="CN727" t="s">
        <v>130</v>
      </c>
      <c r="CO727" t="s">
        <v>130</v>
      </c>
      <c r="CP727" t="s">
        <v>130</v>
      </c>
      <c r="CQ727" t="s">
        <v>130</v>
      </c>
      <c r="CR727" t="s">
        <v>130</v>
      </c>
      <c r="CS727" t="s">
        <v>130</v>
      </c>
      <c r="CT727" t="s">
        <v>130</v>
      </c>
      <c r="CU727" t="s">
        <v>130</v>
      </c>
      <c r="CV727" t="s">
        <v>130</v>
      </c>
      <c r="CW727" t="s">
        <v>140</v>
      </c>
      <c r="CX727" t="s">
        <v>130</v>
      </c>
      <c r="CY727" t="s">
        <v>142</v>
      </c>
      <c r="CZ727" t="s">
        <v>142</v>
      </c>
      <c r="DA727" t="s">
        <v>142</v>
      </c>
      <c r="DB727" t="s">
        <v>142</v>
      </c>
      <c r="DC727" t="s">
        <v>142</v>
      </c>
      <c r="DD727" t="s">
        <v>142</v>
      </c>
      <c r="DE727" t="s">
        <v>142</v>
      </c>
      <c r="DF727" t="s">
        <v>142</v>
      </c>
      <c r="DG727" t="s">
        <v>142</v>
      </c>
      <c r="DH727" t="s">
        <v>129</v>
      </c>
      <c r="DI727" t="s">
        <v>130</v>
      </c>
      <c r="DJ727" t="s">
        <v>130</v>
      </c>
      <c r="DK727" t="s">
        <v>130</v>
      </c>
      <c r="DL727" t="s">
        <v>130</v>
      </c>
      <c r="DM727" t="s">
        <v>130</v>
      </c>
      <c r="DN727" t="s">
        <v>130</v>
      </c>
      <c r="DO727" t="s">
        <v>130</v>
      </c>
      <c r="DP727" t="s">
        <v>130</v>
      </c>
      <c r="DQ727" t="s">
        <v>130</v>
      </c>
      <c r="DR727" t="s">
        <v>129</v>
      </c>
      <c r="DS727" t="s">
        <v>135</v>
      </c>
      <c r="DT727" t="s">
        <v>132</v>
      </c>
      <c r="DU727" t="s">
        <v>155</v>
      </c>
      <c r="DV727">
        <v>1</v>
      </c>
      <c r="DW727" t="s">
        <v>129</v>
      </c>
      <c r="DX727" t="s">
        <v>144</v>
      </c>
      <c r="DY727" t="s">
        <v>140</v>
      </c>
      <c r="DZ727" t="s">
        <v>145</v>
      </c>
      <c r="EA727" t="s">
        <v>140</v>
      </c>
      <c r="EB727">
        <v>28</v>
      </c>
      <c r="EC727" t="s">
        <v>215</v>
      </c>
      <c r="ED727" t="s">
        <v>146</v>
      </c>
    </row>
    <row r="728" spans="1:134" x14ac:dyDescent="0.25">
      <c r="A728">
        <v>1857</v>
      </c>
      <c r="B728" s="1">
        <v>45628.369156944442</v>
      </c>
      <c r="C728" s="1">
        <v>45628.373765474535</v>
      </c>
      <c r="D728" t="s">
        <v>350</v>
      </c>
      <c r="E728" t="s">
        <v>164</v>
      </c>
      <c r="F728" t="s">
        <v>157</v>
      </c>
      <c r="G728" t="s">
        <v>148</v>
      </c>
      <c r="H728" t="s">
        <v>130</v>
      </c>
      <c r="I728" t="s">
        <v>129</v>
      </c>
      <c r="J728" t="s">
        <v>130</v>
      </c>
      <c r="K728" t="s">
        <v>130</v>
      </c>
      <c r="L728" t="s">
        <v>130</v>
      </c>
      <c r="M728" t="s">
        <v>158</v>
      </c>
      <c r="N728" t="s">
        <v>129</v>
      </c>
      <c r="O728" t="s">
        <v>129</v>
      </c>
      <c r="P728" t="s">
        <v>130</v>
      </c>
      <c r="Q728" t="s">
        <v>129</v>
      </c>
      <c r="R728" t="s">
        <v>130</v>
      </c>
      <c r="S728" t="s">
        <v>150</v>
      </c>
      <c r="T728" t="s">
        <v>140</v>
      </c>
      <c r="U728" t="s">
        <v>130</v>
      </c>
      <c r="V728" t="s">
        <v>129</v>
      </c>
      <c r="W728" t="s">
        <v>129</v>
      </c>
      <c r="X728" t="s">
        <v>129</v>
      </c>
      <c r="Y728" t="s">
        <v>129</v>
      </c>
      <c r="Z728">
        <v>0</v>
      </c>
      <c r="AA728" t="s">
        <v>779</v>
      </c>
      <c r="AB728">
        <v>1</v>
      </c>
      <c r="AC728">
        <v>0</v>
      </c>
      <c r="AD728">
        <v>0</v>
      </c>
      <c r="AE728">
        <v>0</v>
      </c>
      <c r="AF728">
        <v>0</v>
      </c>
      <c r="AG728">
        <v>0</v>
      </c>
      <c r="AH728" t="s">
        <v>130</v>
      </c>
      <c r="AI728" t="s">
        <v>130</v>
      </c>
      <c r="AJ728" t="s">
        <v>129</v>
      </c>
      <c r="AK728" t="s">
        <v>130</v>
      </c>
      <c r="AL728" t="s">
        <v>130</v>
      </c>
      <c r="AM728" t="s">
        <v>130</v>
      </c>
      <c r="AQ728" t="s">
        <v>165</v>
      </c>
      <c r="AR728" t="s">
        <v>165</v>
      </c>
      <c r="AS728" t="s">
        <v>133</v>
      </c>
      <c r="BC728" t="s">
        <v>135</v>
      </c>
      <c r="BD728" t="s">
        <v>135</v>
      </c>
      <c r="BE728" t="s">
        <v>135</v>
      </c>
      <c r="BL728" t="s">
        <v>152</v>
      </c>
      <c r="BM728" t="s">
        <v>152</v>
      </c>
      <c r="BN728" t="s">
        <v>152</v>
      </c>
      <c r="BO728" t="s">
        <v>129</v>
      </c>
      <c r="BP728" t="s">
        <v>130</v>
      </c>
      <c r="BQ728" t="s">
        <v>130</v>
      </c>
      <c r="BR728" t="s">
        <v>137</v>
      </c>
      <c r="BS728" t="s">
        <v>152</v>
      </c>
      <c r="BT728" t="s">
        <v>152</v>
      </c>
      <c r="BV728" t="s">
        <v>174</v>
      </c>
      <c r="BW728" t="s">
        <v>140</v>
      </c>
      <c r="BX728">
        <v>0</v>
      </c>
      <c r="BY728">
        <v>0</v>
      </c>
      <c r="BZ728">
        <v>0</v>
      </c>
      <c r="CA728" t="s">
        <v>129</v>
      </c>
      <c r="CB728" t="s">
        <v>129</v>
      </c>
      <c r="CC728" t="s">
        <v>130</v>
      </c>
      <c r="CD728" t="s">
        <v>129</v>
      </c>
      <c r="CE728" t="s">
        <v>130</v>
      </c>
      <c r="CF728" t="s">
        <v>130</v>
      </c>
      <c r="CG728" t="s">
        <v>130</v>
      </c>
      <c r="CH728" t="s">
        <v>130</v>
      </c>
      <c r="CI728" t="s">
        <v>130</v>
      </c>
      <c r="CJ728" t="s">
        <v>140</v>
      </c>
      <c r="CK728" t="s">
        <v>130</v>
      </c>
      <c r="CL728" t="s">
        <v>130</v>
      </c>
      <c r="CM728" t="s">
        <v>130</v>
      </c>
      <c r="CN728" t="s">
        <v>129</v>
      </c>
      <c r="CO728" t="s">
        <v>130</v>
      </c>
      <c r="CP728" t="s">
        <v>129</v>
      </c>
      <c r="CQ728" t="s">
        <v>129</v>
      </c>
      <c r="CR728" t="s">
        <v>130</v>
      </c>
      <c r="CS728" t="s">
        <v>130</v>
      </c>
      <c r="CT728" t="s">
        <v>130</v>
      </c>
      <c r="CU728" t="s">
        <v>130</v>
      </c>
      <c r="CV728" t="s">
        <v>130</v>
      </c>
      <c r="CW728" t="s">
        <v>140</v>
      </c>
      <c r="CX728" t="s">
        <v>130</v>
      </c>
      <c r="CY728" t="s">
        <v>182</v>
      </c>
      <c r="CZ728" t="s">
        <v>182</v>
      </c>
      <c r="DA728" t="s">
        <v>182</v>
      </c>
      <c r="DB728" t="s">
        <v>142</v>
      </c>
      <c r="DC728" t="s">
        <v>141</v>
      </c>
      <c r="DD728" t="s">
        <v>141</v>
      </c>
      <c r="DE728" t="s">
        <v>141</v>
      </c>
      <c r="DF728" t="s">
        <v>142</v>
      </c>
      <c r="DG728" t="s">
        <v>141</v>
      </c>
      <c r="DH728" t="s">
        <v>129</v>
      </c>
      <c r="DI728" t="s">
        <v>129</v>
      </c>
      <c r="DJ728" t="s">
        <v>129</v>
      </c>
      <c r="DK728" t="s">
        <v>130</v>
      </c>
      <c r="DL728" t="s">
        <v>129</v>
      </c>
      <c r="DM728" t="s">
        <v>129</v>
      </c>
      <c r="DN728" t="s">
        <v>129</v>
      </c>
      <c r="DO728" t="s">
        <v>129</v>
      </c>
      <c r="DP728" t="s">
        <v>129</v>
      </c>
      <c r="DQ728" t="s">
        <v>130</v>
      </c>
      <c r="DR728" t="s">
        <v>129</v>
      </c>
      <c r="DS728" t="s">
        <v>135</v>
      </c>
      <c r="DT728" t="s">
        <v>132</v>
      </c>
      <c r="DU728" t="s">
        <v>155</v>
      </c>
      <c r="DV728">
        <v>5</v>
      </c>
      <c r="DW728" t="s">
        <v>135</v>
      </c>
      <c r="DX728" t="s">
        <v>144</v>
      </c>
      <c r="DY728" t="s">
        <v>140</v>
      </c>
      <c r="DZ728" t="s">
        <v>145</v>
      </c>
      <c r="EA728" t="s">
        <v>140</v>
      </c>
      <c r="EB728">
        <v>58</v>
      </c>
      <c r="EC728" t="s">
        <v>169</v>
      </c>
      <c r="ED728" t="s">
        <v>210</v>
      </c>
    </row>
    <row r="729" spans="1:134" x14ac:dyDescent="0.25">
      <c r="A729">
        <v>1859</v>
      </c>
      <c r="B729" s="1">
        <v>45628.51089568287</v>
      </c>
      <c r="C729" s="1">
        <v>45628.51692318287</v>
      </c>
      <c r="D729" t="s">
        <v>350</v>
      </c>
      <c r="E729" t="s">
        <v>156</v>
      </c>
      <c r="F729" t="s">
        <v>157</v>
      </c>
      <c r="G729" t="s">
        <v>148</v>
      </c>
      <c r="H729" t="s">
        <v>130</v>
      </c>
      <c r="I729" t="s">
        <v>129</v>
      </c>
      <c r="J729" t="s">
        <v>130</v>
      </c>
      <c r="K729" t="s">
        <v>130</v>
      </c>
      <c r="L729" t="s">
        <v>130</v>
      </c>
      <c r="M729" t="s">
        <v>184</v>
      </c>
      <c r="N729" t="s">
        <v>130</v>
      </c>
      <c r="O729" t="s">
        <v>129</v>
      </c>
      <c r="P729" t="s">
        <v>130</v>
      </c>
      <c r="Q729" t="s">
        <v>130</v>
      </c>
      <c r="R729" t="s">
        <v>130</v>
      </c>
      <c r="S729" t="s">
        <v>201</v>
      </c>
      <c r="T729" t="s">
        <v>140</v>
      </c>
      <c r="U729" t="s">
        <v>130</v>
      </c>
      <c r="V729" t="s">
        <v>130</v>
      </c>
      <c r="W729" t="s">
        <v>129</v>
      </c>
      <c r="X729" t="s">
        <v>130</v>
      </c>
      <c r="Y729" t="s">
        <v>130</v>
      </c>
      <c r="AA729" t="s">
        <v>140</v>
      </c>
      <c r="AB729">
        <v>0</v>
      </c>
      <c r="AC729">
        <v>0</v>
      </c>
      <c r="AD729">
        <v>0</v>
      </c>
      <c r="AE729">
        <v>0</v>
      </c>
      <c r="AF729">
        <v>0</v>
      </c>
      <c r="AG729">
        <v>0</v>
      </c>
      <c r="AH729" t="s">
        <v>130</v>
      </c>
      <c r="AI729" t="s">
        <v>130</v>
      </c>
      <c r="AJ729" t="s">
        <v>129</v>
      </c>
      <c r="AK729" t="s">
        <v>130</v>
      </c>
      <c r="AL729" t="s">
        <v>130</v>
      </c>
      <c r="AM729" t="s">
        <v>130</v>
      </c>
      <c r="AQ729" t="s">
        <v>165</v>
      </c>
      <c r="AR729" t="s">
        <v>133</v>
      </c>
      <c r="AS729" t="s">
        <v>133</v>
      </c>
      <c r="BC729" t="s">
        <v>134</v>
      </c>
      <c r="BD729" t="s">
        <v>135</v>
      </c>
      <c r="BE729" t="s">
        <v>135</v>
      </c>
      <c r="BL729" t="s">
        <v>152</v>
      </c>
      <c r="BM729" t="s">
        <v>152</v>
      </c>
      <c r="BN729" t="s">
        <v>136</v>
      </c>
      <c r="BO729" t="s">
        <v>129</v>
      </c>
      <c r="BP729" t="s">
        <v>130</v>
      </c>
      <c r="BQ729" t="s">
        <v>130</v>
      </c>
      <c r="BR729" t="s">
        <v>137</v>
      </c>
      <c r="BS729" t="s">
        <v>152</v>
      </c>
      <c r="BT729" t="s">
        <v>152</v>
      </c>
      <c r="BV729" t="s">
        <v>174</v>
      </c>
      <c r="BW729" t="s">
        <v>140</v>
      </c>
      <c r="BX729">
        <v>0</v>
      </c>
      <c r="BY729">
        <v>0</v>
      </c>
      <c r="BZ729">
        <v>0</v>
      </c>
      <c r="CA729" t="s">
        <v>130</v>
      </c>
      <c r="CB729" t="s">
        <v>130</v>
      </c>
      <c r="CC729" t="s">
        <v>130</v>
      </c>
      <c r="CD729" t="s">
        <v>130</v>
      </c>
      <c r="CE729" t="s">
        <v>130</v>
      </c>
      <c r="CF729" t="s">
        <v>129</v>
      </c>
      <c r="CG729" t="s">
        <v>129</v>
      </c>
      <c r="CH729" t="s">
        <v>129</v>
      </c>
      <c r="CI729" t="s">
        <v>130</v>
      </c>
      <c r="CJ729" t="s">
        <v>140</v>
      </c>
      <c r="CK729" t="s">
        <v>130</v>
      </c>
      <c r="CL729" t="s">
        <v>130</v>
      </c>
      <c r="CM729" t="s">
        <v>130</v>
      </c>
      <c r="CN729" t="s">
        <v>130</v>
      </c>
      <c r="CO729" t="s">
        <v>130</v>
      </c>
      <c r="CP729" t="s">
        <v>130</v>
      </c>
      <c r="CQ729" t="s">
        <v>130</v>
      </c>
      <c r="CR729" t="s">
        <v>130</v>
      </c>
      <c r="CS729" t="s">
        <v>130</v>
      </c>
      <c r="CT729" t="s">
        <v>130</v>
      </c>
      <c r="CU729" t="s">
        <v>130</v>
      </c>
      <c r="CV729" t="s">
        <v>130</v>
      </c>
      <c r="CW729" t="s">
        <v>140</v>
      </c>
      <c r="CX729" t="s">
        <v>129</v>
      </c>
      <c r="CY729" t="s">
        <v>182</v>
      </c>
      <c r="CZ729" t="s">
        <v>182</v>
      </c>
      <c r="DA729" t="s">
        <v>141</v>
      </c>
      <c r="DB729" t="s">
        <v>175</v>
      </c>
      <c r="DC729" t="s">
        <v>141</v>
      </c>
      <c r="DD729" t="s">
        <v>182</v>
      </c>
      <c r="DE729" t="s">
        <v>141</v>
      </c>
      <c r="DF729" t="s">
        <v>141</v>
      </c>
      <c r="DG729" t="s">
        <v>141</v>
      </c>
      <c r="DH729" t="s">
        <v>129</v>
      </c>
      <c r="DI729" t="s">
        <v>129</v>
      </c>
      <c r="DJ729" t="s">
        <v>129</v>
      </c>
      <c r="DK729" t="s">
        <v>130</v>
      </c>
      <c r="DL729" t="s">
        <v>130</v>
      </c>
      <c r="DM729" t="s">
        <v>130</v>
      </c>
      <c r="DN729" t="s">
        <v>130</v>
      </c>
      <c r="DO729" t="s">
        <v>130</v>
      </c>
      <c r="DP729" t="s">
        <v>130</v>
      </c>
      <c r="DQ729" t="s">
        <v>130</v>
      </c>
      <c r="DR729" t="s">
        <v>135</v>
      </c>
      <c r="DS729" t="s">
        <v>129</v>
      </c>
      <c r="DT729" t="s">
        <v>132</v>
      </c>
      <c r="DU729" t="s">
        <v>192</v>
      </c>
      <c r="DV729">
        <v>5</v>
      </c>
      <c r="DW729" t="s">
        <v>135</v>
      </c>
      <c r="DX729" t="s">
        <v>144</v>
      </c>
      <c r="DY729" t="s">
        <v>140</v>
      </c>
      <c r="DZ729" t="s">
        <v>145</v>
      </c>
      <c r="EA729" t="s">
        <v>140</v>
      </c>
      <c r="EB729">
        <v>71</v>
      </c>
      <c r="EC729" t="s">
        <v>162</v>
      </c>
      <c r="ED729" t="s">
        <v>146</v>
      </c>
    </row>
    <row r="730" spans="1:134" hidden="1" x14ac:dyDescent="0.25">
      <c r="A730">
        <v>1862</v>
      </c>
      <c r="B730" s="1">
        <v>45628.812607673608</v>
      </c>
      <c r="C730" s="1">
        <v>45628.828917743056</v>
      </c>
      <c r="D730" t="s">
        <v>179</v>
      </c>
      <c r="E730" t="s">
        <v>156</v>
      </c>
      <c r="F730" t="s">
        <v>149</v>
      </c>
      <c r="G730" t="s">
        <v>128</v>
      </c>
      <c r="H730" t="s">
        <v>129</v>
      </c>
      <c r="I730" t="s">
        <v>130</v>
      </c>
      <c r="J730" t="s">
        <v>130</v>
      </c>
      <c r="K730" t="s">
        <v>130</v>
      </c>
      <c r="L730" t="s">
        <v>130</v>
      </c>
      <c r="M730" t="s">
        <v>184</v>
      </c>
      <c r="N730" t="s">
        <v>129</v>
      </c>
      <c r="O730" t="s">
        <v>130</v>
      </c>
      <c r="P730" t="s">
        <v>130</v>
      </c>
      <c r="Q730" t="s">
        <v>130</v>
      </c>
      <c r="R730" t="s">
        <v>130</v>
      </c>
      <c r="AB730">
        <v>0</v>
      </c>
      <c r="AC730">
        <v>0</v>
      </c>
      <c r="AD730">
        <v>0</v>
      </c>
      <c r="AE730">
        <v>0</v>
      </c>
      <c r="AF730">
        <v>0</v>
      </c>
      <c r="AG730">
        <v>0</v>
      </c>
      <c r="AI730" t="s">
        <v>130</v>
      </c>
      <c r="AJ730" t="s">
        <v>129</v>
      </c>
      <c r="AK730" t="s">
        <v>130</v>
      </c>
      <c r="AL730" t="s">
        <v>130</v>
      </c>
      <c r="AM730" t="s">
        <v>130</v>
      </c>
      <c r="AN730" t="s">
        <v>135</v>
      </c>
      <c r="AO730" t="s">
        <v>133</v>
      </c>
      <c r="AP730" t="s">
        <v>133</v>
      </c>
      <c r="AZ730" t="s">
        <v>129</v>
      </c>
      <c r="BA730" t="s">
        <v>135</v>
      </c>
      <c r="BB730" t="s">
        <v>135</v>
      </c>
      <c r="BL730" t="s">
        <v>152</v>
      </c>
      <c r="BM730" t="s">
        <v>136</v>
      </c>
      <c r="BN730" t="s">
        <v>138</v>
      </c>
      <c r="BO730" t="s">
        <v>129</v>
      </c>
      <c r="BP730" t="s">
        <v>130</v>
      </c>
      <c r="BQ730" t="s">
        <v>130</v>
      </c>
      <c r="BR730" t="s">
        <v>159</v>
      </c>
      <c r="BS730" t="s">
        <v>152</v>
      </c>
      <c r="BT730" t="s">
        <v>152</v>
      </c>
      <c r="BU730" t="s">
        <v>780</v>
      </c>
      <c r="BV730" t="s">
        <v>154</v>
      </c>
      <c r="BW730" t="s">
        <v>140</v>
      </c>
      <c r="BX730">
        <v>0</v>
      </c>
      <c r="BY730">
        <v>0</v>
      </c>
      <c r="BZ730">
        <v>0</v>
      </c>
      <c r="CA730" t="s">
        <v>130</v>
      </c>
      <c r="CB730" t="s">
        <v>130</v>
      </c>
      <c r="CC730" t="s">
        <v>129</v>
      </c>
      <c r="CD730" t="s">
        <v>130</v>
      </c>
      <c r="CE730" t="s">
        <v>130</v>
      </c>
      <c r="CF730" t="s">
        <v>130</v>
      </c>
      <c r="CG730" t="s">
        <v>130</v>
      </c>
      <c r="CH730" t="s">
        <v>130</v>
      </c>
      <c r="CI730" t="s">
        <v>130</v>
      </c>
      <c r="CJ730" t="s">
        <v>140</v>
      </c>
      <c r="CK730" t="s">
        <v>130</v>
      </c>
      <c r="CL730" t="s">
        <v>130</v>
      </c>
      <c r="CM730" t="s">
        <v>130</v>
      </c>
      <c r="CN730" t="s">
        <v>130</v>
      </c>
      <c r="CO730" t="s">
        <v>130</v>
      </c>
      <c r="CP730" t="s">
        <v>130</v>
      </c>
      <c r="CQ730" t="s">
        <v>129</v>
      </c>
      <c r="CR730" t="s">
        <v>130</v>
      </c>
      <c r="CS730" t="s">
        <v>130</v>
      </c>
      <c r="CT730" t="s">
        <v>130</v>
      </c>
      <c r="CU730" t="s">
        <v>130</v>
      </c>
      <c r="CV730" t="s">
        <v>130</v>
      </c>
      <c r="CW730" t="s">
        <v>140</v>
      </c>
      <c r="CX730" t="s">
        <v>130</v>
      </c>
      <c r="CY730" t="s">
        <v>142</v>
      </c>
      <c r="CZ730" t="s">
        <v>175</v>
      </c>
      <c r="DA730" t="s">
        <v>142</v>
      </c>
      <c r="DB730" t="s">
        <v>175</v>
      </c>
      <c r="DC730" t="s">
        <v>175</v>
      </c>
      <c r="DD730" t="s">
        <v>175</v>
      </c>
      <c r="DE730" t="s">
        <v>175</v>
      </c>
      <c r="DF730" t="s">
        <v>168</v>
      </c>
      <c r="DG730" t="s">
        <v>168</v>
      </c>
      <c r="DH730" t="s">
        <v>129</v>
      </c>
      <c r="DI730" t="s">
        <v>130</v>
      </c>
      <c r="DJ730" t="s">
        <v>129</v>
      </c>
      <c r="DK730" t="s">
        <v>130</v>
      </c>
      <c r="DL730" t="s">
        <v>130</v>
      </c>
      <c r="DM730" t="s">
        <v>130</v>
      </c>
      <c r="DN730" t="s">
        <v>130</v>
      </c>
      <c r="DO730" t="s">
        <v>130</v>
      </c>
      <c r="DP730" t="s">
        <v>130</v>
      </c>
      <c r="DQ730" t="s">
        <v>130</v>
      </c>
      <c r="DR730" t="s">
        <v>135</v>
      </c>
      <c r="DS730" t="s">
        <v>129</v>
      </c>
      <c r="DT730" t="s">
        <v>132</v>
      </c>
      <c r="DU730" t="s">
        <v>143</v>
      </c>
      <c r="DV730">
        <v>5</v>
      </c>
      <c r="DW730" t="s">
        <v>135</v>
      </c>
      <c r="DX730" t="s">
        <v>144</v>
      </c>
      <c r="DY730" t="s">
        <v>140</v>
      </c>
      <c r="DZ730" t="s">
        <v>145</v>
      </c>
      <c r="EA730" t="s">
        <v>140</v>
      </c>
      <c r="EB730">
        <v>64</v>
      </c>
      <c r="EC730" t="s">
        <v>169</v>
      </c>
      <c r="ED730" t="s">
        <v>163</v>
      </c>
    </row>
    <row r="731" spans="1:134" hidden="1" x14ac:dyDescent="0.25">
      <c r="A731">
        <v>1863</v>
      </c>
      <c r="B731" s="1">
        <v>45628.837872222219</v>
      </c>
      <c r="C731" s="1">
        <v>45628.841369178241</v>
      </c>
      <c r="D731" t="s">
        <v>124</v>
      </c>
      <c r="E731" t="s">
        <v>156</v>
      </c>
      <c r="F731" t="s">
        <v>127</v>
      </c>
      <c r="G731" t="s">
        <v>128</v>
      </c>
      <c r="H731" t="s">
        <v>129</v>
      </c>
      <c r="I731" t="s">
        <v>130</v>
      </c>
      <c r="J731" t="s">
        <v>130</v>
      </c>
      <c r="K731" t="s">
        <v>130</v>
      </c>
      <c r="L731" t="s">
        <v>130</v>
      </c>
      <c r="M731" t="s">
        <v>184</v>
      </c>
      <c r="N731" t="s">
        <v>129</v>
      </c>
      <c r="O731" t="s">
        <v>130</v>
      </c>
      <c r="P731" t="s">
        <v>130</v>
      </c>
      <c r="Q731" t="s">
        <v>130</v>
      </c>
      <c r="R731" t="s">
        <v>130</v>
      </c>
      <c r="AB731">
        <v>0</v>
      </c>
      <c r="AC731">
        <v>0</v>
      </c>
      <c r="AD731">
        <v>0</v>
      </c>
      <c r="AE731">
        <v>0</v>
      </c>
      <c r="AF731">
        <v>0</v>
      </c>
      <c r="AG731">
        <v>0</v>
      </c>
      <c r="AI731" t="s">
        <v>130</v>
      </c>
      <c r="AJ731" t="s">
        <v>130</v>
      </c>
      <c r="AK731" t="s">
        <v>130</v>
      </c>
      <c r="AL731" t="s">
        <v>129</v>
      </c>
      <c r="AM731" t="s">
        <v>130</v>
      </c>
      <c r="AN731" t="s">
        <v>135</v>
      </c>
      <c r="AO731" t="s">
        <v>133</v>
      </c>
      <c r="AP731" t="s">
        <v>133</v>
      </c>
      <c r="AZ731" t="s">
        <v>129</v>
      </c>
      <c r="BA731" t="s">
        <v>135</v>
      </c>
      <c r="BB731" t="s">
        <v>135</v>
      </c>
      <c r="BL731" t="s">
        <v>152</v>
      </c>
      <c r="BM731" t="s">
        <v>152</v>
      </c>
      <c r="BN731" t="s">
        <v>136</v>
      </c>
      <c r="BO731" t="s">
        <v>129</v>
      </c>
      <c r="BP731" t="s">
        <v>130</v>
      </c>
      <c r="BQ731" t="s">
        <v>130</v>
      </c>
      <c r="BR731" t="s">
        <v>137</v>
      </c>
      <c r="BS731" t="s">
        <v>152</v>
      </c>
      <c r="BT731" t="s">
        <v>160</v>
      </c>
      <c r="BX731">
        <v>0</v>
      </c>
      <c r="BY731">
        <v>0</v>
      </c>
      <c r="BZ731">
        <v>0</v>
      </c>
      <c r="CA731" t="s">
        <v>129</v>
      </c>
      <c r="CB731" t="s">
        <v>129</v>
      </c>
      <c r="CC731" t="s">
        <v>129</v>
      </c>
      <c r="CD731" t="s">
        <v>130</v>
      </c>
      <c r="CE731" t="s">
        <v>130</v>
      </c>
      <c r="CF731" t="s">
        <v>130</v>
      </c>
      <c r="CG731" t="s">
        <v>130</v>
      </c>
      <c r="CH731" t="s">
        <v>130</v>
      </c>
      <c r="CI731" t="s">
        <v>130</v>
      </c>
      <c r="CJ731" t="s">
        <v>140</v>
      </c>
      <c r="CK731" t="s">
        <v>130</v>
      </c>
      <c r="CL731" t="s">
        <v>129</v>
      </c>
      <c r="CM731" t="s">
        <v>130</v>
      </c>
      <c r="CN731" t="s">
        <v>130</v>
      </c>
      <c r="CO731" t="s">
        <v>130</v>
      </c>
      <c r="CP731" t="s">
        <v>129</v>
      </c>
      <c r="CQ731" t="s">
        <v>129</v>
      </c>
      <c r="CR731" t="s">
        <v>130</v>
      </c>
      <c r="CS731" t="s">
        <v>130</v>
      </c>
      <c r="CT731" t="s">
        <v>130</v>
      </c>
      <c r="CU731" t="s">
        <v>130</v>
      </c>
      <c r="CV731" t="s">
        <v>130</v>
      </c>
      <c r="CW731" t="s">
        <v>140</v>
      </c>
      <c r="CX731" t="s">
        <v>130</v>
      </c>
      <c r="DW731" t="s">
        <v>132</v>
      </c>
      <c r="DX731" t="s">
        <v>144</v>
      </c>
      <c r="DY731" t="s">
        <v>140</v>
      </c>
      <c r="DZ731" t="s">
        <v>145</v>
      </c>
      <c r="EA731" t="s">
        <v>140</v>
      </c>
      <c r="EB731">
        <v>67</v>
      </c>
      <c r="EC731" t="s">
        <v>162</v>
      </c>
      <c r="ED731" t="s">
        <v>163</v>
      </c>
    </row>
    <row r="732" spans="1:134" x14ac:dyDescent="0.25">
      <c r="A732">
        <v>1866</v>
      </c>
      <c r="B732" s="1">
        <v>45628.894390011577</v>
      </c>
      <c r="C732" s="1">
        <v>45628.908387268515</v>
      </c>
      <c r="D732" t="s">
        <v>179</v>
      </c>
      <c r="E732" t="s">
        <v>125</v>
      </c>
      <c r="F732" t="s">
        <v>157</v>
      </c>
      <c r="G732" t="s">
        <v>148</v>
      </c>
      <c r="H732" t="s">
        <v>129</v>
      </c>
      <c r="I732" t="s">
        <v>129</v>
      </c>
      <c r="J732" t="s">
        <v>130</v>
      </c>
      <c r="K732" t="s">
        <v>130</v>
      </c>
      <c r="L732" t="s">
        <v>130</v>
      </c>
      <c r="M732" t="s">
        <v>131</v>
      </c>
      <c r="N732" t="s">
        <v>129</v>
      </c>
      <c r="O732" t="s">
        <v>130</v>
      </c>
      <c r="P732" t="s">
        <v>130</v>
      </c>
      <c r="Q732" t="s">
        <v>130</v>
      </c>
      <c r="R732" t="s">
        <v>130</v>
      </c>
      <c r="S732" t="s">
        <v>150</v>
      </c>
      <c r="T732" t="s">
        <v>140</v>
      </c>
      <c r="U732" t="s">
        <v>130</v>
      </c>
      <c r="V732" t="s">
        <v>130</v>
      </c>
      <c r="W732" t="s">
        <v>130</v>
      </c>
      <c r="X732" t="s">
        <v>130</v>
      </c>
      <c r="Y732" t="s">
        <v>129</v>
      </c>
      <c r="Z732">
        <v>0</v>
      </c>
      <c r="AA732" t="s">
        <v>781</v>
      </c>
      <c r="AB732">
        <v>1</v>
      </c>
      <c r="AC732">
        <v>0</v>
      </c>
      <c r="AD732">
        <v>0</v>
      </c>
      <c r="AE732">
        <v>0</v>
      </c>
      <c r="AF732">
        <v>0</v>
      </c>
      <c r="AG732">
        <v>0</v>
      </c>
      <c r="AH732" t="s">
        <v>130</v>
      </c>
      <c r="AI732" t="s">
        <v>130</v>
      </c>
      <c r="AJ732" t="s">
        <v>130</v>
      </c>
      <c r="AK732" t="s">
        <v>130</v>
      </c>
      <c r="AL732" t="s">
        <v>130</v>
      </c>
      <c r="AM732" t="s">
        <v>129</v>
      </c>
      <c r="AN732" t="s">
        <v>133</v>
      </c>
      <c r="AO732" t="s">
        <v>133</v>
      </c>
      <c r="AP732" t="s">
        <v>133</v>
      </c>
      <c r="AQ732" t="s">
        <v>132</v>
      </c>
      <c r="AR732" t="s">
        <v>172</v>
      </c>
      <c r="AS732" t="s">
        <v>133</v>
      </c>
      <c r="AZ732" t="s">
        <v>135</v>
      </c>
      <c r="BA732" t="s">
        <v>135</v>
      </c>
      <c r="BB732" t="s">
        <v>135</v>
      </c>
      <c r="BC732" t="s">
        <v>129</v>
      </c>
      <c r="BD732" t="s">
        <v>129</v>
      </c>
      <c r="BE732" t="s">
        <v>135</v>
      </c>
      <c r="BL732" t="s">
        <v>152</v>
      </c>
      <c r="BM732" t="s">
        <v>152</v>
      </c>
      <c r="BN732" t="s">
        <v>152</v>
      </c>
      <c r="BO732" t="s">
        <v>129</v>
      </c>
      <c r="BP732" t="s">
        <v>130</v>
      </c>
      <c r="BQ732" t="s">
        <v>130</v>
      </c>
      <c r="BR732" t="s">
        <v>137</v>
      </c>
      <c r="BS732" t="s">
        <v>136</v>
      </c>
      <c r="BT732" t="s">
        <v>138</v>
      </c>
      <c r="BV732" t="s">
        <v>139</v>
      </c>
      <c r="BW732" t="s">
        <v>140</v>
      </c>
      <c r="BX732">
        <v>0</v>
      </c>
      <c r="BY732">
        <v>0</v>
      </c>
      <c r="BZ732">
        <v>0</v>
      </c>
      <c r="CA732" t="s">
        <v>129</v>
      </c>
      <c r="CB732" t="s">
        <v>130</v>
      </c>
      <c r="CC732" t="s">
        <v>130</v>
      </c>
      <c r="CD732" t="s">
        <v>129</v>
      </c>
      <c r="CE732" t="s">
        <v>130</v>
      </c>
      <c r="CF732" t="s">
        <v>129</v>
      </c>
      <c r="CG732" t="s">
        <v>130</v>
      </c>
      <c r="CH732" t="s">
        <v>130</v>
      </c>
      <c r="CI732" t="s">
        <v>130</v>
      </c>
      <c r="CJ732" t="s">
        <v>140</v>
      </c>
      <c r="CK732" t="s">
        <v>130</v>
      </c>
      <c r="CL732" t="s">
        <v>129</v>
      </c>
      <c r="CM732" t="s">
        <v>130</v>
      </c>
      <c r="CN732" t="s">
        <v>130</v>
      </c>
      <c r="CO732" t="s">
        <v>130</v>
      </c>
      <c r="CP732" t="s">
        <v>130</v>
      </c>
      <c r="CQ732" t="s">
        <v>129</v>
      </c>
      <c r="CR732" t="s">
        <v>130</v>
      </c>
      <c r="CS732" t="s">
        <v>129</v>
      </c>
      <c r="CT732" t="s">
        <v>130</v>
      </c>
      <c r="CU732" t="s">
        <v>130</v>
      </c>
      <c r="CV732" t="s">
        <v>130</v>
      </c>
      <c r="CW732" t="s">
        <v>140</v>
      </c>
      <c r="CX732" t="s">
        <v>130</v>
      </c>
      <c r="CY732" t="s">
        <v>142</v>
      </c>
      <c r="CZ732" t="s">
        <v>142</v>
      </c>
      <c r="DA732" t="s">
        <v>142</v>
      </c>
      <c r="DB732" t="s">
        <v>175</v>
      </c>
      <c r="DC732" t="s">
        <v>175</v>
      </c>
      <c r="DD732" t="s">
        <v>175</v>
      </c>
      <c r="DE732" t="s">
        <v>175</v>
      </c>
      <c r="DF732" t="s">
        <v>175</v>
      </c>
      <c r="DG732" t="s">
        <v>175</v>
      </c>
      <c r="DH732" t="s">
        <v>130</v>
      </c>
      <c r="DI732" t="s">
        <v>130</v>
      </c>
      <c r="DJ732" t="s">
        <v>130</v>
      </c>
      <c r="DK732" t="s">
        <v>130</v>
      </c>
      <c r="DL732" t="s">
        <v>130</v>
      </c>
      <c r="DM732" t="s">
        <v>130</v>
      </c>
      <c r="DN732" t="s">
        <v>130</v>
      </c>
      <c r="DO732" t="s">
        <v>130</v>
      </c>
      <c r="DP732" t="s">
        <v>130</v>
      </c>
      <c r="DQ732" t="s">
        <v>129</v>
      </c>
      <c r="DR732" t="s">
        <v>135</v>
      </c>
      <c r="DS732" t="s">
        <v>129</v>
      </c>
      <c r="DT732" t="s">
        <v>132</v>
      </c>
      <c r="DU732" t="s">
        <v>192</v>
      </c>
      <c r="DV732">
        <v>1</v>
      </c>
      <c r="DW732" t="s">
        <v>135</v>
      </c>
      <c r="DX732" t="s">
        <v>144</v>
      </c>
      <c r="DY732" t="s">
        <v>140</v>
      </c>
      <c r="DZ732" t="s">
        <v>145</v>
      </c>
      <c r="EA732" t="s">
        <v>140</v>
      </c>
      <c r="EB732">
        <v>85</v>
      </c>
      <c r="EC732" t="s">
        <v>162</v>
      </c>
      <c r="ED732" t="s">
        <v>183</v>
      </c>
    </row>
    <row r="733" spans="1:134" hidden="1" x14ac:dyDescent="0.25">
      <c r="A733">
        <v>1867</v>
      </c>
      <c r="B733" s="1">
        <v>45628.940827048609</v>
      </c>
      <c r="C733" s="1">
        <v>45628.951079317128</v>
      </c>
      <c r="D733" t="s">
        <v>179</v>
      </c>
      <c r="E733" t="s">
        <v>125</v>
      </c>
      <c r="F733" t="s">
        <v>180</v>
      </c>
      <c r="G733" t="s">
        <v>128</v>
      </c>
      <c r="H733" t="s">
        <v>129</v>
      </c>
      <c r="I733" t="s">
        <v>130</v>
      </c>
      <c r="J733" t="s">
        <v>130</v>
      </c>
      <c r="K733" t="s">
        <v>130</v>
      </c>
      <c r="L733" t="s">
        <v>130</v>
      </c>
      <c r="M733" t="s">
        <v>131</v>
      </c>
      <c r="N733" t="s">
        <v>129</v>
      </c>
      <c r="O733" t="s">
        <v>129</v>
      </c>
      <c r="P733" t="s">
        <v>130</v>
      </c>
      <c r="Q733" t="s">
        <v>129</v>
      </c>
      <c r="R733" t="s">
        <v>130</v>
      </c>
      <c r="AB733">
        <v>0</v>
      </c>
      <c r="AC733">
        <v>0</v>
      </c>
      <c r="AD733">
        <v>0</v>
      </c>
      <c r="AE733">
        <v>0</v>
      </c>
      <c r="AF733">
        <v>0</v>
      </c>
      <c r="AG733">
        <v>0</v>
      </c>
      <c r="AI733" t="s">
        <v>130</v>
      </c>
      <c r="AJ733" t="s">
        <v>129</v>
      </c>
      <c r="AK733" t="s">
        <v>129</v>
      </c>
      <c r="AL733" t="s">
        <v>130</v>
      </c>
      <c r="AM733" t="s">
        <v>130</v>
      </c>
      <c r="AN733" t="s">
        <v>132</v>
      </c>
      <c r="AO733" t="s">
        <v>172</v>
      </c>
      <c r="AP733" t="s">
        <v>133</v>
      </c>
      <c r="AZ733" t="s">
        <v>135</v>
      </c>
      <c r="BA733" t="s">
        <v>135</v>
      </c>
      <c r="BB733" t="s">
        <v>135</v>
      </c>
      <c r="BL733" t="s">
        <v>136</v>
      </c>
      <c r="BM733" t="s">
        <v>152</v>
      </c>
      <c r="BN733" t="s">
        <v>136</v>
      </c>
      <c r="BO733" t="s">
        <v>129</v>
      </c>
      <c r="BP733" t="s">
        <v>130</v>
      </c>
      <c r="BQ733" t="s">
        <v>130</v>
      </c>
      <c r="BR733" t="s">
        <v>137</v>
      </c>
      <c r="BS733" t="s">
        <v>138</v>
      </c>
      <c r="BT733" t="s">
        <v>138</v>
      </c>
      <c r="BV733" t="s">
        <v>139</v>
      </c>
      <c r="BW733" t="s">
        <v>140</v>
      </c>
      <c r="BX733">
        <v>0</v>
      </c>
      <c r="BY733">
        <v>0</v>
      </c>
      <c r="BZ733">
        <v>0</v>
      </c>
      <c r="CA733" t="s">
        <v>130</v>
      </c>
      <c r="CB733" t="s">
        <v>130</v>
      </c>
      <c r="CC733" t="s">
        <v>129</v>
      </c>
      <c r="CD733" t="s">
        <v>129</v>
      </c>
      <c r="CE733" t="s">
        <v>129</v>
      </c>
      <c r="CF733" t="s">
        <v>130</v>
      </c>
      <c r="CG733" t="s">
        <v>130</v>
      </c>
      <c r="CH733" t="s">
        <v>130</v>
      </c>
      <c r="CI733" t="s">
        <v>130</v>
      </c>
      <c r="CJ733" t="s">
        <v>140</v>
      </c>
      <c r="CK733" t="s">
        <v>130</v>
      </c>
      <c r="CL733" t="s">
        <v>129</v>
      </c>
      <c r="CM733" t="s">
        <v>130</v>
      </c>
      <c r="CN733" t="s">
        <v>130</v>
      </c>
      <c r="CO733" t="s">
        <v>130</v>
      </c>
      <c r="CP733" t="s">
        <v>129</v>
      </c>
      <c r="CQ733" t="s">
        <v>129</v>
      </c>
      <c r="CR733" t="s">
        <v>130</v>
      </c>
      <c r="CS733" t="s">
        <v>130</v>
      </c>
      <c r="CT733" t="s">
        <v>130</v>
      </c>
      <c r="CU733" t="s">
        <v>130</v>
      </c>
      <c r="CV733" t="s">
        <v>130</v>
      </c>
      <c r="CW733" t="s">
        <v>140</v>
      </c>
      <c r="CX733" t="s">
        <v>130</v>
      </c>
      <c r="CY733" t="s">
        <v>142</v>
      </c>
      <c r="CZ733" t="s">
        <v>142</v>
      </c>
      <c r="DA733" t="s">
        <v>142</v>
      </c>
      <c r="DB733" t="s">
        <v>142</v>
      </c>
      <c r="DC733" t="s">
        <v>142</v>
      </c>
      <c r="DD733" t="s">
        <v>142</v>
      </c>
      <c r="DE733" t="s">
        <v>142</v>
      </c>
      <c r="DF733" t="s">
        <v>142</v>
      </c>
      <c r="DG733" t="s">
        <v>142</v>
      </c>
      <c r="DH733" t="s">
        <v>129</v>
      </c>
      <c r="DI733" t="s">
        <v>130</v>
      </c>
      <c r="DJ733" t="s">
        <v>130</v>
      </c>
      <c r="DK733" t="s">
        <v>130</v>
      </c>
      <c r="DL733" t="s">
        <v>130</v>
      </c>
      <c r="DM733" t="s">
        <v>130</v>
      </c>
      <c r="DN733" t="s">
        <v>130</v>
      </c>
      <c r="DO733" t="s">
        <v>130</v>
      </c>
      <c r="DP733" t="s">
        <v>130</v>
      </c>
      <c r="DQ733" t="s">
        <v>130</v>
      </c>
      <c r="DR733" t="s">
        <v>135</v>
      </c>
      <c r="DS733" t="s">
        <v>129</v>
      </c>
      <c r="DT733" t="s">
        <v>132</v>
      </c>
      <c r="DU733" t="s">
        <v>155</v>
      </c>
      <c r="DV733">
        <v>5</v>
      </c>
      <c r="DW733" t="s">
        <v>135</v>
      </c>
      <c r="DX733" t="s">
        <v>144</v>
      </c>
      <c r="DY733" t="s">
        <v>140</v>
      </c>
      <c r="DZ733" t="s">
        <v>145</v>
      </c>
      <c r="EA733" t="s">
        <v>140</v>
      </c>
      <c r="EB733">
        <v>82</v>
      </c>
      <c r="EC733" t="s">
        <v>162</v>
      </c>
      <c r="ED733" t="s">
        <v>163</v>
      </c>
    </row>
    <row r="734" spans="1:134" hidden="1" x14ac:dyDescent="0.25">
      <c r="A734">
        <v>1868</v>
      </c>
      <c r="B734" s="1">
        <v>45628.967069756945</v>
      </c>
      <c r="C734" s="1">
        <v>45628.969980787035</v>
      </c>
      <c r="D734" t="s">
        <v>179</v>
      </c>
      <c r="E734" t="s">
        <v>187</v>
      </c>
      <c r="F734" t="s">
        <v>149</v>
      </c>
      <c r="G734" t="s">
        <v>148</v>
      </c>
      <c r="H734" t="s">
        <v>130</v>
      </c>
      <c r="I734" t="s">
        <v>130</v>
      </c>
      <c r="J734" t="s">
        <v>130</v>
      </c>
      <c r="K734" t="s">
        <v>129</v>
      </c>
      <c r="L734" t="s">
        <v>130</v>
      </c>
      <c r="M734" t="s">
        <v>184</v>
      </c>
      <c r="N734" t="s">
        <v>130</v>
      </c>
      <c r="O734" t="s">
        <v>129</v>
      </c>
      <c r="P734" t="s">
        <v>130</v>
      </c>
      <c r="Q734" t="s">
        <v>130</v>
      </c>
      <c r="R734" t="s">
        <v>130</v>
      </c>
      <c r="AB734">
        <v>0</v>
      </c>
      <c r="AC734">
        <v>0</v>
      </c>
      <c r="AD734">
        <v>0</v>
      </c>
      <c r="AE734">
        <v>0</v>
      </c>
      <c r="AF734">
        <v>0</v>
      </c>
      <c r="AG734">
        <v>0</v>
      </c>
      <c r="AI734" t="s">
        <v>130</v>
      </c>
      <c r="AJ734" t="s">
        <v>130</v>
      </c>
      <c r="AK734" t="s">
        <v>130</v>
      </c>
      <c r="AL734" t="s">
        <v>129</v>
      </c>
      <c r="AM734" t="s">
        <v>130</v>
      </c>
      <c r="AW734" t="s">
        <v>132</v>
      </c>
      <c r="AX734" t="s">
        <v>133</v>
      </c>
      <c r="AY734" t="s">
        <v>133</v>
      </c>
      <c r="BI734" t="s">
        <v>135</v>
      </c>
      <c r="BJ734" t="s">
        <v>135</v>
      </c>
      <c r="BK734" t="s">
        <v>135</v>
      </c>
      <c r="BL734" t="s">
        <v>136</v>
      </c>
      <c r="BM734" t="s">
        <v>136</v>
      </c>
      <c r="BN734" t="s">
        <v>136</v>
      </c>
      <c r="BO734" t="s">
        <v>129</v>
      </c>
      <c r="BP734" t="s">
        <v>130</v>
      </c>
      <c r="BQ734" t="s">
        <v>130</v>
      </c>
      <c r="BR734" t="s">
        <v>137</v>
      </c>
      <c r="BS734" t="s">
        <v>136</v>
      </c>
      <c r="BT734" t="s">
        <v>160</v>
      </c>
      <c r="BX734">
        <v>0</v>
      </c>
      <c r="BY734">
        <v>0</v>
      </c>
      <c r="BZ734">
        <v>0</v>
      </c>
      <c r="CA734" t="s">
        <v>129</v>
      </c>
      <c r="CB734" t="s">
        <v>129</v>
      </c>
      <c r="CC734" t="s">
        <v>129</v>
      </c>
      <c r="CD734" t="s">
        <v>130</v>
      </c>
      <c r="CE734" t="s">
        <v>130</v>
      </c>
      <c r="CF734" t="s">
        <v>130</v>
      </c>
      <c r="CG734" t="s">
        <v>130</v>
      </c>
      <c r="CH734" t="s">
        <v>130</v>
      </c>
      <c r="CI734" t="s">
        <v>130</v>
      </c>
      <c r="CJ734" t="s">
        <v>140</v>
      </c>
      <c r="CK734" t="s">
        <v>130</v>
      </c>
      <c r="CL734" t="s">
        <v>129</v>
      </c>
      <c r="CM734" t="s">
        <v>129</v>
      </c>
      <c r="CN734" t="s">
        <v>129</v>
      </c>
      <c r="CO734" t="s">
        <v>130</v>
      </c>
      <c r="CP734" t="s">
        <v>130</v>
      </c>
      <c r="CQ734" t="s">
        <v>130</v>
      </c>
      <c r="CR734" t="s">
        <v>130</v>
      </c>
      <c r="CS734" t="s">
        <v>130</v>
      </c>
      <c r="CT734" t="s">
        <v>130</v>
      </c>
      <c r="CU734" t="s">
        <v>130</v>
      </c>
      <c r="CV734" t="s">
        <v>130</v>
      </c>
      <c r="CW734" t="s">
        <v>140</v>
      </c>
      <c r="CX734" t="s">
        <v>130</v>
      </c>
      <c r="DW734" t="s">
        <v>135</v>
      </c>
      <c r="DX734" t="s">
        <v>144</v>
      </c>
      <c r="DY734" t="s">
        <v>140</v>
      </c>
      <c r="DZ734" t="s">
        <v>145</v>
      </c>
      <c r="EA734" t="s">
        <v>140</v>
      </c>
      <c r="EB734">
        <v>71</v>
      </c>
      <c r="EC734" t="s">
        <v>162</v>
      </c>
      <c r="ED734" t="s">
        <v>163</v>
      </c>
    </row>
    <row r="735" spans="1:134" hidden="1" x14ac:dyDescent="0.25">
      <c r="A735">
        <v>1869</v>
      </c>
      <c r="B735" s="1">
        <v>45628.96836230324</v>
      </c>
      <c r="C735" s="1">
        <v>45628.983616585647</v>
      </c>
      <c r="D735" t="s">
        <v>124</v>
      </c>
      <c r="E735" t="s">
        <v>125</v>
      </c>
      <c r="F735" t="s">
        <v>127</v>
      </c>
      <c r="G735" t="s">
        <v>128</v>
      </c>
      <c r="H735" t="s">
        <v>129</v>
      </c>
      <c r="I735" t="s">
        <v>130</v>
      </c>
      <c r="J735" t="s">
        <v>130</v>
      </c>
      <c r="K735" t="s">
        <v>130</v>
      </c>
      <c r="L735" t="s">
        <v>130</v>
      </c>
      <c r="M735" t="s">
        <v>184</v>
      </c>
      <c r="N735" t="s">
        <v>129</v>
      </c>
      <c r="O735" t="s">
        <v>129</v>
      </c>
      <c r="P735" t="s">
        <v>130</v>
      </c>
      <c r="Q735" t="s">
        <v>130</v>
      </c>
      <c r="R735" t="s">
        <v>130</v>
      </c>
      <c r="AB735">
        <v>0</v>
      </c>
      <c r="AC735">
        <v>0</v>
      </c>
      <c r="AD735">
        <v>0</v>
      </c>
      <c r="AE735">
        <v>0</v>
      </c>
      <c r="AF735">
        <v>0</v>
      </c>
      <c r="AG735">
        <v>0</v>
      </c>
      <c r="AI735" t="s">
        <v>130</v>
      </c>
      <c r="AJ735" t="s">
        <v>130</v>
      </c>
      <c r="AK735" t="s">
        <v>129</v>
      </c>
      <c r="AL735" t="s">
        <v>130</v>
      </c>
      <c r="AM735" t="s">
        <v>130</v>
      </c>
      <c r="AN735" t="s">
        <v>132</v>
      </c>
      <c r="AO735" t="s">
        <v>133</v>
      </c>
      <c r="AP735" t="s">
        <v>133</v>
      </c>
      <c r="AZ735" t="s">
        <v>129</v>
      </c>
      <c r="BA735" t="s">
        <v>135</v>
      </c>
      <c r="BB735" t="s">
        <v>134</v>
      </c>
      <c r="BL735" t="s">
        <v>136</v>
      </c>
      <c r="BM735" t="s">
        <v>136</v>
      </c>
      <c r="BN735" t="s">
        <v>136</v>
      </c>
      <c r="BO735" t="s">
        <v>129</v>
      </c>
      <c r="BP735" t="s">
        <v>130</v>
      </c>
      <c r="BQ735" t="s">
        <v>130</v>
      </c>
      <c r="BR735" t="s">
        <v>137</v>
      </c>
      <c r="BS735" t="s">
        <v>152</v>
      </c>
      <c r="BT735" t="s">
        <v>166</v>
      </c>
      <c r="BU735" t="s">
        <v>782</v>
      </c>
      <c r="BX735">
        <v>0</v>
      </c>
      <c r="BY735">
        <v>0</v>
      </c>
      <c r="BZ735">
        <v>0</v>
      </c>
      <c r="CA735" t="s">
        <v>130</v>
      </c>
      <c r="CB735" t="s">
        <v>130</v>
      </c>
      <c r="CC735" t="s">
        <v>130</v>
      </c>
      <c r="CD735" t="s">
        <v>129</v>
      </c>
      <c r="CE735" t="s">
        <v>130</v>
      </c>
      <c r="CF735" t="s">
        <v>130</v>
      </c>
      <c r="CG735" t="s">
        <v>130</v>
      </c>
      <c r="CH735" t="s">
        <v>130</v>
      </c>
      <c r="CI735" t="s">
        <v>130</v>
      </c>
      <c r="CJ735" t="s">
        <v>140</v>
      </c>
      <c r="CK735" t="s">
        <v>130</v>
      </c>
      <c r="CL735" t="s">
        <v>129</v>
      </c>
      <c r="CM735" t="s">
        <v>130</v>
      </c>
      <c r="CN735" t="s">
        <v>130</v>
      </c>
      <c r="CO735" t="s">
        <v>130</v>
      </c>
      <c r="CP735" t="s">
        <v>130</v>
      </c>
      <c r="CQ735" t="s">
        <v>129</v>
      </c>
      <c r="CR735" t="s">
        <v>130</v>
      </c>
      <c r="CS735" t="s">
        <v>130</v>
      </c>
      <c r="CT735" t="s">
        <v>130</v>
      </c>
      <c r="CU735" t="s">
        <v>130</v>
      </c>
      <c r="CV735" t="s">
        <v>130</v>
      </c>
      <c r="CW735" t="s">
        <v>140</v>
      </c>
      <c r="CX735" t="s">
        <v>130</v>
      </c>
      <c r="CY735" t="s">
        <v>141</v>
      </c>
      <c r="CZ735" t="s">
        <v>141</v>
      </c>
      <c r="DA735" t="s">
        <v>141</v>
      </c>
      <c r="DB735" t="s">
        <v>141</v>
      </c>
      <c r="DC735" t="s">
        <v>141</v>
      </c>
      <c r="DD735" t="s">
        <v>141</v>
      </c>
      <c r="DE735" t="s">
        <v>141</v>
      </c>
      <c r="DF735" t="s">
        <v>141</v>
      </c>
      <c r="DG735" t="s">
        <v>141</v>
      </c>
      <c r="DH735" t="s">
        <v>129</v>
      </c>
      <c r="DI735" t="s">
        <v>130</v>
      </c>
      <c r="DJ735" t="s">
        <v>130</v>
      </c>
      <c r="DK735" t="s">
        <v>130</v>
      </c>
      <c r="DL735" t="s">
        <v>130</v>
      </c>
      <c r="DM735" t="s">
        <v>130</v>
      </c>
      <c r="DN735" t="s">
        <v>130</v>
      </c>
      <c r="DO735" t="s">
        <v>130</v>
      </c>
      <c r="DP735" t="s">
        <v>130</v>
      </c>
      <c r="DQ735" t="s">
        <v>130</v>
      </c>
      <c r="DR735" t="s">
        <v>135</v>
      </c>
      <c r="DS735" t="s">
        <v>129</v>
      </c>
      <c r="DT735" t="s">
        <v>132</v>
      </c>
      <c r="DU735" t="s">
        <v>192</v>
      </c>
      <c r="DV735">
        <v>2</v>
      </c>
      <c r="DW735" t="s">
        <v>132</v>
      </c>
      <c r="DX735" t="s">
        <v>144</v>
      </c>
      <c r="DY735" t="s">
        <v>140</v>
      </c>
      <c r="DZ735" t="s">
        <v>145</v>
      </c>
      <c r="EA735" t="s">
        <v>140</v>
      </c>
      <c r="EB735">
        <v>76</v>
      </c>
      <c r="EC735" t="s">
        <v>162</v>
      </c>
      <c r="ED735" t="s">
        <v>163</v>
      </c>
    </row>
    <row r="736" spans="1:134" x14ac:dyDescent="0.25">
      <c r="A736">
        <v>1870</v>
      </c>
      <c r="B736" s="1">
        <v>45629.014260497686</v>
      </c>
      <c r="C736" s="1">
        <v>45629.019739270836</v>
      </c>
      <c r="D736" t="s">
        <v>179</v>
      </c>
      <c r="E736" t="s">
        <v>156</v>
      </c>
      <c r="F736" t="s">
        <v>127</v>
      </c>
      <c r="G736" t="s">
        <v>148</v>
      </c>
      <c r="H736" t="s">
        <v>130</v>
      </c>
      <c r="I736" t="s">
        <v>129</v>
      </c>
      <c r="J736" t="s">
        <v>130</v>
      </c>
      <c r="K736" t="s">
        <v>130</v>
      </c>
      <c r="L736" t="s">
        <v>130</v>
      </c>
      <c r="M736" t="s">
        <v>184</v>
      </c>
      <c r="N736" t="s">
        <v>130</v>
      </c>
      <c r="O736" t="s">
        <v>129</v>
      </c>
      <c r="P736" t="s">
        <v>130</v>
      </c>
      <c r="Q736" t="s">
        <v>130</v>
      </c>
      <c r="R736" t="s">
        <v>130</v>
      </c>
      <c r="S736" t="s">
        <v>150</v>
      </c>
      <c r="T736" t="s">
        <v>140</v>
      </c>
      <c r="U736" t="s">
        <v>130</v>
      </c>
      <c r="V736" t="s">
        <v>130</v>
      </c>
      <c r="W736" t="s">
        <v>130</v>
      </c>
      <c r="X736" t="s">
        <v>130</v>
      </c>
      <c r="Y736" t="s">
        <v>130</v>
      </c>
      <c r="AA736" t="s">
        <v>140</v>
      </c>
      <c r="AB736">
        <v>0</v>
      </c>
      <c r="AC736">
        <v>0</v>
      </c>
      <c r="AD736">
        <v>0</v>
      </c>
      <c r="AE736">
        <v>0</v>
      </c>
      <c r="AF736">
        <v>0</v>
      </c>
      <c r="AG736">
        <v>0</v>
      </c>
      <c r="AH736" t="s">
        <v>129</v>
      </c>
      <c r="AI736" t="s">
        <v>130</v>
      </c>
      <c r="AJ736" t="s">
        <v>130</v>
      </c>
      <c r="AK736" t="s">
        <v>130</v>
      </c>
      <c r="AL736" t="s">
        <v>130</v>
      </c>
      <c r="AM736" t="s">
        <v>129</v>
      </c>
      <c r="AQ736" t="s">
        <v>129</v>
      </c>
      <c r="AR736" t="s">
        <v>133</v>
      </c>
      <c r="AS736" t="s">
        <v>133</v>
      </c>
      <c r="BC736" t="s">
        <v>129</v>
      </c>
      <c r="BD736" t="s">
        <v>129</v>
      </c>
      <c r="BE736" t="s">
        <v>135</v>
      </c>
      <c r="BL736" t="s">
        <v>152</v>
      </c>
      <c r="BM736" t="s">
        <v>152</v>
      </c>
      <c r="BN736" t="s">
        <v>138</v>
      </c>
      <c r="BO736" t="s">
        <v>129</v>
      </c>
      <c r="BP736" t="s">
        <v>130</v>
      </c>
      <c r="BQ736" t="s">
        <v>130</v>
      </c>
      <c r="BR736" t="s">
        <v>137</v>
      </c>
      <c r="BS736" t="s">
        <v>152</v>
      </c>
      <c r="BT736" t="s">
        <v>136</v>
      </c>
      <c r="BV736" t="s">
        <v>154</v>
      </c>
      <c r="BW736" t="s">
        <v>140</v>
      </c>
      <c r="BX736">
        <v>0</v>
      </c>
      <c r="BY736">
        <v>0</v>
      </c>
      <c r="BZ736">
        <v>0</v>
      </c>
      <c r="CA736" t="s">
        <v>129</v>
      </c>
      <c r="CB736" t="s">
        <v>130</v>
      </c>
      <c r="CC736" t="s">
        <v>129</v>
      </c>
      <c r="CD736" t="s">
        <v>129</v>
      </c>
      <c r="CE736" t="s">
        <v>130</v>
      </c>
      <c r="CF736" t="s">
        <v>130</v>
      </c>
      <c r="CG736" t="s">
        <v>130</v>
      </c>
      <c r="CH736" t="s">
        <v>130</v>
      </c>
      <c r="CI736" t="s">
        <v>130</v>
      </c>
      <c r="CJ736" t="s">
        <v>140</v>
      </c>
      <c r="CK736" t="s">
        <v>130</v>
      </c>
      <c r="CL736" t="s">
        <v>130</v>
      </c>
      <c r="CM736" t="s">
        <v>130</v>
      </c>
      <c r="CN736" t="s">
        <v>129</v>
      </c>
      <c r="CO736" t="s">
        <v>130</v>
      </c>
      <c r="CP736" t="s">
        <v>130</v>
      </c>
      <c r="CQ736" t="s">
        <v>129</v>
      </c>
      <c r="CR736" t="s">
        <v>130</v>
      </c>
      <c r="CS736" t="s">
        <v>129</v>
      </c>
      <c r="CT736" t="s">
        <v>130</v>
      </c>
      <c r="CU736" t="s">
        <v>130</v>
      </c>
      <c r="CV736" t="s">
        <v>130</v>
      </c>
      <c r="CW736" t="s">
        <v>140</v>
      </c>
      <c r="CX736" t="s">
        <v>130</v>
      </c>
      <c r="CY736" t="s">
        <v>141</v>
      </c>
      <c r="CZ736" t="s">
        <v>182</v>
      </c>
      <c r="DA736" t="s">
        <v>182</v>
      </c>
      <c r="DB736" t="s">
        <v>182</v>
      </c>
      <c r="DC736" t="s">
        <v>182</v>
      </c>
      <c r="DD736" t="s">
        <v>182</v>
      </c>
      <c r="DE736" t="s">
        <v>182</v>
      </c>
      <c r="DF736" t="s">
        <v>182</v>
      </c>
      <c r="DG736" t="s">
        <v>182</v>
      </c>
      <c r="DH736" t="s">
        <v>129</v>
      </c>
      <c r="DI736" t="s">
        <v>130</v>
      </c>
      <c r="DJ736" t="s">
        <v>129</v>
      </c>
      <c r="DK736" t="s">
        <v>130</v>
      </c>
      <c r="DL736" t="s">
        <v>129</v>
      </c>
      <c r="DM736" t="s">
        <v>129</v>
      </c>
      <c r="DN736" t="s">
        <v>129</v>
      </c>
      <c r="DO736" t="s">
        <v>130</v>
      </c>
      <c r="DP736" t="s">
        <v>129</v>
      </c>
      <c r="DQ736" t="s">
        <v>130</v>
      </c>
      <c r="DR736" t="s">
        <v>129</v>
      </c>
      <c r="DS736" t="s">
        <v>135</v>
      </c>
      <c r="DT736" t="s">
        <v>132</v>
      </c>
      <c r="DU736" t="s">
        <v>143</v>
      </c>
      <c r="DV736">
        <v>2</v>
      </c>
      <c r="DW736" t="s">
        <v>135</v>
      </c>
      <c r="DX736" t="s">
        <v>229</v>
      </c>
      <c r="DY736" t="s">
        <v>140</v>
      </c>
      <c r="DZ736" t="s">
        <v>145</v>
      </c>
      <c r="EA736" t="s">
        <v>140</v>
      </c>
      <c r="EB736">
        <v>70</v>
      </c>
      <c r="EC736" t="s">
        <v>162</v>
      </c>
      <c r="ED736" t="s">
        <v>183</v>
      </c>
    </row>
    <row r="737" spans="1:134" hidden="1" x14ac:dyDescent="0.25">
      <c r="A737">
        <v>1871</v>
      </c>
      <c r="B737" s="1">
        <v>45629.015307372683</v>
      </c>
      <c r="C737" s="1">
        <v>45629.01885601852</v>
      </c>
      <c r="D737" t="s">
        <v>124</v>
      </c>
      <c r="E737" t="s">
        <v>156</v>
      </c>
      <c r="F737" t="s">
        <v>149</v>
      </c>
      <c r="G737" t="s">
        <v>128</v>
      </c>
      <c r="H737" t="s">
        <v>129</v>
      </c>
      <c r="I737" t="s">
        <v>130</v>
      </c>
      <c r="J737" t="s">
        <v>130</v>
      </c>
      <c r="K737" t="s">
        <v>130</v>
      </c>
      <c r="L737" t="s">
        <v>130</v>
      </c>
      <c r="M737" t="s">
        <v>158</v>
      </c>
      <c r="N737" t="s">
        <v>129</v>
      </c>
      <c r="O737" t="s">
        <v>129</v>
      </c>
      <c r="P737" t="s">
        <v>130</v>
      </c>
      <c r="Q737" t="s">
        <v>130</v>
      </c>
      <c r="R737" t="s">
        <v>130</v>
      </c>
      <c r="AB737">
        <v>0</v>
      </c>
      <c r="AC737">
        <v>0</v>
      </c>
      <c r="AD737">
        <v>0</v>
      </c>
      <c r="AE737">
        <v>0</v>
      </c>
      <c r="AF737">
        <v>0</v>
      </c>
      <c r="AG737">
        <v>0</v>
      </c>
      <c r="AI737" t="s">
        <v>129</v>
      </c>
      <c r="AJ737" t="s">
        <v>130</v>
      </c>
      <c r="AK737" t="s">
        <v>130</v>
      </c>
      <c r="AL737" t="s">
        <v>130</v>
      </c>
      <c r="AM737" t="s">
        <v>130</v>
      </c>
      <c r="AN737" t="s">
        <v>133</v>
      </c>
      <c r="AO737" t="s">
        <v>133</v>
      </c>
      <c r="AP737" t="s">
        <v>133</v>
      </c>
      <c r="AZ737" t="s">
        <v>129</v>
      </c>
      <c r="BA737" t="s">
        <v>129</v>
      </c>
      <c r="BB737" t="s">
        <v>135</v>
      </c>
      <c r="BL737" t="s">
        <v>152</v>
      </c>
      <c r="BM737" t="s">
        <v>166</v>
      </c>
      <c r="BN737" t="s">
        <v>152</v>
      </c>
      <c r="BO737" t="s">
        <v>130</v>
      </c>
      <c r="BP737" t="s">
        <v>130</v>
      </c>
      <c r="BQ737" t="s">
        <v>129</v>
      </c>
      <c r="BR737" t="s">
        <v>153</v>
      </c>
      <c r="BS737" t="s">
        <v>160</v>
      </c>
      <c r="BT737" t="s">
        <v>160</v>
      </c>
      <c r="BX737">
        <v>0</v>
      </c>
      <c r="BY737">
        <v>0</v>
      </c>
      <c r="BZ737">
        <v>0</v>
      </c>
      <c r="CA737" t="s">
        <v>130</v>
      </c>
      <c r="CB737" t="s">
        <v>130</v>
      </c>
      <c r="CC737" t="s">
        <v>130</v>
      </c>
      <c r="CD737" t="s">
        <v>130</v>
      </c>
      <c r="CE737" t="s">
        <v>130</v>
      </c>
      <c r="CF737" t="s">
        <v>130</v>
      </c>
      <c r="CG737" t="s">
        <v>129</v>
      </c>
      <c r="CH737" t="s">
        <v>130</v>
      </c>
      <c r="CI737" t="s">
        <v>130</v>
      </c>
      <c r="CJ737" t="s">
        <v>140</v>
      </c>
      <c r="CK737" t="s">
        <v>130</v>
      </c>
      <c r="CL737" t="s">
        <v>130</v>
      </c>
      <c r="CM737" t="s">
        <v>130</v>
      </c>
      <c r="CN737" t="s">
        <v>130</v>
      </c>
      <c r="CO737" t="s">
        <v>130</v>
      </c>
      <c r="CP737" t="s">
        <v>130</v>
      </c>
      <c r="CQ737" t="s">
        <v>130</v>
      </c>
      <c r="CR737" t="s">
        <v>130</v>
      </c>
      <c r="CS737" t="s">
        <v>130</v>
      </c>
      <c r="CT737" t="s">
        <v>130</v>
      </c>
      <c r="CU737" t="s">
        <v>130</v>
      </c>
      <c r="CV737" t="s">
        <v>130</v>
      </c>
      <c r="CW737" t="s">
        <v>140</v>
      </c>
      <c r="CX737" t="s">
        <v>129</v>
      </c>
      <c r="DW737" t="s">
        <v>135</v>
      </c>
      <c r="DX737" t="s">
        <v>144</v>
      </c>
      <c r="DY737" t="s">
        <v>140</v>
      </c>
      <c r="DZ737" t="s">
        <v>145</v>
      </c>
      <c r="EA737" t="s">
        <v>140</v>
      </c>
      <c r="EB737">
        <v>64</v>
      </c>
      <c r="EC737" t="s">
        <v>169</v>
      </c>
      <c r="ED737" t="s">
        <v>146</v>
      </c>
    </row>
    <row r="738" spans="1:134" x14ac:dyDescent="0.25">
      <c r="A738">
        <v>1872</v>
      </c>
      <c r="B738" s="1">
        <v>45629.016784293985</v>
      </c>
      <c r="C738" s="1">
        <v>45629.026978587965</v>
      </c>
      <c r="D738" t="s">
        <v>124</v>
      </c>
      <c r="E738" t="s">
        <v>187</v>
      </c>
      <c r="F738" t="s">
        <v>127</v>
      </c>
      <c r="G738" t="s">
        <v>148</v>
      </c>
      <c r="H738" t="s">
        <v>130</v>
      </c>
      <c r="I738" t="s">
        <v>129</v>
      </c>
      <c r="J738" t="s">
        <v>130</v>
      </c>
      <c r="K738" t="s">
        <v>130</v>
      </c>
      <c r="L738" t="s">
        <v>130</v>
      </c>
      <c r="M738" t="s">
        <v>131</v>
      </c>
      <c r="N738" t="s">
        <v>129</v>
      </c>
      <c r="O738" t="s">
        <v>130</v>
      </c>
      <c r="P738" t="s">
        <v>130</v>
      </c>
      <c r="Q738" t="s">
        <v>129</v>
      </c>
      <c r="R738" t="s">
        <v>130</v>
      </c>
      <c r="S738" t="s">
        <v>150</v>
      </c>
      <c r="T738" t="s">
        <v>140</v>
      </c>
      <c r="U738" t="s">
        <v>130</v>
      </c>
      <c r="V738" t="s">
        <v>129</v>
      </c>
      <c r="W738" t="s">
        <v>130</v>
      </c>
      <c r="X738" t="s">
        <v>130</v>
      </c>
      <c r="Y738" t="s">
        <v>130</v>
      </c>
      <c r="AA738" t="s">
        <v>140</v>
      </c>
      <c r="AB738">
        <v>0</v>
      </c>
      <c r="AC738">
        <v>0</v>
      </c>
      <c r="AD738">
        <v>0</v>
      </c>
      <c r="AE738">
        <v>0</v>
      </c>
      <c r="AF738">
        <v>0</v>
      </c>
      <c r="AG738">
        <v>0</v>
      </c>
      <c r="AH738" t="s">
        <v>130</v>
      </c>
      <c r="AI738" t="s">
        <v>130</v>
      </c>
      <c r="AJ738" t="s">
        <v>129</v>
      </c>
      <c r="AK738" t="s">
        <v>130</v>
      </c>
      <c r="AL738" t="s">
        <v>130</v>
      </c>
      <c r="AM738" t="s">
        <v>130</v>
      </c>
      <c r="AQ738" t="s">
        <v>172</v>
      </c>
      <c r="AR738" t="s">
        <v>133</v>
      </c>
      <c r="AS738" t="s">
        <v>133</v>
      </c>
      <c r="BC738" t="s">
        <v>129</v>
      </c>
      <c r="BD738" t="s">
        <v>135</v>
      </c>
      <c r="BE738" t="s">
        <v>135</v>
      </c>
      <c r="BL738" t="s">
        <v>152</v>
      </c>
      <c r="BM738" t="s">
        <v>152</v>
      </c>
      <c r="BN738" t="s">
        <v>136</v>
      </c>
      <c r="BO738" t="s">
        <v>129</v>
      </c>
      <c r="BP738" t="s">
        <v>130</v>
      </c>
      <c r="BQ738" t="s">
        <v>130</v>
      </c>
      <c r="BR738" t="s">
        <v>153</v>
      </c>
      <c r="BS738" t="s">
        <v>152</v>
      </c>
      <c r="BT738" t="s">
        <v>152</v>
      </c>
      <c r="BU738" t="s">
        <v>783</v>
      </c>
      <c r="BV738" t="s">
        <v>174</v>
      </c>
      <c r="BW738" t="s">
        <v>140</v>
      </c>
      <c r="BX738">
        <v>0</v>
      </c>
      <c r="BY738">
        <v>0</v>
      </c>
      <c r="BZ738">
        <v>0</v>
      </c>
      <c r="CA738" t="s">
        <v>130</v>
      </c>
      <c r="CB738" t="s">
        <v>129</v>
      </c>
      <c r="CC738" t="s">
        <v>129</v>
      </c>
      <c r="CD738" t="s">
        <v>129</v>
      </c>
      <c r="CE738" t="s">
        <v>130</v>
      </c>
      <c r="CF738" t="s">
        <v>130</v>
      </c>
      <c r="CG738" t="s">
        <v>130</v>
      </c>
      <c r="CH738" t="s">
        <v>130</v>
      </c>
      <c r="CI738" t="s">
        <v>130</v>
      </c>
      <c r="CJ738" t="s">
        <v>140</v>
      </c>
      <c r="CK738" t="s">
        <v>130</v>
      </c>
      <c r="CL738" t="s">
        <v>130</v>
      </c>
      <c r="CM738" t="s">
        <v>130</v>
      </c>
      <c r="CN738" t="s">
        <v>130</v>
      </c>
      <c r="CO738" t="s">
        <v>130</v>
      </c>
      <c r="CP738" t="s">
        <v>130</v>
      </c>
      <c r="CQ738" t="s">
        <v>130</v>
      </c>
      <c r="CR738" t="s">
        <v>130</v>
      </c>
      <c r="CS738" t="s">
        <v>130</v>
      </c>
      <c r="CT738" t="s">
        <v>130</v>
      </c>
      <c r="CU738" t="s">
        <v>129</v>
      </c>
      <c r="CV738" t="s">
        <v>130</v>
      </c>
      <c r="CW738" t="s">
        <v>140</v>
      </c>
      <c r="CX738" t="s">
        <v>130</v>
      </c>
      <c r="CY738" t="s">
        <v>175</v>
      </c>
      <c r="CZ738" t="s">
        <v>175</v>
      </c>
      <c r="DA738" t="s">
        <v>141</v>
      </c>
      <c r="DB738" t="s">
        <v>175</v>
      </c>
      <c r="DC738" t="s">
        <v>175</v>
      </c>
      <c r="DD738" t="s">
        <v>182</v>
      </c>
      <c r="DE738" t="s">
        <v>182</v>
      </c>
      <c r="DF738" t="s">
        <v>182</v>
      </c>
      <c r="DG738" t="s">
        <v>141</v>
      </c>
      <c r="DH738" t="s">
        <v>130</v>
      </c>
      <c r="DI738" t="s">
        <v>130</v>
      </c>
      <c r="DJ738" t="s">
        <v>129</v>
      </c>
      <c r="DK738" t="s">
        <v>130</v>
      </c>
      <c r="DL738" t="s">
        <v>129</v>
      </c>
      <c r="DM738" t="s">
        <v>129</v>
      </c>
      <c r="DN738" t="s">
        <v>129</v>
      </c>
      <c r="DO738" t="s">
        <v>129</v>
      </c>
      <c r="DP738" t="s">
        <v>129</v>
      </c>
      <c r="DQ738" t="s">
        <v>130</v>
      </c>
      <c r="DR738" t="s">
        <v>129</v>
      </c>
      <c r="DS738" t="s">
        <v>132</v>
      </c>
      <c r="DT738" t="s">
        <v>135</v>
      </c>
      <c r="DU738" t="s">
        <v>143</v>
      </c>
      <c r="DV738">
        <v>5</v>
      </c>
      <c r="DW738" t="s">
        <v>135</v>
      </c>
      <c r="DX738" t="s">
        <v>144</v>
      </c>
      <c r="DY738" t="s">
        <v>140</v>
      </c>
      <c r="DZ738" t="s">
        <v>145</v>
      </c>
      <c r="EA738" t="s">
        <v>140</v>
      </c>
      <c r="EB738">
        <v>71</v>
      </c>
      <c r="EC738" t="s">
        <v>162</v>
      </c>
      <c r="ED738" t="s">
        <v>146</v>
      </c>
    </row>
    <row r="739" spans="1:134" x14ac:dyDescent="0.25">
      <c r="A739">
        <v>1874</v>
      </c>
      <c r="B739" s="1">
        <v>45629.074686608794</v>
      </c>
      <c r="C739" s="1">
        <v>45629.090116203704</v>
      </c>
      <c r="D739" t="s">
        <v>124</v>
      </c>
      <c r="F739" t="s">
        <v>157</v>
      </c>
      <c r="G739" t="s">
        <v>148</v>
      </c>
      <c r="H739" t="s">
        <v>129</v>
      </c>
      <c r="I739" t="s">
        <v>129</v>
      </c>
      <c r="J739" t="s">
        <v>130</v>
      </c>
      <c r="K739" t="s">
        <v>130</v>
      </c>
      <c r="L739" t="s">
        <v>130</v>
      </c>
      <c r="M739" t="s">
        <v>184</v>
      </c>
      <c r="N739" t="s">
        <v>129</v>
      </c>
      <c r="O739" t="s">
        <v>130</v>
      </c>
      <c r="P739" t="s">
        <v>130</v>
      </c>
      <c r="Q739" t="s">
        <v>130</v>
      </c>
      <c r="R739" t="s">
        <v>130</v>
      </c>
      <c r="S739" t="s">
        <v>201</v>
      </c>
      <c r="T739" t="s">
        <v>140</v>
      </c>
      <c r="U739" t="s">
        <v>130</v>
      </c>
      <c r="V739" t="s">
        <v>130</v>
      </c>
      <c r="W739" t="s">
        <v>129</v>
      </c>
      <c r="X739" t="s">
        <v>130</v>
      </c>
      <c r="Y739" t="s">
        <v>129</v>
      </c>
      <c r="Z739">
        <v>0</v>
      </c>
      <c r="AA739" t="s">
        <v>784</v>
      </c>
      <c r="AB739">
        <v>0</v>
      </c>
      <c r="AC739">
        <v>0</v>
      </c>
      <c r="AD739">
        <v>0</v>
      </c>
      <c r="AE739">
        <v>0</v>
      </c>
      <c r="AF739">
        <v>1</v>
      </c>
      <c r="AG739">
        <v>0</v>
      </c>
      <c r="AH739" t="s">
        <v>130</v>
      </c>
      <c r="AI739" t="s">
        <v>130</v>
      </c>
      <c r="AJ739" t="s">
        <v>129</v>
      </c>
      <c r="AK739" t="s">
        <v>130</v>
      </c>
      <c r="AL739" t="s">
        <v>130</v>
      </c>
      <c r="AM739" t="s">
        <v>130</v>
      </c>
      <c r="AN739" t="s">
        <v>172</v>
      </c>
      <c r="AO739" t="s">
        <v>133</v>
      </c>
      <c r="AP739" t="s">
        <v>133</v>
      </c>
      <c r="AQ739" t="s">
        <v>165</v>
      </c>
      <c r="AR739" t="s">
        <v>129</v>
      </c>
      <c r="AS739" t="s">
        <v>133</v>
      </c>
      <c r="AZ739" t="s">
        <v>135</v>
      </c>
      <c r="BA739" t="s">
        <v>129</v>
      </c>
      <c r="BB739" t="s">
        <v>135</v>
      </c>
      <c r="BC739" t="s">
        <v>134</v>
      </c>
      <c r="BD739" t="s">
        <v>129</v>
      </c>
      <c r="BE739" t="s">
        <v>135</v>
      </c>
      <c r="BL739" t="s">
        <v>152</v>
      </c>
      <c r="BM739" t="s">
        <v>152</v>
      </c>
      <c r="BN739" t="s">
        <v>152</v>
      </c>
      <c r="BO739" t="s">
        <v>129</v>
      </c>
      <c r="BP739" t="s">
        <v>130</v>
      </c>
      <c r="BQ739" t="s">
        <v>130</v>
      </c>
      <c r="BR739" t="s">
        <v>153</v>
      </c>
      <c r="BS739" t="s">
        <v>152</v>
      </c>
      <c r="BT739" t="s">
        <v>136</v>
      </c>
      <c r="BU739" t="s">
        <v>785</v>
      </c>
      <c r="BV739" t="s">
        <v>197</v>
      </c>
      <c r="BW739" t="s">
        <v>140</v>
      </c>
      <c r="BX739">
        <v>0</v>
      </c>
      <c r="BY739">
        <v>0</v>
      </c>
      <c r="BZ739">
        <v>0</v>
      </c>
      <c r="CA739" t="s">
        <v>130</v>
      </c>
      <c r="CB739" t="s">
        <v>130</v>
      </c>
      <c r="CC739" t="s">
        <v>129</v>
      </c>
      <c r="CD739" t="s">
        <v>129</v>
      </c>
      <c r="CE739" t="s">
        <v>130</v>
      </c>
      <c r="CF739" t="s">
        <v>129</v>
      </c>
      <c r="CG739" t="s">
        <v>130</v>
      </c>
      <c r="CH739" t="s">
        <v>130</v>
      </c>
      <c r="CI739" t="s">
        <v>130</v>
      </c>
      <c r="CJ739" t="s">
        <v>140</v>
      </c>
      <c r="CK739" t="s">
        <v>130</v>
      </c>
      <c r="CL739" t="s">
        <v>129</v>
      </c>
      <c r="CM739" t="s">
        <v>130</v>
      </c>
      <c r="CN739" t="s">
        <v>130</v>
      </c>
      <c r="CO739" t="s">
        <v>130</v>
      </c>
      <c r="CP739" t="s">
        <v>129</v>
      </c>
      <c r="CQ739" t="s">
        <v>130</v>
      </c>
      <c r="CR739" t="s">
        <v>129</v>
      </c>
      <c r="CS739" t="s">
        <v>130</v>
      </c>
      <c r="CT739" t="s">
        <v>130</v>
      </c>
      <c r="CU739" t="s">
        <v>130</v>
      </c>
      <c r="CV739" t="s">
        <v>130</v>
      </c>
      <c r="CW739" t="s">
        <v>140</v>
      </c>
      <c r="CX739" t="s">
        <v>130</v>
      </c>
      <c r="CY739" t="s">
        <v>141</v>
      </c>
      <c r="CZ739" t="s">
        <v>141</v>
      </c>
      <c r="DA739" t="s">
        <v>142</v>
      </c>
      <c r="DB739" t="s">
        <v>142</v>
      </c>
      <c r="DC739" t="s">
        <v>142</v>
      </c>
      <c r="DD739" t="s">
        <v>142</v>
      </c>
      <c r="DE739" t="s">
        <v>142</v>
      </c>
      <c r="DF739" t="s">
        <v>142</v>
      </c>
      <c r="DG739" t="s">
        <v>142</v>
      </c>
      <c r="DH739" t="s">
        <v>129</v>
      </c>
      <c r="DI739" t="s">
        <v>130</v>
      </c>
      <c r="DJ739" t="s">
        <v>130</v>
      </c>
      <c r="DK739" t="s">
        <v>130</v>
      </c>
      <c r="DL739" t="s">
        <v>130</v>
      </c>
      <c r="DM739" t="s">
        <v>130</v>
      </c>
      <c r="DN739" t="s">
        <v>130</v>
      </c>
      <c r="DO739" t="s">
        <v>130</v>
      </c>
      <c r="DP739" t="s">
        <v>130</v>
      </c>
      <c r="DQ739" t="s">
        <v>130</v>
      </c>
      <c r="DR739" t="s">
        <v>135</v>
      </c>
      <c r="DS739" t="s">
        <v>129</v>
      </c>
      <c r="DT739" t="s">
        <v>132</v>
      </c>
      <c r="DU739" t="s">
        <v>176</v>
      </c>
      <c r="DV739">
        <v>5</v>
      </c>
      <c r="DW739" t="s">
        <v>132</v>
      </c>
      <c r="DX739" t="s">
        <v>144</v>
      </c>
      <c r="DY739" t="s">
        <v>140</v>
      </c>
      <c r="DZ739" t="s">
        <v>177</v>
      </c>
      <c r="EA739" t="s">
        <v>140</v>
      </c>
      <c r="EB739">
        <v>50</v>
      </c>
      <c r="EC739" t="s">
        <v>178</v>
      </c>
      <c r="ED739" t="s">
        <v>195</v>
      </c>
    </row>
    <row r="740" spans="1:134" hidden="1" x14ac:dyDescent="0.25">
      <c r="A740">
        <v>1875</v>
      </c>
      <c r="B740" s="1">
        <v>45629.082607256947</v>
      </c>
      <c r="C740" s="1">
        <v>45629.102115127316</v>
      </c>
      <c r="D740" t="s">
        <v>124</v>
      </c>
      <c r="E740" t="s">
        <v>125</v>
      </c>
      <c r="F740" t="s">
        <v>149</v>
      </c>
      <c r="G740" t="s">
        <v>128</v>
      </c>
      <c r="H740" t="s">
        <v>129</v>
      </c>
      <c r="I740" t="s">
        <v>130</v>
      </c>
      <c r="J740" t="s">
        <v>130</v>
      </c>
      <c r="K740" t="s">
        <v>129</v>
      </c>
      <c r="L740" t="s">
        <v>130</v>
      </c>
      <c r="M740" t="s">
        <v>184</v>
      </c>
      <c r="N740" t="s">
        <v>129</v>
      </c>
      <c r="O740" t="s">
        <v>129</v>
      </c>
      <c r="P740" t="s">
        <v>130</v>
      </c>
      <c r="Q740" t="s">
        <v>129</v>
      </c>
      <c r="R740" t="s">
        <v>130</v>
      </c>
      <c r="AB740">
        <v>0</v>
      </c>
      <c r="AC740">
        <v>0</v>
      </c>
      <c r="AD740">
        <v>0</v>
      </c>
      <c r="AE740">
        <v>0</v>
      </c>
      <c r="AF740">
        <v>0</v>
      </c>
      <c r="AG740">
        <v>0</v>
      </c>
      <c r="AI740" t="s">
        <v>130</v>
      </c>
      <c r="AJ740" t="s">
        <v>130</v>
      </c>
      <c r="AK740" t="s">
        <v>130</v>
      </c>
      <c r="AL740" t="s">
        <v>129</v>
      </c>
      <c r="AM740" t="s">
        <v>130</v>
      </c>
      <c r="AN740" t="s">
        <v>165</v>
      </c>
      <c r="AO740" t="s">
        <v>165</v>
      </c>
      <c r="AP740" t="s">
        <v>133</v>
      </c>
      <c r="AW740" t="s">
        <v>172</v>
      </c>
      <c r="AX740" t="s">
        <v>133</v>
      </c>
      <c r="AY740" t="s">
        <v>133</v>
      </c>
      <c r="AZ740" t="s">
        <v>129</v>
      </c>
      <c r="BA740" t="s">
        <v>135</v>
      </c>
      <c r="BB740" t="s">
        <v>135</v>
      </c>
      <c r="BI740" t="s">
        <v>135</v>
      </c>
      <c r="BJ740" t="s">
        <v>135</v>
      </c>
      <c r="BK740" t="s">
        <v>135</v>
      </c>
      <c r="BL740" t="s">
        <v>166</v>
      </c>
      <c r="BM740" t="s">
        <v>136</v>
      </c>
      <c r="BN740" t="s">
        <v>166</v>
      </c>
      <c r="BO740" t="s">
        <v>129</v>
      </c>
      <c r="BP740" t="s">
        <v>130</v>
      </c>
      <c r="BQ740" t="s">
        <v>130</v>
      </c>
      <c r="BR740" t="s">
        <v>137</v>
      </c>
      <c r="BS740" t="s">
        <v>152</v>
      </c>
      <c r="BT740" t="s">
        <v>152</v>
      </c>
      <c r="BU740" t="s">
        <v>786</v>
      </c>
      <c r="BV740" t="s">
        <v>139</v>
      </c>
      <c r="BW740" t="s">
        <v>140</v>
      </c>
      <c r="BX740">
        <v>0</v>
      </c>
      <c r="BY740">
        <v>0</v>
      </c>
      <c r="BZ740">
        <v>0</v>
      </c>
      <c r="CA740" t="s">
        <v>130</v>
      </c>
      <c r="CB740" t="s">
        <v>129</v>
      </c>
      <c r="CC740" t="s">
        <v>129</v>
      </c>
      <c r="CD740" t="s">
        <v>129</v>
      </c>
      <c r="CE740" t="s">
        <v>130</v>
      </c>
      <c r="CF740" t="s">
        <v>130</v>
      </c>
      <c r="CG740" t="s">
        <v>130</v>
      </c>
      <c r="CH740" t="s">
        <v>130</v>
      </c>
      <c r="CI740" t="s">
        <v>130</v>
      </c>
      <c r="CJ740" t="s">
        <v>140</v>
      </c>
      <c r="CK740" t="s">
        <v>130</v>
      </c>
      <c r="CL740" t="s">
        <v>129</v>
      </c>
      <c r="CM740" t="s">
        <v>129</v>
      </c>
      <c r="CN740" t="s">
        <v>130</v>
      </c>
      <c r="CO740" t="s">
        <v>129</v>
      </c>
      <c r="CP740" t="s">
        <v>130</v>
      </c>
      <c r="CQ740" t="s">
        <v>130</v>
      </c>
      <c r="CR740" t="s">
        <v>130</v>
      </c>
      <c r="CS740" t="s">
        <v>130</v>
      </c>
      <c r="CT740" t="s">
        <v>130</v>
      </c>
      <c r="CU740" t="s">
        <v>130</v>
      </c>
      <c r="CV740" t="s">
        <v>130</v>
      </c>
      <c r="CW740" t="s">
        <v>140</v>
      </c>
      <c r="CX740" t="s">
        <v>130</v>
      </c>
      <c r="CY740" t="s">
        <v>182</v>
      </c>
      <c r="CZ740" t="s">
        <v>141</v>
      </c>
      <c r="DA740" t="s">
        <v>142</v>
      </c>
      <c r="DB740" t="s">
        <v>182</v>
      </c>
      <c r="DC740" t="s">
        <v>141</v>
      </c>
      <c r="DD740" t="s">
        <v>141</v>
      </c>
      <c r="DE740" t="s">
        <v>141</v>
      </c>
      <c r="DF740" t="s">
        <v>182</v>
      </c>
      <c r="DG740" t="s">
        <v>141</v>
      </c>
      <c r="DH740" t="s">
        <v>129</v>
      </c>
      <c r="DI740" t="s">
        <v>129</v>
      </c>
      <c r="DJ740" t="s">
        <v>130</v>
      </c>
      <c r="DK740" t="s">
        <v>129</v>
      </c>
      <c r="DL740" t="s">
        <v>130</v>
      </c>
      <c r="DM740" t="s">
        <v>130</v>
      </c>
      <c r="DN740" t="s">
        <v>129</v>
      </c>
      <c r="DO740" t="s">
        <v>129</v>
      </c>
      <c r="DP740" t="s">
        <v>130</v>
      </c>
      <c r="DQ740" t="s">
        <v>130</v>
      </c>
      <c r="DR740" t="s">
        <v>135</v>
      </c>
      <c r="DS740" t="s">
        <v>129</v>
      </c>
      <c r="DT740" t="s">
        <v>132</v>
      </c>
      <c r="DU740" t="s">
        <v>199</v>
      </c>
      <c r="DV740">
        <v>5</v>
      </c>
      <c r="DW740" t="s">
        <v>135</v>
      </c>
      <c r="DX740" t="s">
        <v>161</v>
      </c>
      <c r="DY740" t="s">
        <v>140</v>
      </c>
      <c r="DZ740" t="s">
        <v>145</v>
      </c>
      <c r="EA740" t="s">
        <v>140</v>
      </c>
      <c r="EB740">
        <v>80</v>
      </c>
      <c r="EC740" t="s">
        <v>162</v>
      </c>
      <c r="ED740" t="s">
        <v>194</v>
      </c>
    </row>
    <row r="741" spans="1:134" x14ac:dyDescent="0.25">
      <c r="A741">
        <v>1877</v>
      </c>
      <c r="B741" s="1">
        <v>45629.183321331016</v>
      </c>
      <c r="C741" s="1">
        <v>45629.194813969909</v>
      </c>
      <c r="D741" t="s">
        <v>179</v>
      </c>
      <c r="E741" t="s">
        <v>156</v>
      </c>
      <c r="F741" t="s">
        <v>149</v>
      </c>
      <c r="G741" t="s">
        <v>148</v>
      </c>
      <c r="H741" t="s">
        <v>129</v>
      </c>
      <c r="I741" t="s">
        <v>129</v>
      </c>
      <c r="J741" t="s">
        <v>130</v>
      </c>
      <c r="K741" t="s">
        <v>130</v>
      </c>
      <c r="L741" t="s">
        <v>130</v>
      </c>
      <c r="M741" t="s">
        <v>184</v>
      </c>
      <c r="N741" t="s">
        <v>129</v>
      </c>
      <c r="O741" t="s">
        <v>129</v>
      </c>
      <c r="P741" t="s">
        <v>130</v>
      </c>
      <c r="Q741" t="s">
        <v>129</v>
      </c>
      <c r="R741" t="s">
        <v>130</v>
      </c>
      <c r="S741" t="s">
        <v>150</v>
      </c>
      <c r="T741" t="s">
        <v>140</v>
      </c>
      <c r="U741" t="s">
        <v>130</v>
      </c>
      <c r="V741" t="s">
        <v>130</v>
      </c>
      <c r="W741" t="s">
        <v>129</v>
      </c>
      <c r="X741" t="s">
        <v>130</v>
      </c>
      <c r="Y741" t="s">
        <v>130</v>
      </c>
      <c r="AA741" t="s">
        <v>140</v>
      </c>
      <c r="AB741">
        <v>0</v>
      </c>
      <c r="AC741">
        <v>0</v>
      </c>
      <c r="AD741">
        <v>0</v>
      </c>
      <c r="AE741">
        <v>0</v>
      </c>
      <c r="AF741">
        <v>0</v>
      </c>
      <c r="AG741">
        <v>0</v>
      </c>
      <c r="AH741" t="s">
        <v>130</v>
      </c>
      <c r="AI741" t="s">
        <v>130</v>
      </c>
      <c r="AJ741" t="s">
        <v>130</v>
      </c>
      <c r="AK741" t="s">
        <v>130</v>
      </c>
      <c r="AL741" t="s">
        <v>130</v>
      </c>
      <c r="AM741" t="s">
        <v>129</v>
      </c>
      <c r="AN741" t="s">
        <v>133</v>
      </c>
      <c r="AO741" t="s">
        <v>133</v>
      </c>
      <c r="AP741" t="s">
        <v>133</v>
      </c>
      <c r="AQ741" t="s">
        <v>135</v>
      </c>
      <c r="AR741" t="s">
        <v>172</v>
      </c>
      <c r="AS741" t="s">
        <v>133</v>
      </c>
      <c r="AZ741" t="s">
        <v>135</v>
      </c>
      <c r="BA741" t="s">
        <v>135</v>
      </c>
      <c r="BB741" t="s">
        <v>135</v>
      </c>
      <c r="BC741" t="s">
        <v>129</v>
      </c>
      <c r="BD741" t="s">
        <v>135</v>
      </c>
      <c r="BE741" t="s">
        <v>135</v>
      </c>
      <c r="BL741" t="s">
        <v>152</v>
      </c>
      <c r="BM741" t="s">
        <v>152</v>
      </c>
      <c r="BN741" t="s">
        <v>136</v>
      </c>
      <c r="BO741" t="s">
        <v>129</v>
      </c>
      <c r="BP741" t="s">
        <v>129</v>
      </c>
      <c r="BQ741" t="s">
        <v>130</v>
      </c>
      <c r="BR741" t="s">
        <v>153</v>
      </c>
      <c r="BS741" t="s">
        <v>152</v>
      </c>
      <c r="BT741" t="s">
        <v>136</v>
      </c>
      <c r="BV741" t="s">
        <v>139</v>
      </c>
      <c r="BW741" t="s">
        <v>140</v>
      </c>
      <c r="BX741">
        <v>0</v>
      </c>
      <c r="BY741">
        <v>0</v>
      </c>
      <c r="BZ741">
        <v>0</v>
      </c>
      <c r="CA741" t="s">
        <v>130</v>
      </c>
      <c r="CB741" t="s">
        <v>130</v>
      </c>
      <c r="CC741" t="s">
        <v>129</v>
      </c>
      <c r="CD741" t="s">
        <v>129</v>
      </c>
      <c r="CE741" t="s">
        <v>129</v>
      </c>
      <c r="CF741" t="s">
        <v>130</v>
      </c>
      <c r="CG741" t="s">
        <v>130</v>
      </c>
      <c r="CH741" t="s">
        <v>130</v>
      </c>
      <c r="CI741" t="s">
        <v>130</v>
      </c>
      <c r="CJ741" t="s">
        <v>140</v>
      </c>
      <c r="CK741" t="s">
        <v>130</v>
      </c>
      <c r="CL741" t="s">
        <v>130</v>
      </c>
      <c r="CM741" t="s">
        <v>130</v>
      </c>
      <c r="CN741" t="s">
        <v>130</v>
      </c>
      <c r="CO741" t="s">
        <v>130</v>
      </c>
      <c r="CP741" t="s">
        <v>129</v>
      </c>
      <c r="CQ741" t="s">
        <v>129</v>
      </c>
      <c r="CR741" t="s">
        <v>130</v>
      </c>
      <c r="CS741" t="s">
        <v>129</v>
      </c>
      <c r="CT741" t="s">
        <v>130</v>
      </c>
      <c r="CU741" t="s">
        <v>130</v>
      </c>
      <c r="CV741" t="s">
        <v>130</v>
      </c>
      <c r="CW741" t="s">
        <v>140</v>
      </c>
      <c r="CX741" t="s">
        <v>130</v>
      </c>
      <c r="CY741" t="s">
        <v>141</v>
      </c>
      <c r="CZ741" t="s">
        <v>142</v>
      </c>
      <c r="DA741" t="s">
        <v>142</v>
      </c>
      <c r="DB741" t="s">
        <v>168</v>
      </c>
      <c r="DC741" t="s">
        <v>168</v>
      </c>
      <c r="DD741" t="s">
        <v>175</v>
      </c>
      <c r="DE741" t="s">
        <v>175</v>
      </c>
      <c r="DF741" t="s">
        <v>175</v>
      </c>
      <c r="DG741" t="s">
        <v>175</v>
      </c>
      <c r="DH741" t="s">
        <v>129</v>
      </c>
      <c r="DI741" t="s">
        <v>129</v>
      </c>
      <c r="DJ741" t="s">
        <v>130</v>
      </c>
      <c r="DK741" t="s">
        <v>130</v>
      </c>
      <c r="DL741" t="s">
        <v>130</v>
      </c>
      <c r="DM741" t="s">
        <v>130</v>
      </c>
      <c r="DN741" t="s">
        <v>130</v>
      </c>
      <c r="DO741" t="s">
        <v>130</v>
      </c>
      <c r="DP741" t="s">
        <v>130</v>
      </c>
      <c r="DQ741" t="s">
        <v>130</v>
      </c>
      <c r="DR741" t="s">
        <v>129</v>
      </c>
      <c r="DS741" t="s">
        <v>135</v>
      </c>
      <c r="DT741" t="s">
        <v>132</v>
      </c>
      <c r="DU741" t="s">
        <v>176</v>
      </c>
      <c r="DV741">
        <v>10</v>
      </c>
      <c r="DW741" t="s">
        <v>135</v>
      </c>
      <c r="DX741" t="s">
        <v>144</v>
      </c>
      <c r="DY741" t="s">
        <v>140</v>
      </c>
      <c r="DZ741" t="s">
        <v>145</v>
      </c>
      <c r="EA741" t="s">
        <v>140</v>
      </c>
      <c r="EB741">
        <v>65</v>
      </c>
      <c r="EC741" t="s">
        <v>162</v>
      </c>
      <c r="ED741" t="s">
        <v>194</v>
      </c>
    </row>
    <row r="742" spans="1:134" hidden="1" x14ac:dyDescent="0.25">
      <c r="A742">
        <v>1878</v>
      </c>
      <c r="B742" s="1">
        <v>45629.188525775462</v>
      </c>
      <c r="C742" s="1">
        <v>45629.192039733796</v>
      </c>
      <c r="D742" t="s">
        <v>179</v>
      </c>
      <c r="E742" t="s">
        <v>125</v>
      </c>
      <c r="F742" t="s">
        <v>180</v>
      </c>
      <c r="G742" t="s">
        <v>148</v>
      </c>
      <c r="H742" t="s">
        <v>130</v>
      </c>
      <c r="I742" t="s">
        <v>130</v>
      </c>
      <c r="J742" t="s">
        <v>130</v>
      </c>
      <c r="K742" t="s">
        <v>129</v>
      </c>
      <c r="L742" t="s">
        <v>130</v>
      </c>
      <c r="M742" t="s">
        <v>184</v>
      </c>
      <c r="N742" t="s">
        <v>130</v>
      </c>
      <c r="O742" t="s">
        <v>129</v>
      </c>
      <c r="P742" t="s">
        <v>130</v>
      </c>
      <c r="Q742" t="s">
        <v>130</v>
      </c>
      <c r="R742" t="s">
        <v>130</v>
      </c>
      <c r="AB742">
        <v>0</v>
      </c>
      <c r="AC742">
        <v>0</v>
      </c>
      <c r="AD742">
        <v>0</v>
      </c>
      <c r="AE742">
        <v>0</v>
      </c>
      <c r="AF742">
        <v>0</v>
      </c>
      <c r="AG742">
        <v>0</v>
      </c>
      <c r="AI742" t="s">
        <v>130</v>
      </c>
      <c r="AJ742" t="s">
        <v>130</v>
      </c>
      <c r="AK742" t="s">
        <v>129</v>
      </c>
      <c r="AL742" t="s">
        <v>130</v>
      </c>
      <c r="AM742" t="s">
        <v>130</v>
      </c>
      <c r="AW742" t="s">
        <v>135</v>
      </c>
      <c r="AX742" t="s">
        <v>133</v>
      </c>
      <c r="AY742" t="s">
        <v>133</v>
      </c>
      <c r="BI742" t="s">
        <v>129</v>
      </c>
      <c r="BJ742" t="s">
        <v>135</v>
      </c>
      <c r="BK742" t="s">
        <v>135</v>
      </c>
      <c r="BL742" t="s">
        <v>152</v>
      </c>
      <c r="BM742" t="s">
        <v>152</v>
      </c>
      <c r="BN742" t="s">
        <v>166</v>
      </c>
      <c r="BO742" t="s">
        <v>130</v>
      </c>
      <c r="BP742" t="s">
        <v>130</v>
      </c>
      <c r="BQ742" t="s">
        <v>129</v>
      </c>
      <c r="BR742" t="s">
        <v>159</v>
      </c>
      <c r="BS742" t="s">
        <v>136</v>
      </c>
      <c r="BT742" t="s">
        <v>160</v>
      </c>
      <c r="BU742" t="s">
        <v>126</v>
      </c>
      <c r="BX742">
        <v>0</v>
      </c>
      <c r="BY742">
        <v>0</v>
      </c>
      <c r="BZ742">
        <v>0</v>
      </c>
      <c r="CA742" t="s">
        <v>130</v>
      </c>
      <c r="CB742" t="s">
        <v>130</v>
      </c>
      <c r="CC742" t="s">
        <v>129</v>
      </c>
      <c r="CD742" t="s">
        <v>130</v>
      </c>
      <c r="CE742" t="s">
        <v>130</v>
      </c>
      <c r="CF742" t="s">
        <v>130</v>
      </c>
      <c r="CG742" t="s">
        <v>129</v>
      </c>
      <c r="CH742" t="s">
        <v>130</v>
      </c>
      <c r="CI742" t="s">
        <v>130</v>
      </c>
      <c r="CJ742" t="s">
        <v>140</v>
      </c>
      <c r="CK742" t="s">
        <v>130</v>
      </c>
      <c r="CL742" t="s">
        <v>130</v>
      </c>
      <c r="CM742" t="s">
        <v>130</v>
      </c>
      <c r="CN742" t="s">
        <v>129</v>
      </c>
      <c r="CO742" t="s">
        <v>129</v>
      </c>
      <c r="CP742" t="s">
        <v>130</v>
      </c>
      <c r="CQ742" t="s">
        <v>129</v>
      </c>
      <c r="CR742" t="s">
        <v>130</v>
      </c>
      <c r="CS742" t="s">
        <v>130</v>
      </c>
      <c r="CT742" t="s">
        <v>130</v>
      </c>
      <c r="CU742" t="s">
        <v>130</v>
      </c>
      <c r="CV742" t="s">
        <v>130</v>
      </c>
      <c r="CW742" t="s">
        <v>140</v>
      </c>
      <c r="CX742" t="s">
        <v>130</v>
      </c>
      <c r="DW742" t="s">
        <v>129</v>
      </c>
      <c r="DX742" t="s">
        <v>144</v>
      </c>
      <c r="DY742" t="s">
        <v>140</v>
      </c>
      <c r="DZ742" t="s">
        <v>145</v>
      </c>
      <c r="EA742" t="s">
        <v>140</v>
      </c>
      <c r="EB742">
        <v>82</v>
      </c>
      <c r="EC742" t="s">
        <v>162</v>
      </c>
      <c r="ED742" t="s">
        <v>163</v>
      </c>
    </row>
    <row r="743" spans="1:134" x14ac:dyDescent="0.25">
      <c r="A743">
        <v>1879</v>
      </c>
      <c r="B743" s="1">
        <v>45629.195777581015</v>
      </c>
      <c r="C743" s="1">
        <v>45629.203214351852</v>
      </c>
      <c r="D743" t="s">
        <v>124</v>
      </c>
      <c r="F743" t="s">
        <v>157</v>
      </c>
      <c r="G743" t="s">
        <v>148</v>
      </c>
      <c r="H743" t="s">
        <v>129</v>
      </c>
      <c r="I743" t="s">
        <v>129</v>
      </c>
      <c r="J743" t="s">
        <v>130</v>
      </c>
      <c r="K743" t="s">
        <v>130</v>
      </c>
      <c r="L743" t="s">
        <v>130</v>
      </c>
      <c r="M743" t="s">
        <v>131</v>
      </c>
      <c r="N743" t="s">
        <v>129</v>
      </c>
      <c r="O743" t="s">
        <v>129</v>
      </c>
      <c r="P743" t="s">
        <v>130</v>
      </c>
      <c r="Q743" t="s">
        <v>129</v>
      </c>
      <c r="R743" t="s">
        <v>130</v>
      </c>
      <c r="S743" t="s">
        <v>150</v>
      </c>
      <c r="T743" t="s">
        <v>140</v>
      </c>
      <c r="U743" t="s">
        <v>130</v>
      </c>
      <c r="V743" t="s">
        <v>130</v>
      </c>
      <c r="W743" t="s">
        <v>129</v>
      </c>
      <c r="X743" t="s">
        <v>129</v>
      </c>
      <c r="Y743" t="s">
        <v>129</v>
      </c>
      <c r="Z743">
        <v>0</v>
      </c>
      <c r="AA743" t="s">
        <v>787</v>
      </c>
      <c r="AB743">
        <v>1</v>
      </c>
      <c r="AC743">
        <v>0</v>
      </c>
      <c r="AD743">
        <v>0</v>
      </c>
      <c r="AE743">
        <v>0</v>
      </c>
      <c r="AF743">
        <v>0</v>
      </c>
      <c r="AG743">
        <v>0</v>
      </c>
      <c r="AH743" t="s">
        <v>130</v>
      </c>
      <c r="AI743" t="s">
        <v>130</v>
      </c>
      <c r="AJ743" t="s">
        <v>130</v>
      </c>
      <c r="AK743" t="s">
        <v>130</v>
      </c>
      <c r="AL743" t="s">
        <v>130</v>
      </c>
      <c r="AM743" t="s">
        <v>129</v>
      </c>
      <c r="AN743" t="s">
        <v>172</v>
      </c>
      <c r="AO743" t="s">
        <v>133</v>
      </c>
      <c r="AP743" t="s">
        <v>133</v>
      </c>
      <c r="AQ743" t="s">
        <v>135</v>
      </c>
      <c r="AR743" t="s">
        <v>172</v>
      </c>
      <c r="AS743" t="s">
        <v>133</v>
      </c>
      <c r="AZ743" t="s">
        <v>129</v>
      </c>
      <c r="BA743" t="s">
        <v>135</v>
      </c>
      <c r="BB743" t="s">
        <v>135</v>
      </c>
      <c r="BC743" t="s">
        <v>129</v>
      </c>
      <c r="BD743" t="s">
        <v>129</v>
      </c>
      <c r="BE743" t="s">
        <v>135</v>
      </c>
      <c r="BL743" t="s">
        <v>152</v>
      </c>
      <c r="BM743" t="s">
        <v>152</v>
      </c>
      <c r="BN743" t="s">
        <v>138</v>
      </c>
      <c r="BO743" t="s">
        <v>129</v>
      </c>
      <c r="BP743" t="s">
        <v>130</v>
      </c>
      <c r="BQ743" t="s">
        <v>130</v>
      </c>
      <c r="BR743" t="s">
        <v>137</v>
      </c>
      <c r="BS743" t="s">
        <v>152</v>
      </c>
      <c r="BT743" t="s">
        <v>152</v>
      </c>
      <c r="BU743" t="s">
        <v>788</v>
      </c>
      <c r="BV743" t="s">
        <v>174</v>
      </c>
      <c r="BW743" t="s">
        <v>140</v>
      </c>
      <c r="BX743">
        <v>0</v>
      </c>
      <c r="BY743">
        <v>0</v>
      </c>
      <c r="BZ743">
        <v>0</v>
      </c>
      <c r="CA743" t="s">
        <v>130</v>
      </c>
      <c r="CB743" t="s">
        <v>130</v>
      </c>
      <c r="CC743" t="s">
        <v>130</v>
      </c>
      <c r="CD743" t="s">
        <v>129</v>
      </c>
      <c r="CE743" t="s">
        <v>130</v>
      </c>
      <c r="CF743" t="s">
        <v>129</v>
      </c>
      <c r="CG743" t="s">
        <v>129</v>
      </c>
      <c r="CH743" t="s">
        <v>130</v>
      </c>
      <c r="CI743" t="s">
        <v>130</v>
      </c>
      <c r="CJ743" t="s">
        <v>140</v>
      </c>
      <c r="CK743" t="s">
        <v>130</v>
      </c>
      <c r="CL743" t="s">
        <v>130</v>
      </c>
      <c r="CM743" t="s">
        <v>130</v>
      </c>
      <c r="CN743" t="s">
        <v>130</v>
      </c>
      <c r="CO743" t="s">
        <v>130</v>
      </c>
      <c r="CP743" t="s">
        <v>129</v>
      </c>
      <c r="CQ743" t="s">
        <v>130</v>
      </c>
      <c r="CR743" t="s">
        <v>130</v>
      </c>
      <c r="CS743" t="s">
        <v>130</v>
      </c>
      <c r="CT743" t="s">
        <v>130</v>
      </c>
      <c r="CU743" t="s">
        <v>130</v>
      </c>
      <c r="CV743" t="s">
        <v>130</v>
      </c>
      <c r="CW743" t="s">
        <v>140</v>
      </c>
      <c r="CX743" t="s">
        <v>130</v>
      </c>
      <c r="CY743" t="s">
        <v>182</v>
      </c>
      <c r="CZ743" t="s">
        <v>142</v>
      </c>
      <c r="DA743" t="s">
        <v>182</v>
      </c>
      <c r="DB743" t="s">
        <v>175</v>
      </c>
      <c r="DC743" t="s">
        <v>182</v>
      </c>
      <c r="DD743" t="s">
        <v>142</v>
      </c>
      <c r="DE743" t="s">
        <v>141</v>
      </c>
      <c r="DF743" t="s">
        <v>142</v>
      </c>
      <c r="DG743" t="s">
        <v>141</v>
      </c>
      <c r="DH743" t="s">
        <v>130</v>
      </c>
      <c r="DI743" t="s">
        <v>130</v>
      </c>
      <c r="DJ743" t="s">
        <v>130</v>
      </c>
      <c r="DK743" t="s">
        <v>130</v>
      </c>
      <c r="DL743" t="s">
        <v>130</v>
      </c>
      <c r="DM743" t="s">
        <v>130</v>
      </c>
      <c r="DN743" t="s">
        <v>130</v>
      </c>
      <c r="DO743" t="s">
        <v>130</v>
      </c>
      <c r="DP743" t="s">
        <v>130</v>
      </c>
      <c r="DQ743" t="s">
        <v>129</v>
      </c>
      <c r="DR743" t="s">
        <v>129</v>
      </c>
      <c r="DS743" t="s">
        <v>135</v>
      </c>
      <c r="DT743" t="s">
        <v>132</v>
      </c>
      <c r="DU743" t="s">
        <v>199</v>
      </c>
      <c r="DV743">
        <v>5</v>
      </c>
      <c r="DW743" t="s">
        <v>135</v>
      </c>
      <c r="DX743" t="s">
        <v>144</v>
      </c>
      <c r="DY743" t="s">
        <v>140</v>
      </c>
      <c r="DZ743" t="s">
        <v>145</v>
      </c>
      <c r="EA743" t="s">
        <v>140</v>
      </c>
      <c r="EB743">
        <v>70</v>
      </c>
      <c r="EC743" t="s">
        <v>162</v>
      </c>
      <c r="ED743" t="s">
        <v>146</v>
      </c>
    </row>
    <row r="744" spans="1:134" x14ac:dyDescent="0.25">
      <c r="A744">
        <v>1880</v>
      </c>
      <c r="B744" s="1">
        <v>45629.204012650465</v>
      </c>
      <c r="C744" s="1">
        <v>45629.207750196758</v>
      </c>
      <c r="D744" t="s">
        <v>124</v>
      </c>
      <c r="E744" t="s">
        <v>235</v>
      </c>
      <c r="F744" t="s">
        <v>127</v>
      </c>
      <c r="G744" t="s">
        <v>148</v>
      </c>
      <c r="H744" t="s">
        <v>130</v>
      </c>
      <c r="I744" t="s">
        <v>129</v>
      </c>
      <c r="J744" t="s">
        <v>130</v>
      </c>
      <c r="K744" t="s">
        <v>130</v>
      </c>
      <c r="L744" t="s">
        <v>130</v>
      </c>
      <c r="M744" t="s">
        <v>184</v>
      </c>
      <c r="N744" t="s">
        <v>129</v>
      </c>
      <c r="O744" t="s">
        <v>129</v>
      </c>
      <c r="P744" t="s">
        <v>129</v>
      </c>
      <c r="Q744" t="s">
        <v>129</v>
      </c>
      <c r="R744" t="s">
        <v>130</v>
      </c>
      <c r="S744" t="s">
        <v>150</v>
      </c>
      <c r="T744" t="s">
        <v>140</v>
      </c>
      <c r="U744" t="s">
        <v>130</v>
      </c>
      <c r="V744" t="s">
        <v>130</v>
      </c>
      <c r="W744" t="s">
        <v>130</v>
      </c>
      <c r="X744" t="s">
        <v>130</v>
      </c>
      <c r="Y744" t="s">
        <v>129</v>
      </c>
      <c r="Z744">
        <v>0</v>
      </c>
      <c r="AA744" t="s">
        <v>789</v>
      </c>
      <c r="AB744">
        <v>1</v>
      </c>
      <c r="AC744">
        <v>0</v>
      </c>
      <c r="AD744">
        <v>0</v>
      </c>
      <c r="AE744">
        <v>1</v>
      </c>
      <c r="AF744">
        <v>0</v>
      </c>
      <c r="AG744">
        <v>0</v>
      </c>
      <c r="AH744" t="s">
        <v>130</v>
      </c>
      <c r="AI744" t="s">
        <v>130</v>
      </c>
      <c r="AJ744" t="s">
        <v>129</v>
      </c>
      <c r="AK744" t="s">
        <v>130</v>
      </c>
      <c r="AL744" t="s">
        <v>130</v>
      </c>
      <c r="AM744" t="s">
        <v>130</v>
      </c>
      <c r="AQ744" t="s">
        <v>133</v>
      </c>
      <c r="AR744" t="s">
        <v>133</v>
      </c>
      <c r="AS744" t="s">
        <v>133</v>
      </c>
      <c r="BC744" t="s">
        <v>135</v>
      </c>
      <c r="BD744" t="s">
        <v>135</v>
      </c>
      <c r="BE744" t="s">
        <v>135</v>
      </c>
      <c r="BL744" t="s">
        <v>152</v>
      </c>
      <c r="BM744" t="s">
        <v>136</v>
      </c>
      <c r="BN744" t="s">
        <v>136</v>
      </c>
      <c r="BO744" t="s">
        <v>130</v>
      </c>
      <c r="BP744" t="s">
        <v>130</v>
      </c>
      <c r="BQ744" t="s">
        <v>129</v>
      </c>
      <c r="BR744" t="s">
        <v>159</v>
      </c>
      <c r="BS744" t="s">
        <v>152</v>
      </c>
      <c r="BT744" t="s">
        <v>160</v>
      </c>
      <c r="BU744" t="s">
        <v>790</v>
      </c>
      <c r="BX744">
        <v>0</v>
      </c>
      <c r="BY744">
        <v>0</v>
      </c>
      <c r="BZ744">
        <v>0</v>
      </c>
      <c r="CA744" t="s">
        <v>130</v>
      </c>
      <c r="CB744" t="s">
        <v>130</v>
      </c>
      <c r="CC744" t="s">
        <v>130</v>
      </c>
      <c r="CD744" t="s">
        <v>130</v>
      </c>
      <c r="CE744" t="s">
        <v>130</v>
      </c>
      <c r="CF744" t="s">
        <v>130</v>
      </c>
      <c r="CG744" t="s">
        <v>130</v>
      </c>
      <c r="CH744" t="s">
        <v>130</v>
      </c>
      <c r="CI744" t="s">
        <v>130</v>
      </c>
      <c r="CJ744" t="s">
        <v>140</v>
      </c>
      <c r="CK744" t="s">
        <v>129</v>
      </c>
      <c r="CL744" t="s">
        <v>130</v>
      </c>
      <c r="CM744" t="s">
        <v>130</v>
      </c>
      <c r="CN744" t="s">
        <v>130</v>
      </c>
      <c r="CO744" t="s">
        <v>130</v>
      </c>
      <c r="CP744" t="s">
        <v>130</v>
      </c>
      <c r="CQ744" t="s">
        <v>130</v>
      </c>
      <c r="CR744" t="s">
        <v>130</v>
      </c>
      <c r="CS744" t="s">
        <v>130</v>
      </c>
      <c r="CT744" t="s">
        <v>130</v>
      </c>
      <c r="CU744" t="s">
        <v>130</v>
      </c>
      <c r="CV744" t="s">
        <v>130</v>
      </c>
      <c r="CW744" t="s">
        <v>140</v>
      </c>
      <c r="CX744" t="s">
        <v>129</v>
      </c>
      <c r="DW744" t="s">
        <v>172</v>
      </c>
      <c r="DX744" t="s">
        <v>161</v>
      </c>
      <c r="DY744" t="s">
        <v>140</v>
      </c>
      <c r="DZ744" t="s">
        <v>214</v>
      </c>
      <c r="EA744" t="s">
        <v>140</v>
      </c>
      <c r="EB744">
        <v>42</v>
      </c>
      <c r="EC744" t="s">
        <v>200</v>
      </c>
      <c r="ED744" t="s">
        <v>210</v>
      </c>
    </row>
    <row r="745" spans="1:134" hidden="1" x14ac:dyDescent="0.25">
      <c r="A745">
        <v>1881</v>
      </c>
      <c r="B745" s="1">
        <v>45629.26758634259</v>
      </c>
      <c r="C745" s="1">
        <v>45629.276995752312</v>
      </c>
      <c r="D745" t="s">
        <v>124</v>
      </c>
      <c r="E745" t="s">
        <v>125</v>
      </c>
      <c r="F745" t="s">
        <v>180</v>
      </c>
      <c r="G745" t="s">
        <v>128</v>
      </c>
      <c r="H745" t="s">
        <v>129</v>
      </c>
      <c r="I745" t="s">
        <v>130</v>
      </c>
      <c r="J745" t="s">
        <v>130</v>
      </c>
      <c r="K745" t="s">
        <v>130</v>
      </c>
      <c r="L745" t="s">
        <v>130</v>
      </c>
      <c r="M745" t="s">
        <v>184</v>
      </c>
      <c r="N745" t="s">
        <v>130</v>
      </c>
      <c r="O745" t="s">
        <v>129</v>
      </c>
      <c r="P745" t="s">
        <v>130</v>
      </c>
      <c r="Q745" t="s">
        <v>130</v>
      </c>
      <c r="R745" t="s">
        <v>130</v>
      </c>
      <c r="AB745">
        <v>0</v>
      </c>
      <c r="AC745">
        <v>0</v>
      </c>
      <c r="AD745">
        <v>0</v>
      </c>
      <c r="AE745">
        <v>0</v>
      </c>
      <c r="AF745">
        <v>0</v>
      </c>
      <c r="AG745">
        <v>0</v>
      </c>
      <c r="AI745" t="s">
        <v>130</v>
      </c>
      <c r="AJ745" t="s">
        <v>130</v>
      </c>
      <c r="AK745" t="s">
        <v>130</v>
      </c>
      <c r="AL745" t="s">
        <v>130</v>
      </c>
      <c r="AM745" t="s">
        <v>129</v>
      </c>
      <c r="AN745" t="s">
        <v>135</v>
      </c>
      <c r="AO745" t="s">
        <v>172</v>
      </c>
      <c r="AP745" t="s">
        <v>133</v>
      </c>
      <c r="AZ745" t="s">
        <v>134</v>
      </c>
      <c r="BA745" t="s">
        <v>129</v>
      </c>
      <c r="BB745" t="s">
        <v>135</v>
      </c>
      <c r="BL745" t="s">
        <v>152</v>
      </c>
      <c r="BM745" t="s">
        <v>152</v>
      </c>
      <c r="BN745" t="s">
        <v>138</v>
      </c>
      <c r="BO745" t="s">
        <v>130</v>
      </c>
      <c r="BP745" t="s">
        <v>130</v>
      </c>
      <c r="BQ745" t="s">
        <v>129</v>
      </c>
      <c r="BR745" t="s">
        <v>137</v>
      </c>
      <c r="BS745" t="s">
        <v>136</v>
      </c>
      <c r="BT745" t="s">
        <v>166</v>
      </c>
      <c r="BU745" t="s">
        <v>791</v>
      </c>
      <c r="BX745">
        <v>0</v>
      </c>
      <c r="BY745">
        <v>0</v>
      </c>
      <c r="BZ745">
        <v>0</v>
      </c>
      <c r="CA745" t="s">
        <v>130</v>
      </c>
      <c r="CB745" t="s">
        <v>129</v>
      </c>
      <c r="CC745" t="s">
        <v>129</v>
      </c>
      <c r="CD745" t="s">
        <v>130</v>
      </c>
      <c r="CE745" t="s">
        <v>130</v>
      </c>
      <c r="CF745" t="s">
        <v>129</v>
      </c>
      <c r="CG745" t="s">
        <v>130</v>
      </c>
      <c r="CH745" t="s">
        <v>130</v>
      </c>
      <c r="CI745" t="s">
        <v>130</v>
      </c>
      <c r="CJ745" t="s">
        <v>140</v>
      </c>
      <c r="CK745" t="s">
        <v>130</v>
      </c>
      <c r="CL745" t="s">
        <v>129</v>
      </c>
      <c r="CM745" t="s">
        <v>130</v>
      </c>
      <c r="CN745" t="s">
        <v>130</v>
      </c>
      <c r="CO745" t="s">
        <v>130</v>
      </c>
      <c r="CP745" t="s">
        <v>129</v>
      </c>
      <c r="CQ745" t="s">
        <v>129</v>
      </c>
      <c r="CR745" t="s">
        <v>130</v>
      </c>
      <c r="CS745" t="s">
        <v>130</v>
      </c>
      <c r="CT745" t="s">
        <v>130</v>
      </c>
      <c r="CU745" t="s">
        <v>130</v>
      </c>
      <c r="CV745" t="s">
        <v>130</v>
      </c>
      <c r="CW745" t="s">
        <v>140</v>
      </c>
      <c r="CX745" t="s">
        <v>130</v>
      </c>
      <c r="CY745" t="s">
        <v>142</v>
      </c>
      <c r="CZ745" t="s">
        <v>142</v>
      </c>
      <c r="DA745" t="s">
        <v>142</v>
      </c>
      <c r="DB745" t="s">
        <v>142</v>
      </c>
      <c r="DC745" t="s">
        <v>142</v>
      </c>
      <c r="DD745" t="s">
        <v>142</v>
      </c>
      <c r="DE745" t="s">
        <v>142</v>
      </c>
      <c r="DF745" t="s">
        <v>142</v>
      </c>
      <c r="DG745" t="s">
        <v>142</v>
      </c>
      <c r="DH745" t="s">
        <v>129</v>
      </c>
      <c r="DI745" t="s">
        <v>130</v>
      </c>
      <c r="DJ745" t="s">
        <v>130</v>
      </c>
      <c r="DK745" t="s">
        <v>130</v>
      </c>
      <c r="DL745" t="s">
        <v>130</v>
      </c>
      <c r="DM745" t="s">
        <v>130</v>
      </c>
      <c r="DN745" t="s">
        <v>130</v>
      </c>
      <c r="DO745" t="s">
        <v>129</v>
      </c>
      <c r="DP745" t="s">
        <v>130</v>
      </c>
      <c r="DQ745" t="s">
        <v>130</v>
      </c>
      <c r="DR745" t="s">
        <v>129</v>
      </c>
      <c r="DS745" t="s">
        <v>135</v>
      </c>
      <c r="DT745" t="s">
        <v>132</v>
      </c>
      <c r="DU745" t="s">
        <v>176</v>
      </c>
      <c r="DV745">
        <v>5</v>
      </c>
      <c r="DW745" t="s">
        <v>135</v>
      </c>
      <c r="DX745" t="s">
        <v>144</v>
      </c>
      <c r="DY745" t="s">
        <v>140</v>
      </c>
      <c r="DZ745" t="s">
        <v>145</v>
      </c>
      <c r="EA745" t="s">
        <v>140</v>
      </c>
      <c r="EB745">
        <v>81</v>
      </c>
      <c r="EC745" t="s">
        <v>162</v>
      </c>
      <c r="ED745" t="s">
        <v>163</v>
      </c>
    </row>
    <row r="746" spans="1:134" hidden="1" x14ac:dyDescent="0.25">
      <c r="A746">
        <v>1882</v>
      </c>
      <c r="B746" s="1">
        <v>45629.303291863427</v>
      </c>
      <c r="C746" s="1">
        <v>45629.307979976853</v>
      </c>
      <c r="D746" t="s">
        <v>124</v>
      </c>
      <c r="E746" t="s">
        <v>196</v>
      </c>
      <c r="F746" t="s">
        <v>149</v>
      </c>
      <c r="G746" t="s">
        <v>206</v>
      </c>
      <c r="H746" t="s">
        <v>129</v>
      </c>
      <c r="I746" t="s">
        <v>130</v>
      </c>
      <c r="J746" t="s">
        <v>130</v>
      </c>
      <c r="K746" t="s">
        <v>130</v>
      </c>
      <c r="L746" t="s">
        <v>130</v>
      </c>
      <c r="M746" t="s">
        <v>184</v>
      </c>
      <c r="N746" t="s">
        <v>129</v>
      </c>
      <c r="O746" t="s">
        <v>129</v>
      </c>
      <c r="P746" t="s">
        <v>130</v>
      </c>
      <c r="Q746" t="s">
        <v>129</v>
      </c>
      <c r="R746" t="s">
        <v>130</v>
      </c>
      <c r="AB746">
        <v>0</v>
      </c>
      <c r="AC746">
        <v>0</v>
      </c>
      <c r="AD746">
        <v>0</v>
      </c>
      <c r="AE746">
        <v>0</v>
      </c>
      <c r="AF746">
        <v>0</v>
      </c>
      <c r="AG746">
        <v>0</v>
      </c>
      <c r="AI746" t="s">
        <v>129</v>
      </c>
      <c r="AJ746" t="s">
        <v>130</v>
      </c>
      <c r="AK746" t="s">
        <v>130</v>
      </c>
      <c r="AL746" t="s">
        <v>129</v>
      </c>
      <c r="AM746" t="s">
        <v>130</v>
      </c>
      <c r="AN746" t="s">
        <v>165</v>
      </c>
      <c r="AO746" t="s">
        <v>133</v>
      </c>
      <c r="AP746" t="s">
        <v>133</v>
      </c>
      <c r="AZ746" t="s">
        <v>135</v>
      </c>
      <c r="BA746" t="s">
        <v>135</v>
      </c>
      <c r="BB746" t="s">
        <v>135</v>
      </c>
      <c r="BL746" t="s">
        <v>166</v>
      </c>
      <c r="BM746" t="s">
        <v>166</v>
      </c>
      <c r="BN746" t="s">
        <v>166</v>
      </c>
      <c r="BO746" t="s">
        <v>130</v>
      </c>
      <c r="BP746" t="s">
        <v>130</v>
      </c>
      <c r="BQ746" t="s">
        <v>129</v>
      </c>
      <c r="BR746" t="s">
        <v>159</v>
      </c>
      <c r="BS746" t="s">
        <v>138</v>
      </c>
      <c r="BT746" t="s">
        <v>138</v>
      </c>
      <c r="BV746" t="s">
        <v>213</v>
      </c>
      <c r="BW746" t="s">
        <v>140</v>
      </c>
      <c r="BX746">
        <v>0</v>
      </c>
      <c r="BY746">
        <v>0</v>
      </c>
      <c r="BZ746">
        <v>0</v>
      </c>
      <c r="CA746" t="s">
        <v>130</v>
      </c>
      <c r="CB746" t="s">
        <v>130</v>
      </c>
      <c r="CC746" t="s">
        <v>130</v>
      </c>
      <c r="CD746" t="s">
        <v>130</v>
      </c>
      <c r="CE746" t="s">
        <v>130</v>
      </c>
      <c r="CF746" t="s">
        <v>130</v>
      </c>
      <c r="CG746" t="s">
        <v>130</v>
      </c>
      <c r="CH746" t="s">
        <v>130</v>
      </c>
      <c r="CI746" t="s">
        <v>130</v>
      </c>
      <c r="CJ746" t="s">
        <v>140</v>
      </c>
      <c r="CK746" t="s">
        <v>129</v>
      </c>
      <c r="CL746" t="s">
        <v>130</v>
      </c>
      <c r="CM746" t="s">
        <v>130</v>
      </c>
      <c r="CN746" t="s">
        <v>130</v>
      </c>
      <c r="CO746" t="s">
        <v>130</v>
      </c>
      <c r="CP746" t="s">
        <v>130</v>
      </c>
      <c r="CQ746" t="s">
        <v>130</v>
      </c>
      <c r="CR746" t="s">
        <v>130</v>
      </c>
      <c r="CS746" t="s">
        <v>130</v>
      </c>
      <c r="CT746" t="s">
        <v>130</v>
      </c>
      <c r="CU746" t="s">
        <v>130</v>
      </c>
      <c r="CV746" t="s">
        <v>130</v>
      </c>
      <c r="CW746" t="s">
        <v>140</v>
      </c>
      <c r="CX746" t="s">
        <v>129</v>
      </c>
      <c r="CY746" t="s">
        <v>175</v>
      </c>
      <c r="CZ746" t="s">
        <v>175</v>
      </c>
      <c r="DA746" t="s">
        <v>175</v>
      </c>
      <c r="DB746" t="s">
        <v>175</v>
      </c>
      <c r="DC746" t="s">
        <v>175</v>
      </c>
      <c r="DD746" t="s">
        <v>175</v>
      </c>
      <c r="DE746" t="s">
        <v>175</v>
      </c>
      <c r="DF746" t="s">
        <v>175</v>
      </c>
      <c r="DG746" t="s">
        <v>175</v>
      </c>
      <c r="DH746" t="s">
        <v>130</v>
      </c>
      <c r="DI746" t="s">
        <v>130</v>
      </c>
      <c r="DJ746" t="s">
        <v>130</v>
      </c>
      <c r="DK746" t="s">
        <v>130</v>
      </c>
      <c r="DL746" t="s">
        <v>130</v>
      </c>
      <c r="DM746" t="s">
        <v>130</v>
      </c>
      <c r="DN746" t="s">
        <v>130</v>
      </c>
      <c r="DO746" t="s">
        <v>130</v>
      </c>
      <c r="DP746" t="s">
        <v>130</v>
      </c>
      <c r="DQ746" t="s">
        <v>129</v>
      </c>
      <c r="DR746" t="s">
        <v>135</v>
      </c>
      <c r="DS746" t="s">
        <v>132</v>
      </c>
      <c r="DT746" t="s">
        <v>129</v>
      </c>
      <c r="DU746" t="s">
        <v>192</v>
      </c>
      <c r="DV746">
        <v>0</v>
      </c>
      <c r="DW746" t="s">
        <v>135</v>
      </c>
      <c r="DX746" t="s">
        <v>193</v>
      </c>
      <c r="DY746" t="s">
        <v>140</v>
      </c>
      <c r="DZ746" t="s">
        <v>214</v>
      </c>
      <c r="EA746" t="s">
        <v>140</v>
      </c>
      <c r="EB746">
        <v>48</v>
      </c>
      <c r="EC746" t="s">
        <v>178</v>
      </c>
      <c r="ED746" t="s">
        <v>194</v>
      </c>
    </row>
    <row r="747" spans="1:134" hidden="1" x14ac:dyDescent="0.25">
      <c r="A747">
        <v>1884</v>
      </c>
      <c r="B747" s="1">
        <v>45629.408744826389</v>
      </c>
      <c r="C747" s="1">
        <v>45629.424854976853</v>
      </c>
      <c r="D747" t="s">
        <v>350</v>
      </c>
      <c r="F747" t="s">
        <v>127</v>
      </c>
      <c r="G747" t="s">
        <v>148</v>
      </c>
      <c r="H747" t="s">
        <v>130</v>
      </c>
      <c r="I747" t="s">
        <v>130</v>
      </c>
      <c r="J747" t="s">
        <v>129</v>
      </c>
      <c r="K747" t="s">
        <v>130</v>
      </c>
      <c r="L747" t="s">
        <v>130</v>
      </c>
      <c r="M747" t="s">
        <v>184</v>
      </c>
      <c r="N747" t="s">
        <v>129</v>
      </c>
      <c r="O747" t="s">
        <v>130</v>
      </c>
      <c r="P747" t="s">
        <v>130</v>
      </c>
      <c r="Q747" t="s">
        <v>130</v>
      </c>
      <c r="R747" t="s">
        <v>130</v>
      </c>
      <c r="AB747">
        <v>0</v>
      </c>
      <c r="AC747">
        <v>0</v>
      </c>
      <c r="AD747">
        <v>0</v>
      </c>
      <c r="AE747">
        <v>0</v>
      </c>
      <c r="AF747">
        <v>0</v>
      </c>
      <c r="AG747">
        <v>0</v>
      </c>
      <c r="AI747" t="s">
        <v>130</v>
      </c>
      <c r="AJ747" t="s">
        <v>129</v>
      </c>
      <c r="AK747" t="s">
        <v>129</v>
      </c>
      <c r="AL747" t="s">
        <v>129</v>
      </c>
      <c r="AM747" t="s">
        <v>130</v>
      </c>
      <c r="AT747" t="s">
        <v>132</v>
      </c>
      <c r="AU747" t="s">
        <v>133</v>
      </c>
      <c r="AV747" t="s">
        <v>133</v>
      </c>
      <c r="BF747" t="s">
        <v>129</v>
      </c>
      <c r="BG747" t="s">
        <v>135</v>
      </c>
      <c r="BH747" t="s">
        <v>135</v>
      </c>
      <c r="BL747" t="s">
        <v>152</v>
      </c>
      <c r="BM747" t="s">
        <v>136</v>
      </c>
      <c r="BN747" t="s">
        <v>138</v>
      </c>
      <c r="BO747" t="s">
        <v>129</v>
      </c>
      <c r="BP747" t="s">
        <v>129</v>
      </c>
      <c r="BQ747" t="s">
        <v>130</v>
      </c>
      <c r="BR747" t="s">
        <v>137</v>
      </c>
      <c r="BS747" t="s">
        <v>138</v>
      </c>
      <c r="BT747" t="s">
        <v>138</v>
      </c>
      <c r="BU747" t="s">
        <v>792</v>
      </c>
      <c r="BV747" t="s">
        <v>189</v>
      </c>
      <c r="BW747" t="s">
        <v>793</v>
      </c>
      <c r="BX747">
        <v>1</v>
      </c>
      <c r="BY747">
        <v>0</v>
      </c>
      <c r="BZ747">
        <v>0</v>
      </c>
      <c r="CA747" t="s">
        <v>130</v>
      </c>
      <c r="CB747" t="s">
        <v>130</v>
      </c>
      <c r="CC747" t="s">
        <v>130</v>
      </c>
      <c r="CD747" t="s">
        <v>129</v>
      </c>
      <c r="CE747" t="s">
        <v>130</v>
      </c>
      <c r="CF747" t="s">
        <v>129</v>
      </c>
      <c r="CG747" t="s">
        <v>129</v>
      </c>
      <c r="CH747" t="s">
        <v>130</v>
      </c>
      <c r="CI747" t="s">
        <v>130</v>
      </c>
      <c r="CJ747" t="s">
        <v>140</v>
      </c>
      <c r="CK747" t="s">
        <v>130</v>
      </c>
      <c r="CL747" t="s">
        <v>130</v>
      </c>
      <c r="CM747" t="s">
        <v>130</v>
      </c>
      <c r="CN747" t="s">
        <v>130</v>
      </c>
      <c r="CO747" t="s">
        <v>130</v>
      </c>
      <c r="CP747" t="s">
        <v>129</v>
      </c>
      <c r="CQ747" t="s">
        <v>129</v>
      </c>
      <c r="CR747" t="s">
        <v>130</v>
      </c>
      <c r="CS747" t="s">
        <v>130</v>
      </c>
      <c r="CT747" t="s">
        <v>130</v>
      </c>
      <c r="CU747" t="s">
        <v>130</v>
      </c>
      <c r="CV747" t="s">
        <v>130</v>
      </c>
      <c r="CW747" t="s">
        <v>140</v>
      </c>
      <c r="CX747" t="s">
        <v>130</v>
      </c>
      <c r="CY747" t="s">
        <v>182</v>
      </c>
      <c r="CZ747" t="s">
        <v>141</v>
      </c>
      <c r="DA747" t="s">
        <v>182</v>
      </c>
      <c r="DB747" t="s">
        <v>141</v>
      </c>
      <c r="DC747" t="s">
        <v>141</v>
      </c>
      <c r="DD747" t="s">
        <v>182</v>
      </c>
      <c r="DE747" t="s">
        <v>141</v>
      </c>
      <c r="DF747" t="s">
        <v>142</v>
      </c>
      <c r="DG747" t="s">
        <v>142</v>
      </c>
      <c r="DH747" t="s">
        <v>130</v>
      </c>
      <c r="DI747" t="s">
        <v>130</v>
      </c>
      <c r="DJ747" t="s">
        <v>130</v>
      </c>
      <c r="DK747" t="s">
        <v>130</v>
      </c>
      <c r="DL747" t="s">
        <v>129</v>
      </c>
      <c r="DM747" t="s">
        <v>129</v>
      </c>
      <c r="DN747" t="s">
        <v>129</v>
      </c>
      <c r="DO747" t="s">
        <v>130</v>
      </c>
      <c r="DP747" t="s">
        <v>129</v>
      </c>
      <c r="DQ747" t="s">
        <v>130</v>
      </c>
      <c r="DR747" t="s">
        <v>132</v>
      </c>
      <c r="DS747" t="s">
        <v>129</v>
      </c>
      <c r="DT747" t="s">
        <v>135</v>
      </c>
      <c r="DU747" t="s">
        <v>176</v>
      </c>
      <c r="DV747">
        <v>2</v>
      </c>
      <c r="DW747" t="s">
        <v>132</v>
      </c>
      <c r="DX747" t="s">
        <v>144</v>
      </c>
      <c r="DY747" t="s">
        <v>140</v>
      </c>
      <c r="DZ747" t="s">
        <v>145</v>
      </c>
      <c r="EA747" t="s">
        <v>140</v>
      </c>
      <c r="EB747">
        <v>66</v>
      </c>
      <c r="EC747" t="s">
        <v>162</v>
      </c>
      <c r="ED747" t="s">
        <v>163</v>
      </c>
    </row>
    <row r="748" spans="1:134" x14ac:dyDescent="0.25">
      <c r="A748">
        <v>1885</v>
      </c>
      <c r="B748" s="1">
        <v>45629.409589895833</v>
      </c>
      <c r="C748" s="1">
        <v>45629.42059652778</v>
      </c>
      <c r="D748" t="s">
        <v>124</v>
      </c>
      <c r="E748" t="s">
        <v>125</v>
      </c>
      <c r="F748" t="s">
        <v>180</v>
      </c>
      <c r="G748" t="s">
        <v>148</v>
      </c>
      <c r="H748" t="s">
        <v>129</v>
      </c>
      <c r="I748" t="s">
        <v>129</v>
      </c>
      <c r="J748" t="s">
        <v>130</v>
      </c>
      <c r="K748" t="s">
        <v>130</v>
      </c>
      <c r="L748" t="s">
        <v>130</v>
      </c>
      <c r="M748" t="s">
        <v>184</v>
      </c>
      <c r="N748" t="s">
        <v>129</v>
      </c>
      <c r="O748" t="s">
        <v>129</v>
      </c>
      <c r="P748" t="s">
        <v>130</v>
      </c>
      <c r="Q748" t="s">
        <v>130</v>
      </c>
      <c r="R748" t="s">
        <v>130</v>
      </c>
      <c r="S748" t="s">
        <v>150</v>
      </c>
      <c r="T748" t="s">
        <v>140</v>
      </c>
      <c r="U748" t="s">
        <v>130</v>
      </c>
      <c r="V748" t="s">
        <v>130</v>
      </c>
      <c r="W748" t="s">
        <v>130</v>
      </c>
      <c r="X748" t="s">
        <v>129</v>
      </c>
      <c r="Y748" t="s">
        <v>130</v>
      </c>
      <c r="AA748" t="s">
        <v>140</v>
      </c>
      <c r="AB748">
        <v>0</v>
      </c>
      <c r="AC748">
        <v>0</v>
      </c>
      <c r="AD748">
        <v>0</v>
      </c>
      <c r="AE748">
        <v>0</v>
      </c>
      <c r="AF748">
        <v>0</v>
      </c>
      <c r="AG748">
        <v>0</v>
      </c>
      <c r="AH748" t="s">
        <v>130</v>
      </c>
      <c r="AI748" t="s">
        <v>130</v>
      </c>
      <c r="AJ748" t="s">
        <v>129</v>
      </c>
      <c r="AK748" t="s">
        <v>130</v>
      </c>
      <c r="AL748" t="s">
        <v>130</v>
      </c>
      <c r="AM748" t="s">
        <v>130</v>
      </c>
      <c r="AN748" t="s">
        <v>133</v>
      </c>
      <c r="AO748" t="s">
        <v>133</v>
      </c>
      <c r="AP748" t="s">
        <v>133</v>
      </c>
      <c r="AQ748" t="s">
        <v>132</v>
      </c>
      <c r="AR748" t="s">
        <v>133</v>
      </c>
      <c r="AS748" t="s">
        <v>133</v>
      </c>
      <c r="AZ748" t="s">
        <v>135</v>
      </c>
      <c r="BA748" t="s">
        <v>135</v>
      </c>
      <c r="BB748" t="s">
        <v>135</v>
      </c>
      <c r="BC748" t="s">
        <v>129</v>
      </c>
      <c r="BD748" t="s">
        <v>135</v>
      </c>
      <c r="BE748" t="s">
        <v>135</v>
      </c>
      <c r="BL748" t="s">
        <v>160</v>
      </c>
      <c r="BM748" t="s">
        <v>160</v>
      </c>
      <c r="BN748" t="s">
        <v>160</v>
      </c>
      <c r="BO748" t="s">
        <v>129</v>
      </c>
      <c r="BP748" t="s">
        <v>129</v>
      </c>
      <c r="BQ748" t="s">
        <v>130</v>
      </c>
      <c r="BR748" t="s">
        <v>159</v>
      </c>
      <c r="BS748" t="s">
        <v>152</v>
      </c>
      <c r="BT748" t="s">
        <v>138</v>
      </c>
      <c r="BU748" t="s">
        <v>794</v>
      </c>
      <c r="BV748" t="s">
        <v>189</v>
      </c>
      <c r="BW748" t="s">
        <v>795</v>
      </c>
      <c r="BX748">
        <v>0</v>
      </c>
      <c r="BY748">
        <v>0</v>
      </c>
      <c r="BZ748">
        <v>0</v>
      </c>
      <c r="CA748" t="s">
        <v>130</v>
      </c>
      <c r="CB748" t="s">
        <v>130</v>
      </c>
      <c r="CC748" t="s">
        <v>130</v>
      </c>
      <c r="CD748" t="s">
        <v>130</v>
      </c>
      <c r="CE748" t="s">
        <v>130</v>
      </c>
      <c r="CF748" t="s">
        <v>130</v>
      </c>
      <c r="CG748" t="s">
        <v>130</v>
      </c>
      <c r="CH748" t="s">
        <v>130</v>
      </c>
      <c r="CI748" t="s">
        <v>130</v>
      </c>
      <c r="CJ748" t="s">
        <v>140</v>
      </c>
      <c r="CK748" t="s">
        <v>129</v>
      </c>
      <c r="CL748" t="s">
        <v>130</v>
      </c>
      <c r="CM748" t="s">
        <v>130</v>
      </c>
      <c r="CN748" t="s">
        <v>130</v>
      </c>
      <c r="CO748" t="s">
        <v>130</v>
      </c>
      <c r="CP748" t="s">
        <v>130</v>
      </c>
      <c r="CQ748" t="s">
        <v>130</v>
      </c>
      <c r="CR748" t="s">
        <v>130</v>
      </c>
      <c r="CS748" t="s">
        <v>130</v>
      </c>
      <c r="CT748" t="s">
        <v>130</v>
      </c>
      <c r="CU748" t="s">
        <v>129</v>
      </c>
      <c r="CV748" t="s">
        <v>130</v>
      </c>
      <c r="CW748" t="s">
        <v>140</v>
      </c>
      <c r="CX748" t="s">
        <v>130</v>
      </c>
      <c r="CY748" t="s">
        <v>175</v>
      </c>
      <c r="CZ748" t="s">
        <v>175</v>
      </c>
      <c r="DA748" t="s">
        <v>175</v>
      </c>
      <c r="DB748" t="s">
        <v>175</v>
      </c>
      <c r="DC748" t="s">
        <v>175</v>
      </c>
      <c r="DD748" t="s">
        <v>175</v>
      </c>
      <c r="DE748" t="s">
        <v>175</v>
      </c>
      <c r="DF748" t="s">
        <v>175</v>
      </c>
      <c r="DG748" t="s">
        <v>175</v>
      </c>
      <c r="DH748" t="s">
        <v>130</v>
      </c>
      <c r="DI748" t="s">
        <v>130</v>
      </c>
      <c r="DJ748" t="s">
        <v>130</v>
      </c>
      <c r="DK748" t="s">
        <v>130</v>
      </c>
      <c r="DL748" t="s">
        <v>130</v>
      </c>
      <c r="DM748" t="s">
        <v>130</v>
      </c>
      <c r="DN748" t="s">
        <v>130</v>
      </c>
      <c r="DO748" t="s">
        <v>130</v>
      </c>
      <c r="DP748" t="s">
        <v>130</v>
      </c>
      <c r="DQ748" t="s">
        <v>129</v>
      </c>
      <c r="DR748" t="s">
        <v>129</v>
      </c>
      <c r="DS748" t="s">
        <v>132</v>
      </c>
      <c r="DT748" t="s">
        <v>135</v>
      </c>
      <c r="DU748" t="s">
        <v>192</v>
      </c>
      <c r="DV748">
        <v>0</v>
      </c>
      <c r="DW748" t="s">
        <v>135</v>
      </c>
      <c r="DX748" t="s">
        <v>144</v>
      </c>
      <c r="DY748" t="s">
        <v>140</v>
      </c>
      <c r="DZ748" t="s">
        <v>145</v>
      </c>
      <c r="EA748" t="s">
        <v>140</v>
      </c>
      <c r="EB748">
        <v>78</v>
      </c>
      <c r="EC748" t="s">
        <v>162</v>
      </c>
      <c r="ED748" t="s">
        <v>194</v>
      </c>
    </row>
    <row r="749" spans="1:134" x14ac:dyDescent="0.25">
      <c r="A749">
        <v>1892</v>
      </c>
      <c r="B749" s="1">
        <v>45629.970393402778</v>
      </c>
      <c r="C749" s="1">
        <v>45629.974367210649</v>
      </c>
      <c r="D749" t="s">
        <v>179</v>
      </c>
      <c r="E749" t="s">
        <v>187</v>
      </c>
      <c r="F749" t="s">
        <v>157</v>
      </c>
      <c r="G749" t="s">
        <v>148</v>
      </c>
      <c r="H749" t="s">
        <v>129</v>
      </c>
      <c r="I749" t="s">
        <v>129</v>
      </c>
      <c r="J749" t="s">
        <v>130</v>
      </c>
      <c r="K749" t="s">
        <v>130</v>
      </c>
      <c r="L749" t="s">
        <v>130</v>
      </c>
      <c r="M749" t="s">
        <v>158</v>
      </c>
      <c r="N749" t="s">
        <v>130</v>
      </c>
      <c r="O749" t="s">
        <v>129</v>
      </c>
      <c r="P749" t="s">
        <v>130</v>
      </c>
      <c r="Q749" t="s">
        <v>130</v>
      </c>
      <c r="R749" t="s">
        <v>130</v>
      </c>
      <c r="S749" t="s">
        <v>150</v>
      </c>
      <c r="T749" t="s">
        <v>140</v>
      </c>
      <c r="U749" t="s">
        <v>130</v>
      </c>
      <c r="V749" t="s">
        <v>130</v>
      </c>
      <c r="W749" t="s">
        <v>130</v>
      </c>
      <c r="X749" t="s">
        <v>130</v>
      </c>
      <c r="Y749" t="s">
        <v>129</v>
      </c>
      <c r="Z749">
        <v>0</v>
      </c>
      <c r="AA749" t="s">
        <v>796</v>
      </c>
      <c r="AB749">
        <v>1</v>
      </c>
      <c r="AC749">
        <v>0</v>
      </c>
      <c r="AD749">
        <v>0</v>
      </c>
      <c r="AE749">
        <v>0</v>
      </c>
      <c r="AF749">
        <v>0</v>
      </c>
      <c r="AG749">
        <v>0</v>
      </c>
      <c r="AH749" t="s">
        <v>130</v>
      </c>
      <c r="AI749" t="s">
        <v>130</v>
      </c>
      <c r="AJ749" t="s">
        <v>130</v>
      </c>
      <c r="AK749" t="s">
        <v>130</v>
      </c>
      <c r="AL749" t="s">
        <v>130</v>
      </c>
      <c r="AM749" t="s">
        <v>129</v>
      </c>
      <c r="AN749" t="s">
        <v>133</v>
      </c>
      <c r="AO749" t="s">
        <v>133</v>
      </c>
      <c r="AP749" t="s">
        <v>133</v>
      </c>
      <c r="AQ749" t="s">
        <v>165</v>
      </c>
      <c r="AR749" t="s">
        <v>172</v>
      </c>
      <c r="AS749" t="s">
        <v>133</v>
      </c>
      <c r="AZ749" t="s">
        <v>135</v>
      </c>
      <c r="BA749" t="s">
        <v>135</v>
      </c>
      <c r="BB749" t="s">
        <v>135</v>
      </c>
      <c r="BC749" t="s">
        <v>129</v>
      </c>
      <c r="BD749" t="s">
        <v>129</v>
      </c>
      <c r="BE749" t="s">
        <v>129</v>
      </c>
      <c r="BL749" t="s">
        <v>152</v>
      </c>
      <c r="BM749" t="s">
        <v>152</v>
      </c>
      <c r="BN749" t="s">
        <v>152</v>
      </c>
      <c r="BO749" t="s">
        <v>129</v>
      </c>
      <c r="BP749" t="s">
        <v>130</v>
      </c>
      <c r="BQ749" t="s">
        <v>130</v>
      </c>
      <c r="BR749" t="s">
        <v>159</v>
      </c>
      <c r="BS749" t="s">
        <v>136</v>
      </c>
      <c r="BT749" t="s">
        <v>136</v>
      </c>
      <c r="BV749" t="s">
        <v>139</v>
      </c>
      <c r="BW749" t="s">
        <v>140</v>
      </c>
      <c r="BX749">
        <v>0</v>
      </c>
      <c r="BY749">
        <v>0</v>
      </c>
      <c r="BZ749">
        <v>0</v>
      </c>
      <c r="CA749" t="s">
        <v>130</v>
      </c>
      <c r="CB749" t="s">
        <v>129</v>
      </c>
      <c r="CC749" t="s">
        <v>130</v>
      </c>
      <c r="CD749" t="s">
        <v>130</v>
      </c>
      <c r="CE749" t="s">
        <v>130</v>
      </c>
      <c r="CF749" t="s">
        <v>130</v>
      </c>
      <c r="CG749" t="s">
        <v>130</v>
      </c>
      <c r="CH749" t="s">
        <v>130</v>
      </c>
      <c r="CI749" t="s">
        <v>130</v>
      </c>
      <c r="CJ749" t="s">
        <v>140</v>
      </c>
      <c r="CK749" t="s">
        <v>130</v>
      </c>
      <c r="CL749" t="s">
        <v>130</v>
      </c>
      <c r="CM749" t="s">
        <v>130</v>
      </c>
      <c r="CN749" t="s">
        <v>129</v>
      </c>
      <c r="CO749" t="s">
        <v>130</v>
      </c>
      <c r="CP749" t="s">
        <v>129</v>
      </c>
      <c r="CQ749" t="s">
        <v>129</v>
      </c>
      <c r="CR749" t="s">
        <v>130</v>
      </c>
      <c r="CS749" t="s">
        <v>130</v>
      </c>
      <c r="CT749" t="s">
        <v>130</v>
      </c>
      <c r="CU749" t="s">
        <v>130</v>
      </c>
      <c r="CV749" t="s">
        <v>130</v>
      </c>
      <c r="CW749" t="s">
        <v>140</v>
      </c>
      <c r="CX749" t="s">
        <v>130</v>
      </c>
      <c r="CY749" t="s">
        <v>142</v>
      </c>
      <c r="CZ749" t="s">
        <v>142</v>
      </c>
      <c r="DA749" t="s">
        <v>142</v>
      </c>
      <c r="DB749" t="s">
        <v>142</v>
      </c>
      <c r="DC749" t="s">
        <v>168</v>
      </c>
      <c r="DD749" t="s">
        <v>168</v>
      </c>
      <c r="DE749" t="s">
        <v>168</v>
      </c>
      <c r="DF749" t="s">
        <v>168</v>
      </c>
      <c r="DG749" t="s">
        <v>168</v>
      </c>
      <c r="DH749" t="s">
        <v>130</v>
      </c>
      <c r="DI749" t="s">
        <v>130</v>
      </c>
      <c r="DJ749" t="s">
        <v>130</v>
      </c>
      <c r="DK749" t="s">
        <v>130</v>
      </c>
      <c r="DL749" t="s">
        <v>130</v>
      </c>
      <c r="DM749" t="s">
        <v>130</v>
      </c>
      <c r="DN749" t="s">
        <v>130</v>
      </c>
      <c r="DO749" t="s">
        <v>130</v>
      </c>
      <c r="DP749" t="s">
        <v>130</v>
      </c>
      <c r="DQ749" t="s">
        <v>129</v>
      </c>
      <c r="DR749" t="s">
        <v>129</v>
      </c>
      <c r="DS749" t="s">
        <v>135</v>
      </c>
      <c r="DT749" t="s">
        <v>132</v>
      </c>
      <c r="DU749" t="s">
        <v>143</v>
      </c>
      <c r="DV749">
        <v>5</v>
      </c>
      <c r="DW749" t="s">
        <v>129</v>
      </c>
      <c r="DX749" t="s">
        <v>144</v>
      </c>
      <c r="DY749" t="s">
        <v>140</v>
      </c>
      <c r="DZ749" t="s">
        <v>177</v>
      </c>
      <c r="EA749" t="s">
        <v>140</v>
      </c>
      <c r="EB749">
        <v>60</v>
      </c>
      <c r="EC749" t="s">
        <v>169</v>
      </c>
      <c r="ED749" t="s">
        <v>210</v>
      </c>
    </row>
    <row r="750" spans="1:134" hidden="1" x14ac:dyDescent="0.25">
      <c r="A750">
        <v>1894</v>
      </c>
      <c r="B750" s="1">
        <v>45629.970986921297</v>
      </c>
      <c r="C750" s="1">
        <v>45629.973471493053</v>
      </c>
      <c r="D750" t="s">
        <v>124</v>
      </c>
      <c r="E750" t="s">
        <v>164</v>
      </c>
      <c r="F750" t="s">
        <v>127</v>
      </c>
      <c r="G750" t="s">
        <v>206</v>
      </c>
      <c r="H750" t="s">
        <v>129</v>
      </c>
      <c r="I750" t="s">
        <v>130</v>
      </c>
      <c r="J750" t="s">
        <v>130</v>
      </c>
      <c r="K750" t="s">
        <v>130</v>
      </c>
      <c r="L750" t="s">
        <v>130</v>
      </c>
      <c r="M750" t="s">
        <v>158</v>
      </c>
      <c r="N750" t="s">
        <v>129</v>
      </c>
      <c r="O750" t="s">
        <v>129</v>
      </c>
      <c r="P750" t="s">
        <v>130</v>
      </c>
      <c r="Q750" t="s">
        <v>129</v>
      </c>
      <c r="R750" t="s">
        <v>130</v>
      </c>
      <c r="AB750">
        <v>0</v>
      </c>
      <c r="AC750">
        <v>0</v>
      </c>
      <c r="AD750">
        <v>0</v>
      </c>
      <c r="AE750">
        <v>0</v>
      </c>
      <c r="AF750">
        <v>0</v>
      </c>
      <c r="AG750">
        <v>0</v>
      </c>
      <c r="AI750" t="s">
        <v>129</v>
      </c>
      <c r="AJ750" t="s">
        <v>130</v>
      </c>
      <c r="AK750" t="s">
        <v>130</v>
      </c>
      <c r="AL750" t="s">
        <v>130</v>
      </c>
      <c r="AM750" t="s">
        <v>130</v>
      </c>
      <c r="AN750" t="s">
        <v>133</v>
      </c>
      <c r="AO750" t="s">
        <v>133</v>
      </c>
      <c r="AP750" t="s">
        <v>133</v>
      </c>
      <c r="AZ750" t="s">
        <v>134</v>
      </c>
      <c r="BA750" t="s">
        <v>135</v>
      </c>
      <c r="BB750" t="s">
        <v>135</v>
      </c>
      <c r="BL750" t="s">
        <v>166</v>
      </c>
      <c r="BM750" t="s">
        <v>166</v>
      </c>
      <c r="BN750" t="s">
        <v>166</v>
      </c>
      <c r="BO750" t="s">
        <v>130</v>
      </c>
      <c r="BP750" t="s">
        <v>130</v>
      </c>
      <c r="BQ750" t="s">
        <v>129</v>
      </c>
      <c r="BR750" t="s">
        <v>153</v>
      </c>
      <c r="BS750" t="s">
        <v>160</v>
      </c>
      <c r="BT750" t="s">
        <v>160</v>
      </c>
      <c r="BX750">
        <v>0</v>
      </c>
      <c r="BY750">
        <v>0</v>
      </c>
      <c r="BZ750">
        <v>0</v>
      </c>
      <c r="CA750" t="s">
        <v>130</v>
      </c>
      <c r="CB750" t="s">
        <v>130</v>
      </c>
      <c r="CC750" t="s">
        <v>130</v>
      </c>
      <c r="CD750" t="s">
        <v>130</v>
      </c>
      <c r="CE750" t="s">
        <v>130</v>
      </c>
      <c r="CF750" t="s">
        <v>130</v>
      </c>
      <c r="CG750" t="s">
        <v>130</v>
      </c>
      <c r="CH750" t="s">
        <v>130</v>
      </c>
      <c r="CI750" t="s">
        <v>130</v>
      </c>
      <c r="CJ750" t="s">
        <v>140</v>
      </c>
      <c r="CK750" t="s">
        <v>129</v>
      </c>
      <c r="CL750" t="s">
        <v>130</v>
      </c>
      <c r="CM750" t="s">
        <v>130</v>
      </c>
      <c r="CN750" t="s">
        <v>130</v>
      </c>
      <c r="CO750" t="s">
        <v>130</v>
      </c>
      <c r="CP750" t="s">
        <v>130</v>
      </c>
      <c r="CQ750" t="s">
        <v>130</v>
      </c>
      <c r="CR750" t="s">
        <v>130</v>
      </c>
      <c r="CS750" t="s">
        <v>130</v>
      </c>
      <c r="CT750" t="s">
        <v>130</v>
      </c>
      <c r="CU750" t="s">
        <v>130</v>
      </c>
      <c r="CV750" t="s">
        <v>130</v>
      </c>
      <c r="CW750" t="s">
        <v>140</v>
      </c>
      <c r="CX750" t="s">
        <v>129</v>
      </c>
      <c r="DW750" t="s">
        <v>135</v>
      </c>
      <c r="DX750" t="s">
        <v>144</v>
      </c>
      <c r="DY750" t="s">
        <v>140</v>
      </c>
      <c r="DZ750" t="s">
        <v>145</v>
      </c>
      <c r="EA750" t="s">
        <v>140</v>
      </c>
      <c r="EB750">
        <v>49</v>
      </c>
      <c r="EC750" t="s">
        <v>178</v>
      </c>
      <c r="ED750" t="s">
        <v>210</v>
      </c>
    </row>
    <row r="751" spans="1:134" x14ac:dyDescent="0.25">
      <c r="A751">
        <v>1896</v>
      </c>
      <c r="B751" s="1">
        <v>45629.97162650463</v>
      </c>
      <c r="C751" s="1">
        <v>45629.994226157411</v>
      </c>
      <c r="D751" t="s">
        <v>124</v>
      </c>
      <c r="E751" t="s">
        <v>196</v>
      </c>
      <c r="F751" t="s">
        <v>157</v>
      </c>
      <c r="G751" t="s">
        <v>148</v>
      </c>
      <c r="H751" t="s">
        <v>129</v>
      </c>
      <c r="I751" t="s">
        <v>129</v>
      </c>
      <c r="J751" t="s">
        <v>130</v>
      </c>
      <c r="K751" t="s">
        <v>130</v>
      </c>
      <c r="L751" t="s">
        <v>130</v>
      </c>
      <c r="M751" t="s">
        <v>158</v>
      </c>
      <c r="N751" t="s">
        <v>129</v>
      </c>
      <c r="O751" t="s">
        <v>129</v>
      </c>
      <c r="P751" t="s">
        <v>130</v>
      </c>
      <c r="Q751" t="s">
        <v>129</v>
      </c>
      <c r="R751" t="s">
        <v>130</v>
      </c>
      <c r="S751" t="s">
        <v>150</v>
      </c>
      <c r="T751" t="s">
        <v>140</v>
      </c>
      <c r="U751" t="s">
        <v>130</v>
      </c>
      <c r="V751" t="s">
        <v>130</v>
      </c>
      <c r="W751" t="s">
        <v>130</v>
      </c>
      <c r="X751" t="s">
        <v>129</v>
      </c>
      <c r="Y751" t="s">
        <v>130</v>
      </c>
      <c r="AA751" t="s">
        <v>140</v>
      </c>
      <c r="AB751">
        <v>0</v>
      </c>
      <c r="AC751">
        <v>0</v>
      </c>
      <c r="AD751">
        <v>0</v>
      </c>
      <c r="AE751">
        <v>0</v>
      </c>
      <c r="AF751">
        <v>0</v>
      </c>
      <c r="AG751">
        <v>0</v>
      </c>
      <c r="AH751" t="s">
        <v>130</v>
      </c>
      <c r="AI751" t="s">
        <v>130</v>
      </c>
      <c r="AJ751" t="s">
        <v>129</v>
      </c>
      <c r="AK751" t="s">
        <v>130</v>
      </c>
      <c r="AL751" t="s">
        <v>130</v>
      </c>
      <c r="AM751" t="s">
        <v>130</v>
      </c>
      <c r="AN751" t="s">
        <v>165</v>
      </c>
      <c r="AO751" t="s">
        <v>133</v>
      </c>
      <c r="AP751" t="s">
        <v>133</v>
      </c>
      <c r="AQ751" t="s">
        <v>165</v>
      </c>
      <c r="AR751" t="s">
        <v>133</v>
      </c>
      <c r="AS751" t="s">
        <v>133</v>
      </c>
      <c r="AZ751" t="s">
        <v>129</v>
      </c>
      <c r="BA751" t="s">
        <v>135</v>
      </c>
      <c r="BB751" t="s">
        <v>135</v>
      </c>
      <c r="BC751" t="s">
        <v>134</v>
      </c>
      <c r="BD751" t="s">
        <v>135</v>
      </c>
      <c r="BE751" t="s">
        <v>135</v>
      </c>
      <c r="BL751" t="s">
        <v>152</v>
      </c>
      <c r="BM751" t="s">
        <v>152</v>
      </c>
      <c r="BN751" t="s">
        <v>152</v>
      </c>
      <c r="BO751" t="s">
        <v>129</v>
      </c>
      <c r="BP751" t="s">
        <v>130</v>
      </c>
      <c r="BQ751" t="s">
        <v>130</v>
      </c>
      <c r="BR751" t="s">
        <v>137</v>
      </c>
      <c r="BS751" t="s">
        <v>166</v>
      </c>
      <c r="BT751" t="s">
        <v>166</v>
      </c>
      <c r="BX751">
        <v>0</v>
      </c>
      <c r="BY751">
        <v>0</v>
      </c>
      <c r="BZ751">
        <v>0</v>
      </c>
      <c r="CA751" t="s">
        <v>130</v>
      </c>
      <c r="CB751" t="s">
        <v>130</v>
      </c>
      <c r="CC751" t="s">
        <v>130</v>
      </c>
      <c r="CD751" t="s">
        <v>130</v>
      </c>
      <c r="CE751" t="s">
        <v>130</v>
      </c>
      <c r="CF751" t="s">
        <v>129</v>
      </c>
      <c r="CG751" t="s">
        <v>129</v>
      </c>
      <c r="CH751" t="s">
        <v>130</v>
      </c>
      <c r="CI751" t="s">
        <v>130</v>
      </c>
      <c r="CJ751" t="s">
        <v>140</v>
      </c>
      <c r="CK751" t="s">
        <v>130</v>
      </c>
      <c r="CL751" t="s">
        <v>130</v>
      </c>
      <c r="CM751" t="s">
        <v>130</v>
      </c>
      <c r="CN751" t="s">
        <v>130</v>
      </c>
      <c r="CO751" t="s">
        <v>130</v>
      </c>
      <c r="CP751" t="s">
        <v>130</v>
      </c>
      <c r="CQ751" t="s">
        <v>130</v>
      </c>
      <c r="CR751" t="s">
        <v>130</v>
      </c>
      <c r="CS751" t="s">
        <v>130</v>
      </c>
      <c r="CT751" t="s">
        <v>129</v>
      </c>
      <c r="CU751" t="s">
        <v>130</v>
      </c>
      <c r="CV751" t="s">
        <v>130</v>
      </c>
      <c r="CW751" t="s">
        <v>140</v>
      </c>
      <c r="CX751" t="s">
        <v>130</v>
      </c>
      <c r="CY751" t="s">
        <v>142</v>
      </c>
      <c r="CZ751" t="s">
        <v>142</v>
      </c>
      <c r="DA751" t="s">
        <v>142</v>
      </c>
      <c r="DB751" t="s">
        <v>142</v>
      </c>
      <c r="DC751" t="s">
        <v>142</v>
      </c>
      <c r="DD751" t="s">
        <v>142</v>
      </c>
      <c r="DE751" t="s">
        <v>142</v>
      </c>
      <c r="DF751" t="s">
        <v>142</v>
      </c>
      <c r="DG751" t="s">
        <v>142</v>
      </c>
      <c r="DH751" t="s">
        <v>130</v>
      </c>
      <c r="DI751" t="s">
        <v>130</v>
      </c>
      <c r="DJ751" t="s">
        <v>130</v>
      </c>
      <c r="DK751" t="s">
        <v>130</v>
      </c>
      <c r="DL751" t="s">
        <v>130</v>
      </c>
      <c r="DM751" t="s">
        <v>130</v>
      </c>
      <c r="DN751" t="s">
        <v>130</v>
      </c>
      <c r="DO751" t="s">
        <v>130</v>
      </c>
      <c r="DP751" t="s">
        <v>130</v>
      </c>
      <c r="DQ751" t="s">
        <v>129</v>
      </c>
      <c r="DR751" t="s">
        <v>129</v>
      </c>
      <c r="DS751" t="s">
        <v>132</v>
      </c>
      <c r="DT751" t="s">
        <v>135</v>
      </c>
      <c r="DU751" t="s">
        <v>155</v>
      </c>
      <c r="DV751">
        <v>2</v>
      </c>
      <c r="DW751" t="s">
        <v>172</v>
      </c>
      <c r="DX751" t="s">
        <v>144</v>
      </c>
      <c r="DY751" t="s">
        <v>140</v>
      </c>
      <c r="DZ751" t="s">
        <v>177</v>
      </c>
      <c r="EA751" t="s">
        <v>140</v>
      </c>
      <c r="EB751">
        <v>46</v>
      </c>
      <c r="EC751" t="s">
        <v>178</v>
      </c>
      <c r="ED751" t="s">
        <v>195</v>
      </c>
    </row>
    <row r="752" spans="1:134" x14ac:dyDescent="0.25">
      <c r="A752">
        <v>1898</v>
      </c>
      <c r="B752" s="1">
        <v>45629.972733298608</v>
      </c>
      <c r="C752" s="1">
        <v>45629.978533449073</v>
      </c>
      <c r="D752" t="s">
        <v>179</v>
      </c>
      <c r="E752" t="s">
        <v>156</v>
      </c>
      <c r="F752" t="s">
        <v>149</v>
      </c>
      <c r="G752" t="s">
        <v>148</v>
      </c>
      <c r="H752" t="s">
        <v>130</v>
      </c>
      <c r="I752" t="s">
        <v>129</v>
      </c>
      <c r="J752" t="s">
        <v>130</v>
      </c>
      <c r="K752" t="s">
        <v>130</v>
      </c>
      <c r="L752" t="s">
        <v>130</v>
      </c>
      <c r="M752" t="s">
        <v>184</v>
      </c>
      <c r="N752" t="s">
        <v>129</v>
      </c>
      <c r="O752" t="s">
        <v>129</v>
      </c>
      <c r="P752" t="s">
        <v>130</v>
      </c>
      <c r="Q752" t="s">
        <v>129</v>
      </c>
      <c r="R752" t="s">
        <v>130</v>
      </c>
      <c r="S752" t="s">
        <v>150</v>
      </c>
      <c r="T752" t="s">
        <v>140</v>
      </c>
      <c r="U752" t="s">
        <v>130</v>
      </c>
      <c r="V752" t="s">
        <v>130</v>
      </c>
      <c r="W752" t="s">
        <v>129</v>
      </c>
      <c r="X752" t="s">
        <v>129</v>
      </c>
      <c r="Y752" t="s">
        <v>130</v>
      </c>
      <c r="AA752" t="s">
        <v>140</v>
      </c>
      <c r="AB752">
        <v>0</v>
      </c>
      <c r="AC752">
        <v>0</v>
      </c>
      <c r="AD752">
        <v>0</v>
      </c>
      <c r="AE752">
        <v>0</v>
      </c>
      <c r="AF752">
        <v>0</v>
      </c>
      <c r="AG752">
        <v>0</v>
      </c>
      <c r="AH752" t="s">
        <v>130</v>
      </c>
      <c r="AI752" t="s">
        <v>130</v>
      </c>
      <c r="AJ752" t="s">
        <v>130</v>
      </c>
      <c r="AK752" t="s">
        <v>130</v>
      </c>
      <c r="AL752" t="s">
        <v>130</v>
      </c>
      <c r="AM752" t="s">
        <v>129</v>
      </c>
      <c r="AQ752" t="s">
        <v>135</v>
      </c>
      <c r="AR752" t="s">
        <v>133</v>
      </c>
      <c r="AS752" t="s">
        <v>133</v>
      </c>
      <c r="BC752" t="s">
        <v>129</v>
      </c>
      <c r="BD752" t="s">
        <v>129</v>
      </c>
      <c r="BE752" t="s">
        <v>135</v>
      </c>
      <c r="BL752" t="s">
        <v>152</v>
      </c>
      <c r="BM752" t="s">
        <v>152</v>
      </c>
      <c r="BN752" t="s">
        <v>152</v>
      </c>
      <c r="BO752" t="s">
        <v>129</v>
      </c>
      <c r="BP752" t="s">
        <v>129</v>
      </c>
      <c r="BQ752" t="s">
        <v>130</v>
      </c>
      <c r="BR752" t="s">
        <v>153</v>
      </c>
      <c r="BS752" t="s">
        <v>152</v>
      </c>
      <c r="BT752" t="s">
        <v>152</v>
      </c>
      <c r="BU752" t="s">
        <v>797</v>
      </c>
      <c r="BV752" t="s">
        <v>174</v>
      </c>
      <c r="BW752" t="s">
        <v>140</v>
      </c>
      <c r="BX752">
        <v>0</v>
      </c>
      <c r="BY752">
        <v>0</v>
      </c>
      <c r="BZ752">
        <v>0</v>
      </c>
      <c r="CA752" t="s">
        <v>130</v>
      </c>
      <c r="CB752" t="s">
        <v>129</v>
      </c>
      <c r="CC752" t="s">
        <v>129</v>
      </c>
      <c r="CD752" t="s">
        <v>129</v>
      </c>
      <c r="CE752" t="s">
        <v>130</v>
      </c>
      <c r="CF752" t="s">
        <v>130</v>
      </c>
      <c r="CG752" t="s">
        <v>130</v>
      </c>
      <c r="CH752" t="s">
        <v>130</v>
      </c>
      <c r="CI752" t="s">
        <v>130</v>
      </c>
      <c r="CJ752" t="s">
        <v>140</v>
      </c>
      <c r="CK752" t="s">
        <v>130</v>
      </c>
      <c r="CL752" t="s">
        <v>130</v>
      </c>
      <c r="CM752" t="s">
        <v>130</v>
      </c>
      <c r="CN752" t="s">
        <v>130</v>
      </c>
      <c r="CO752" t="s">
        <v>130</v>
      </c>
      <c r="CP752" t="s">
        <v>130</v>
      </c>
      <c r="CQ752" t="s">
        <v>129</v>
      </c>
      <c r="CR752" t="s">
        <v>130</v>
      </c>
      <c r="CS752" t="s">
        <v>130</v>
      </c>
      <c r="CT752" t="s">
        <v>130</v>
      </c>
      <c r="CU752" t="s">
        <v>130</v>
      </c>
      <c r="CV752" t="s">
        <v>130</v>
      </c>
      <c r="CW752" t="s">
        <v>140</v>
      </c>
      <c r="CX752" t="s">
        <v>130</v>
      </c>
      <c r="CY752" t="s">
        <v>182</v>
      </c>
      <c r="CZ752" t="s">
        <v>182</v>
      </c>
      <c r="DA752" t="s">
        <v>142</v>
      </c>
      <c r="DB752" t="s">
        <v>142</v>
      </c>
      <c r="DC752" t="s">
        <v>182</v>
      </c>
      <c r="DD752" t="s">
        <v>182</v>
      </c>
      <c r="DE752" t="s">
        <v>141</v>
      </c>
      <c r="DF752" t="s">
        <v>142</v>
      </c>
      <c r="DG752" t="s">
        <v>168</v>
      </c>
      <c r="DH752" t="s">
        <v>130</v>
      </c>
      <c r="DI752" t="s">
        <v>130</v>
      </c>
      <c r="DJ752" t="s">
        <v>130</v>
      </c>
      <c r="DK752" t="s">
        <v>130</v>
      </c>
      <c r="DL752" t="s">
        <v>130</v>
      </c>
      <c r="DM752" t="s">
        <v>130</v>
      </c>
      <c r="DN752" t="s">
        <v>130</v>
      </c>
      <c r="DO752" t="s">
        <v>130</v>
      </c>
      <c r="DP752" t="s">
        <v>130</v>
      </c>
      <c r="DQ752" t="s">
        <v>129</v>
      </c>
      <c r="DR752" t="s">
        <v>135</v>
      </c>
      <c r="DS752" t="s">
        <v>129</v>
      </c>
      <c r="DT752" t="s">
        <v>132</v>
      </c>
      <c r="DU752" t="s">
        <v>199</v>
      </c>
      <c r="DV752">
        <v>3</v>
      </c>
      <c r="DW752" t="s">
        <v>135</v>
      </c>
      <c r="DX752" t="s">
        <v>144</v>
      </c>
      <c r="DY752" t="s">
        <v>140</v>
      </c>
      <c r="DZ752" t="s">
        <v>177</v>
      </c>
      <c r="EA752" t="s">
        <v>140</v>
      </c>
      <c r="EB752">
        <v>68</v>
      </c>
      <c r="EC752" t="s">
        <v>162</v>
      </c>
      <c r="ED752" t="s">
        <v>210</v>
      </c>
    </row>
    <row r="753" spans="1:134" x14ac:dyDescent="0.25">
      <c r="A753">
        <v>1899</v>
      </c>
      <c r="B753" s="1">
        <v>45629.972837928239</v>
      </c>
      <c r="C753" s="1">
        <v>45629.977839733794</v>
      </c>
      <c r="D753" t="s">
        <v>350</v>
      </c>
      <c r="E753" t="s">
        <v>196</v>
      </c>
      <c r="F753" t="s">
        <v>157</v>
      </c>
      <c r="G753" t="s">
        <v>148</v>
      </c>
      <c r="H753" t="s">
        <v>129</v>
      </c>
      <c r="I753" t="s">
        <v>129</v>
      </c>
      <c r="J753" t="s">
        <v>130</v>
      </c>
      <c r="K753" t="s">
        <v>130</v>
      </c>
      <c r="L753" t="s">
        <v>130</v>
      </c>
      <c r="M753" t="s">
        <v>131</v>
      </c>
      <c r="N753" t="s">
        <v>129</v>
      </c>
      <c r="O753" t="s">
        <v>129</v>
      </c>
      <c r="P753" t="s">
        <v>130</v>
      </c>
      <c r="Q753" t="s">
        <v>129</v>
      </c>
      <c r="R753" t="s">
        <v>130</v>
      </c>
      <c r="S753" t="s">
        <v>150</v>
      </c>
      <c r="T753" t="s">
        <v>140</v>
      </c>
      <c r="U753" t="s">
        <v>130</v>
      </c>
      <c r="V753" t="s">
        <v>130</v>
      </c>
      <c r="W753" t="s">
        <v>130</v>
      </c>
      <c r="X753" t="s">
        <v>130</v>
      </c>
      <c r="Y753" t="s">
        <v>129</v>
      </c>
      <c r="Z753">
        <v>0</v>
      </c>
      <c r="AA753" t="s">
        <v>798</v>
      </c>
      <c r="AB753">
        <v>0</v>
      </c>
      <c r="AC753">
        <v>1</v>
      </c>
      <c r="AD753">
        <v>0</v>
      </c>
      <c r="AE753">
        <v>0</v>
      </c>
      <c r="AF753">
        <v>0</v>
      </c>
      <c r="AG753">
        <v>0</v>
      </c>
      <c r="AH753" t="s">
        <v>130</v>
      </c>
      <c r="AI753" t="s">
        <v>130</v>
      </c>
      <c r="AJ753" t="s">
        <v>130</v>
      </c>
      <c r="AK753" t="s">
        <v>130</v>
      </c>
      <c r="AL753" t="s">
        <v>130</v>
      </c>
      <c r="AM753" t="s">
        <v>129</v>
      </c>
      <c r="AN753" t="s">
        <v>133</v>
      </c>
      <c r="AO753" t="s">
        <v>133</v>
      </c>
      <c r="AP753" t="s">
        <v>133</v>
      </c>
      <c r="AQ753" t="s">
        <v>165</v>
      </c>
      <c r="AR753" t="s">
        <v>133</v>
      </c>
      <c r="AS753" t="s">
        <v>133</v>
      </c>
      <c r="AZ753" t="s">
        <v>135</v>
      </c>
      <c r="BA753" t="s">
        <v>135</v>
      </c>
      <c r="BB753" t="s">
        <v>135</v>
      </c>
      <c r="BC753" t="s">
        <v>135</v>
      </c>
      <c r="BD753" t="s">
        <v>135</v>
      </c>
      <c r="BE753" t="s">
        <v>135</v>
      </c>
      <c r="BL753" t="s">
        <v>136</v>
      </c>
      <c r="BM753" t="s">
        <v>152</v>
      </c>
      <c r="BN753" t="s">
        <v>136</v>
      </c>
      <c r="BO753" t="s">
        <v>129</v>
      </c>
      <c r="BP753" t="s">
        <v>130</v>
      </c>
      <c r="BQ753" t="s">
        <v>130</v>
      </c>
      <c r="BR753" t="s">
        <v>159</v>
      </c>
      <c r="BS753" t="s">
        <v>152</v>
      </c>
      <c r="BT753" t="s">
        <v>152</v>
      </c>
      <c r="BV753" t="s">
        <v>154</v>
      </c>
      <c r="BW753" t="s">
        <v>140</v>
      </c>
      <c r="BX753">
        <v>0</v>
      </c>
      <c r="BY753">
        <v>0</v>
      </c>
      <c r="BZ753">
        <v>0</v>
      </c>
      <c r="CA753" t="s">
        <v>130</v>
      </c>
      <c r="CB753" t="s">
        <v>129</v>
      </c>
      <c r="CC753" t="s">
        <v>130</v>
      </c>
      <c r="CD753" t="s">
        <v>129</v>
      </c>
      <c r="CE753" t="s">
        <v>130</v>
      </c>
      <c r="CF753" t="s">
        <v>129</v>
      </c>
      <c r="CG753" t="s">
        <v>130</v>
      </c>
      <c r="CH753" t="s">
        <v>130</v>
      </c>
      <c r="CI753" t="s">
        <v>130</v>
      </c>
      <c r="CJ753" t="s">
        <v>140</v>
      </c>
      <c r="CK753" t="s">
        <v>130</v>
      </c>
      <c r="CL753" t="s">
        <v>130</v>
      </c>
      <c r="CM753" t="s">
        <v>130</v>
      </c>
      <c r="CN753" t="s">
        <v>130</v>
      </c>
      <c r="CO753" t="s">
        <v>130</v>
      </c>
      <c r="CP753" t="s">
        <v>129</v>
      </c>
      <c r="CQ753" t="s">
        <v>130</v>
      </c>
      <c r="CR753" t="s">
        <v>129</v>
      </c>
      <c r="CS753" t="s">
        <v>129</v>
      </c>
      <c r="CT753" t="s">
        <v>130</v>
      </c>
      <c r="CU753" t="s">
        <v>130</v>
      </c>
      <c r="CV753" t="s">
        <v>130</v>
      </c>
      <c r="CW753" t="s">
        <v>140</v>
      </c>
      <c r="CX753" t="s">
        <v>130</v>
      </c>
      <c r="CY753" t="s">
        <v>141</v>
      </c>
      <c r="CZ753" t="s">
        <v>141</v>
      </c>
      <c r="DA753" t="s">
        <v>182</v>
      </c>
      <c r="DB753" t="s">
        <v>141</v>
      </c>
      <c r="DC753" t="s">
        <v>141</v>
      </c>
      <c r="DD753" t="s">
        <v>182</v>
      </c>
      <c r="DE753" t="s">
        <v>182</v>
      </c>
      <c r="DF753" t="s">
        <v>182</v>
      </c>
      <c r="DG753" t="s">
        <v>141</v>
      </c>
      <c r="DH753" t="s">
        <v>130</v>
      </c>
      <c r="DI753" t="s">
        <v>129</v>
      </c>
      <c r="DJ753" t="s">
        <v>130</v>
      </c>
      <c r="DK753" t="s">
        <v>130</v>
      </c>
      <c r="DL753" t="s">
        <v>130</v>
      </c>
      <c r="DM753" t="s">
        <v>130</v>
      </c>
      <c r="DN753" t="s">
        <v>130</v>
      </c>
      <c r="DO753" t="s">
        <v>130</v>
      </c>
      <c r="DP753" t="s">
        <v>130</v>
      </c>
      <c r="DQ753" t="s">
        <v>130</v>
      </c>
      <c r="DR753" t="s">
        <v>132</v>
      </c>
      <c r="DS753" t="s">
        <v>129</v>
      </c>
      <c r="DT753" t="s">
        <v>135</v>
      </c>
      <c r="DU753" t="s">
        <v>155</v>
      </c>
      <c r="DV753">
        <v>5</v>
      </c>
      <c r="DW753" t="s">
        <v>132</v>
      </c>
      <c r="DX753" t="s">
        <v>144</v>
      </c>
      <c r="DY753" t="s">
        <v>140</v>
      </c>
      <c r="DZ753" t="s">
        <v>177</v>
      </c>
      <c r="EA753" t="s">
        <v>140</v>
      </c>
      <c r="EB753">
        <v>58</v>
      </c>
      <c r="EC753" t="s">
        <v>169</v>
      </c>
      <c r="ED753" t="s">
        <v>195</v>
      </c>
    </row>
    <row r="754" spans="1:134" x14ac:dyDescent="0.25">
      <c r="A754">
        <v>1900</v>
      </c>
      <c r="B754" s="1">
        <v>45629.973631215275</v>
      </c>
      <c r="C754" s="1">
        <v>45629.979200196758</v>
      </c>
      <c r="D754" t="s">
        <v>179</v>
      </c>
      <c r="E754" t="s">
        <v>164</v>
      </c>
      <c r="F754" t="s">
        <v>157</v>
      </c>
      <c r="G754" t="s">
        <v>148</v>
      </c>
      <c r="H754" t="s">
        <v>130</v>
      </c>
      <c r="I754" t="s">
        <v>129</v>
      </c>
      <c r="J754" t="s">
        <v>130</v>
      </c>
      <c r="K754" t="s">
        <v>130</v>
      </c>
      <c r="L754" t="s">
        <v>130</v>
      </c>
      <c r="M754" t="s">
        <v>184</v>
      </c>
      <c r="N754" t="s">
        <v>130</v>
      </c>
      <c r="O754" t="s">
        <v>129</v>
      </c>
      <c r="P754" t="s">
        <v>130</v>
      </c>
      <c r="Q754" t="s">
        <v>130</v>
      </c>
      <c r="R754" t="s">
        <v>130</v>
      </c>
      <c r="S754" t="s">
        <v>150</v>
      </c>
      <c r="T754" t="s">
        <v>140</v>
      </c>
      <c r="U754" t="s">
        <v>130</v>
      </c>
      <c r="V754" t="s">
        <v>129</v>
      </c>
      <c r="W754" t="s">
        <v>130</v>
      </c>
      <c r="X754" t="s">
        <v>129</v>
      </c>
      <c r="Y754" t="s">
        <v>130</v>
      </c>
      <c r="AA754" t="s">
        <v>140</v>
      </c>
      <c r="AB754">
        <v>0</v>
      </c>
      <c r="AC754">
        <v>0</v>
      </c>
      <c r="AD754">
        <v>0</v>
      </c>
      <c r="AE754">
        <v>0</v>
      </c>
      <c r="AF754">
        <v>0</v>
      </c>
      <c r="AG754">
        <v>0</v>
      </c>
      <c r="AH754" t="s">
        <v>130</v>
      </c>
      <c r="AI754" t="s">
        <v>130</v>
      </c>
      <c r="AJ754" t="s">
        <v>130</v>
      </c>
      <c r="AK754" t="s">
        <v>130</v>
      </c>
      <c r="AL754" t="s">
        <v>130</v>
      </c>
      <c r="AM754" t="s">
        <v>129</v>
      </c>
      <c r="AQ754" t="s">
        <v>133</v>
      </c>
      <c r="AR754" t="s">
        <v>133</v>
      </c>
      <c r="AS754" t="s">
        <v>133</v>
      </c>
      <c r="BC754" t="s">
        <v>129</v>
      </c>
      <c r="BD754" t="s">
        <v>129</v>
      </c>
      <c r="BE754" t="s">
        <v>135</v>
      </c>
      <c r="BL754" t="s">
        <v>136</v>
      </c>
      <c r="BM754" t="s">
        <v>136</v>
      </c>
      <c r="BN754" t="s">
        <v>138</v>
      </c>
      <c r="BO754" t="s">
        <v>129</v>
      </c>
      <c r="BP754" t="s">
        <v>130</v>
      </c>
      <c r="BQ754" t="s">
        <v>130</v>
      </c>
      <c r="BR754" t="s">
        <v>153</v>
      </c>
      <c r="BS754" t="s">
        <v>152</v>
      </c>
      <c r="BT754" t="s">
        <v>152</v>
      </c>
      <c r="BU754" t="s">
        <v>799</v>
      </c>
      <c r="BV754" t="s">
        <v>174</v>
      </c>
      <c r="BW754" t="s">
        <v>140</v>
      </c>
      <c r="BX754">
        <v>0</v>
      </c>
      <c r="BY754">
        <v>0</v>
      </c>
      <c r="BZ754">
        <v>0</v>
      </c>
      <c r="CA754" t="s">
        <v>130</v>
      </c>
      <c r="CB754" t="s">
        <v>129</v>
      </c>
      <c r="CC754" t="s">
        <v>129</v>
      </c>
      <c r="CD754" t="s">
        <v>130</v>
      </c>
      <c r="CE754" t="s">
        <v>130</v>
      </c>
      <c r="CF754" t="s">
        <v>130</v>
      </c>
      <c r="CG754" t="s">
        <v>130</v>
      </c>
      <c r="CH754" t="s">
        <v>129</v>
      </c>
      <c r="CI754" t="s">
        <v>130</v>
      </c>
      <c r="CJ754" t="s">
        <v>140</v>
      </c>
      <c r="CK754" t="s">
        <v>130</v>
      </c>
      <c r="CL754" t="s">
        <v>130</v>
      </c>
      <c r="CM754" t="s">
        <v>130</v>
      </c>
      <c r="CN754" t="s">
        <v>129</v>
      </c>
      <c r="CO754" t="s">
        <v>130</v>
      </c>
      <c r="CP754" t="s">
        <v>130</v>
      </c>
      <c r="CQ754" t="s">
        <v>130</v>
      </c>
      <c r="CR754" t="s">
        <v>130</v>
      </c>
      <c r="CS754" t="s">
        <v>130</v>
      </c>
      <c r="CT754" t="s">
        <v>130</v>
      </c>
      <c r="CU754" t="s">
        <v>129</v>
      </c>
      <c r="CV754" t="s">
        <v>130</v>
      </c>
      <c r="CW754" t="s">
        <v>140</v>
      </c>
      <c r="CX754" t="s">
        <v>130</v>
      </c>
      <c r="CY754" t="s">
        <v>182</v>
      </c>
      <c r="CZ754" t="s">
        <v>182</v>
      </c>
      <c r="DA754" t="s">
        <v>182</v>
      </c>
      <c r="DB754" t="s">
        <v>142</v>
      </c>
      <c r="DC754" t="s">
        <v>182</v>
      </c>
      <c r="DD754" t="s">
        <v>182</v>
      </c>
      <c r="DE754" t="s">
        <v>182</v>
      </c>
      <c r="DF754" t="s">
        <v>182</v>
      </c>
      <c r="DG754" t="s">
        <v>182</v>
      </c>
      <c r="DH754" t="s">
        <v>129</v>
      </c>
      <c r="DI754" t="s">
        <v>129</v>
      </c>
      <c r="DJ754" t="s">
        <v>129</v>
      </c>
      <c r="DK754" t="s">
        <v>130</v>
      </c>
      <c r="DL754" t="s">
        <v>129</v>
      </c>
      <c r="DM754" t="s">
        <v>129</v>
      </c>
      <c r="DN754" t="s">
        <v>129</v>
      </c>
      <c r="DO754" t="s">
        <v>129</v>
      </c>
      <c r="DP754" t="s">
        <v>129</v>
      </c>
      <c r="DQ754" t="s">
        <v>130</v>
      </c>
      <c r="DR754" t="s">
        <v>135</v>
      </c>
      <c r="DS754" t="s">
        <v>129</v>
      </c>
      <c r="DT754" t="s">
        <v>132</v>
      </c>
      <c r="DU754" t="s">
        <v>199</v>
      </c>
      <c r="DV754">
        <v>5</v>
      </c>
      <c r="DW754" t="s">
        <v>172</v>
      </c>
      <c r="DX754" t="s">
        <v>229</v>
      </c>
      <c r="DY754" t="s">
        <v>140</v>
      </c>
      <c r="DZ754" t="s">
        <v>177</v>
      </c>
      <c r="EA754" t="s">
        <v>140</v>
      </c>
      <c r="EB754">
        <v>46</v>
      </c>
      <c r="EC754" t="s">
        <v>178</v>
      </c>
      <c r="ED754" t="s">
        <v>210</v>
      </c>
    </row>
    <row r="755" spans="1:134" x14ac:dyDescent="0.25">
      <c r="A755">
        <v>1902</v>
      </c>
      <c r="B755" s="1">
        <v>45629.973961886571</v>
      </c>
      <c r="C755" s="1">
        <v>45629.980536030096</v>
      </c>
      <c r="D755" t="s">
        <v>124</v>
      </c>
      <c r="E755" t="s">
        <v>156</v>
      </c>
      <c r="F755" t="s">
        <v>157</v>
      </c>
      <c r="G755" t="s">
        <v>148</v>
      </c>
      <c r="H755" t="s">
        <v>130</v>
      </c>
      <c r="I755" t="s">
        <v>129</v>
      </c>
      <c r="J755" t="s">
        <v>130</v>
      </c>
      <c r="K755" t="s">
        <v>130</v>
      </c>
      <c r="L755" t="s">
        <v>130</v>
      </c>
      <c r="M755" t="s">
        <v>184</v>
      </c>
      <c r="N755" t="s">
        <v>130</v>
      </c>
      <c r="O755" t="s">
        <v>129</v>
      </c>
      <c r="P755" t="s">
        <v>130</v>
      </c>
      <c r="Q755" t="s">
        <v>130</v>
      </c>
      <c r="R755" t="s">
        <v>130</v>
      </c>
      <c r="S755" t="s">
        <v>150</v>
      </c>
      <c r="T755" t="s">
        <v>140</v>
      </c>
      <c r="U755" t="s">
        <v>130</v>
      </c>
      <c r="V755" t="s">
        <v>130</v>
      </c>
      <c r="W755" t="s">
        <v>130</v>
      </c>
      <c r="X755" t="s">
        <v>130</v>
      </c>
      <c r="Y755" t="s">
        <v>129</v>
      </c>
      <c r="Z755">
        <v>0</v>
      </c>
      <c r="AA755" t="s">
        <v>800</v>
      </c>
      <c r="AB755">
        <v>1</v>
      </c>
      <c r="AC755">
        <v>0</v>
      </c>
      <c r="AD755">
        <v>0</v>
      </c>
      <c r="AE755">
        <v>0</v>
      </c>
      <c r="AF755">
        <v>0</v>
      </c>
      <c r="AG755">
        <v>0</v>
      </c>
      <c r="AH755" t="s">
        <v>130</v>
      </c>
      <c r="AI755" t="s">
        <v>130</v>
      </c>
      <c r="AJ755" t="s">
        <v>129</v>
      </c>
      <c r="AK755" t="s">
        <v>130</v>
      </c>
      <c r="AL755" t="s">
        <v>130</v>
      </c>
      <c r="AM755" t="s">
        <v>130</v>
      </c>
      <c r="AQ755" t="s">
        <v>132</v>
      </c>
      <c r="AR755" t="s">
        <v>172</v>
      </c>
      <c r="AS755" t="s">
        <v>133</v>
      </c>
      <c r="BC755" t="s">
        <v>129</v>
      </c>
      <c r="BD755" t="s">
        <v>135</v>
      </c>
      <c r="BE755" t="s">
        <v>135</v>
      </c>
      <c r="BL755" t="s">
        <v>136</v>
      </c>
      <c r="BM755" t="s">
        <v>136</v>
      </c>
      <c r="BN755" t="s">
        <v>136</v>
      </c>
      <c r="BO755" t="s">
        <v>129</v>
      </c>
      <c r="BP755" t="s">
        <v>130</v>
      </c>
      <c r="BQ755" t="s">
        <v>130</v>
      </c>
      <c r="BR755" t="s">
        <v>137</v>
      </c>
      <c r="BS755" t="s">
        <v>152</v>
      </c>
      <c r="BT755" t="s">
        <v>152</v>
      </c>
      <c r="BU755" t="s">
        <v>801</v>
      </c>
      <c r="BV755" t="s">
        <v>154</v>
      </c>
      <c r="BW755" t="s">
        <v>140</v>
      </c>
      <c r="BX755">
        <v>0</v>
      </c>
      <c r="BY755">
        <v>0</v>
      </c>
      <c r="BZ755">
        <v>0</v>
      </c>
      <c r="CA755" t="s">
        <v>130</v>
      </c>
      <c r="CB755" t="s">
        <v>130</v>
      </c>
      <c r="CC755" t="s">
        <v>130</v>
      </c>
      <c r="CD755" t="s">
        <v>129</v>
      </c>
      <c r="CE755" t="s">
        <v>130</v>
      </c>
      <c r="CF755" t="s">
        <v>129</v>
      </c>
      <c r="CG755" t="s">
        <v>129</v>
      </c>
      <c r="CH755" t="s">
        <v>130</v>
      </c>
      <c r="CI755" t="s">
        <v>130</v>
      </c>
      <c r="CJ755" t="s">
        <v>140</v>
      </c>
      <c r="CK755" t="s">
        <v>130</v>
      </c>
      <c r="CL755" t="s">
        <v>130</v>
      </c>
      <c r="CM755" t="s">
        <v>130</v>
      </c>
      <c r="CN755" t="s">
        <v>130</v>
      </c>
      <c r="CO755" t="s">
        <v>130</v>
      </c>
      <c r="CP755" t="s">
        <v>129</v>
      </c>
      <c r="CQ755" t="s">
        <v>130</v>
      </c>
      <c r="CR755" t="s">
        <v>129</v>
      </c>
      <c r="CS755" t="s">
        <v>130</v>
      </c>
      <c r="CT755" t="s">
        <v>130</v>
      </c>
      <c r="CU755" t="s">
        <v>130</v>
      </c>
      <c r="CV755" t="s">
        <v>130</v>
      </c>
      <c r="CW755" t="s">
        <v>140</v>
      </c>
      <c r="CX755" t="s">
        <v>130</v>
      </c>
      <c r="CY755" t="s">
        <v>182</v>
      </c>
      <c r="CZ755" t="s">
        <v>182</v>
      </c>
      <c r="DA755" t="s">
        <v>182</v>
      </c>
      <c r="DB755" t="s">
        <v>175</v>
      </c>
      <c r="DC755" t="s">
        <v>141</v>
      </c>
      <c r="DD755" t="s">
        <v>182</v>
      </c>
      <c r="DE755" t="s">
        <v>182</v>
      </c>
      <c r="DF755" t="s">
        <v>141</v>
      </c>
      <c r="DG755" t="s">
        <v>142</v>
      </c>
      <c r="DH755" t="s">
        <v>129</v>
      </c>
      <c r="DI755" t="s">
        <v>130</v>
      </c>
      <c r="DJ755" t="s">
        <v>130</v>
      </c>
      <c r="DK755" t="s">
        <v>130</v>
      </c>
      <c r="DL755" t="s">
        <v>130</v>
      </c>
      <c r="DM755" t="s">
        <v>129</v>
      </c>
      <c r="DN755" t="s">
        <v>130</v>
      </c>
      <c r="DO755" t="s">
        <v>129</v>
      </c>
      <c r="DP755" t="s">
        <v>130</v>
      </c>
      <c r="DQ755" t="s">
        <v>130</v>
      </c>
      <c r="DR755" t="s">
        <v>135</v>
      </c>
      <c r="DS755" t="s">
        <v>129</v>
      </c>
      <c r="DT755" t="s">
        <v>132</v>
      </c>
      <c r="DU755" t="s">
        <v>143</v>
      </c>
      <c r="DV755">
        <v>5</v>
      </c>
      <c r="DW755" t="s">
        <v>135</v>
      </c>
      <c r="DX755" t="s">
        <v>144</v>
      </c>
      <c r="DY755" t="s">
        <v>140</v>
      </c>
      <c r="DZ755" t="s">
        <v>145</v>
      </c>
      <c r="EA755" t="s">
        <v>140</v>
      </c>
      <c r="EB755">
        <v>67</v>
      </c>
      <c r="EC755" t="s">
        <v>162</v>
      </c>
      <c r="ED755" t="s">
        <v>163</v>
      </c>
    </row>
    <row r="756" spans="1:134" x14ac:dyDescent="0.25">
      <c r="A756">
        <v>1905</v>
      </c>
      <c r="B756" s="1">
        <v>45629.975019247686</v>
      </c>
      <c r="C756" s="1">
        <v>45629.982839270837</v>
      </c>
      <c r="D756" t="s">
        <v>124</v>
      </c>
      <c r="E756" t="s">
        <v>187</v>
      </c>
      <c r="F756" t="s">
        <v>157</v>
      </c>
      <c r="G756" t="s">
        <v>148</v>
      </c>
      <c r="H756" t="s">
        <v>130</v>
      </c>
      <c r="I756" t="s">
        <v>129</v>
      </c>
      <c r="J756" t="s">
        <v>130</v>
      </c>
      <c r="K756" t="s">
        <v>130</v>
      </c>
      <c r="L756" t="s">
        <v>130</v>
      </c>
      <c r="M756" t="s">
        <v>184</v>
      </c>
      <c r="N756" t="s">
        <v>129</v>
      </c>
      <c r="O756" t="s">
        <v>130</v>
      </c>
      <c r="P756" t="s">
        <v>130</v>
      </c>
      <c r="Q756" t="s">
        <v>129</v>
      </c>
      <c r="R756" t="s">
        <v>130</v>
      </c>
      <c r="S756" t="s">
        <v>150</v>
      </c>
      <c r="T756" t="s">
        <v>140</v>
      </c>
      <c r="U756" t="s">
        <v>130</v>
      </c>
      <c r="V756" t="s">
        <v>130</v>
      </c>
      <c r="W756" t="s">
        <v>130</v>
      </c>
      <c r="X756" t="s">
        <v>130</v>
      </c>
      <c r="Y756" t="s">
        <v>129</v>
      </c>
      <c r="Z756">
        <v>0</v>
      </c>
      <c r="AA756" t="s">
        <v>802</v>
      </c>
      <c r="AB756">
        <v>1</v>
      </c>
      <c r="AC756">
        <v>0</v>
      </c>
      <c r="AD756">
        <v>0</v>
      </c>
      <c r="AE756">
        <v>0</v>
      </c>
      <c r="AF756">
        <v>0</v>
      </c>
      <c r="AG756">
        <v>0</v>
      </c>
      <c r="AH756" t="s">
        <v>130</v>
      </c>
      <c r="AI756" t="s">
        <v>130</v>
      </c>
      <c r="AJ756" t="s">
        <v>129</v>
      </c>
      <c r="AK756" t="s">
        <v>130</v>
      </c>
      <c r="AL756" t="s">
        <v>130</v>
      </c>
      <c r="AM756" t="s">
        <v>130</v>
      </c>
      <c r="AQ756" t="s">
        <v>133</v>
      </c>
      <c r="AR756" t="s">
        <v>133</v>
      </c>
      <c r="AS756" t="s">
        <v>133</v>
      </c>
      <c r="BC756" t="s">
        <v>135</v>
      </c>
      <c r="BD756" t="s">
        <v>135</v>
      </c>
      <c r="BE756" t="s">
        <v>135</v>
      </c>
      <c r="BL756" t="s">
        <v>136</v>
      </c>
      <c r="BM756" t="s">
        <v>138</v>
      </c>
      <c r="BN756" t="s">
        <v>166</v>
      </c>
      <c r="BO756" t="s">
        <v>129</v>
      </c>
      <c r="BP756" t="s">
        <v>130</v>
      </c>
      <c r="BQ756" t="s">
        <v>130</v>
      </c>
      <c r="BR756" t="s">
        <v>137</v>
      </c>
      <c r="BS756" t="s">
        <v>152</v>
      </c>
      <c r="BT756" t="s">
        <v>136</v>
      </c>
      <c r="BV756" t="s">
        <v>154</v>
      </c>
      <c r="BW756" t="s">
        <v>140</v>
      </c>
      <c r="BX756">
        <v>0</v>
      </c>
      <c r="BY756">
        <v>0</v>
      </c>
      <c r="BZ756">
        <v>0</v>
      </c>
      <c r="CA756" t="s">
        <v>130</v>
      </c>
      <c r="CB756" t="s">
        <v>129</v>
      </c>
      <c r="CC756" t="s">
        <v>129</v>
      </c>
      <c r="CD756" t="s">
        <v>130</v>
      </c>
      <c r="CE756" t="s">
        <v>130</v>
      </c>
      <c r="CF756" t="s">
        <v>130</v>
      </c>
      <c r="CG756" t="s">
        <v>129</v>
      </c>
      <c r="CH756" t="s">
        <v>130</v>
      </c>
      <c r="CI756" t="s">
        <v>130</v>
      </c>
      <c r="CJ756" t="s">
        <v>140</v>
      </c>
      <c r="CK756" t="s">
        <v>130</v>
      </c>
      <c r="CL756" t="s">
        <v>130</v>
      </c>
      <c r="CM756" t="s">
        <v>130</v>
      </c>
      <c r="CN756" t="s">
        <v>130</v>
      </c>
      <c r="CO756" t="s">
        <v>130</v>
      </c>
      <c r="CP756" t="s">
        <v>129</v>
      </c>
      <c r="CQ756" t="s">
        <v>130</v>
      </c>
      <c r="CR756" t="s">
        <v>129</v>
      </c>
      <c r="CS756" t="s">
        <v>130</v>
      </c>
      <c r="CT756" t="s">
        <v>129</v>
      </c>
      <c r="CU756" t="s">
        <v>130</v>
      </c>
      <c r="CV756" t="s">
        <v>130</v>
      </c>
      <c r="CW756" t="s">
        <v>140</v>
      </c>
      <c r="CX756" t="s">
        <v>130</v>
      </c>
      <c r="CY756" t="s">
        <v>141</v>
      </c>
      <c r="CZ756" t="s">
        <v>141</v>
      </c>
      <c r="DA756" t="s">
        <v>182</v>
      </c>
      <c r="DB756" t="s">
        <v>141</v>
      </c>
      <c r="DC756" t="s">
        <v>141</v>
      </c>
      <c r="DD756" t="s">
        <v>182</v>
      </c>
      <c r="DE756" t="s">
        <v>182</v>
      </c>
      <c r="DF756" t="s">
        <v>182</v>
      </c>
      <c r="DG756" t="s">
        <v>182</v>
      </c>
      <c r="DH756" t="s">
        <v>129</v>
      </c>
      <c r="DI756" t="s">
        <v>129</v>
      </c>
      <c r="DJ756" t="s">
        <v>129</v>
      </c>
      <c r="DK756" t="s">
        <v>129</v>
      </c>
      <c r="DL756" t="s">
        <v>129</v>
      </c>
      <c r="DM756" t="s">
        <v>129</v>
      </c>
      <c r="DN756" t="s">
        <v>129</v>
      </c>
      <c r="DO756" t="s">
        <v>129</v>
      </c>
      <c r="DP756" t="s">
        <v>129</v>
      </c>
      <c r="DQ756" t="s">
        <v>130</v>
      </c>
      <c r="DR756" t="s">
        <v>135</v>
      </c>
      <c r="DS756" t="s">
        <v>129</v>
      </c>
      <c r="DT756" t="s">
        <v>132</v>
      </c>
      <c r="DU756" t="s">
        <v>155</v>
      </c>
      <c r="DV756">
        <v>10</v>
      </c>
      <c r="DW756" t="s">
        <v>132</v>
      </c>
      <c r="DX756" t="s">
        <v>144</v>
      </c>
      <c r="DY756" t="s">
        <v>140</v>
      </c>
      <c r="DZ756" t="s">
        <v>145</v>
      </c>
      <c r="EA756" t="s">
        <v>140</v>
      </c>
      <c r="EB756">
        <v>59</v>
      </c>
      <c r="EC756" t="s">
        <v>169</v>
      </c>
      <c r="ED756" t="s">
        <v>210</v>
      </c>
    </row>
    <row r="757" spans="1:134" x14ac:dyDescent="0.25">
      <c r="A757">
        <v>1906</v>
      </c>
      <c r="B757" s="1">
        <v>45629.975124108794</v>
      </c>
      <c r="C757" s="1">
        <v>45629.985536655091</v>
      </c>
      <c r="D757" t="s">
        <v>124</v>
      </c>
      <c r="E757" t="s">
        <v>187</v>
      </c>
      <c r="F757" t="s">
        <v>127</v>
      </c>
      <c r="G757" t="s">
        <v>148</v>
      </c>
      <c r="H757" t="s">
        <v>130</v>
      </c>
      <c r="I757" t="s">
        <v>129</v>
      </c>
      <c r="J757" t="s">
        <v>130</v>
      </c>
      <c r="K757" t="s">
        <v>130</v>
      </c>
      <c r="L757" t="s">
        <v>130</v>
      </c>
      <c r="M757" t="s">
        <v>184</v>
      </c>
      <c r="N757" t="s">
        <v>129</v>
      </c>
      <c r="O757" t="s">
        <v>129</v>
      </c>
      <c r="P757" t="s">
        <v>130</v>
      </c>
      <c r="Q757" t="s">
        <v>130</v>
      </c>
      <c r="R757" t="s">
        <v>130</v>
      </c>
      <c r="S757" t="s">
        <v>150</v>
      </c>
      <c r="T757" t="s">
        <v>140</v>
      </c>
      <c r="U757" t="s">
        <v>130</v>
      </c>
      <c r="V757" t="s">
        <v>130</v>
      </c>
      <c r="W757" t="s">
        <v>129</v>
      </c>
      <c r="X757" t="s">
        <v>129</v>
      </c>
      <c r="Y757" t="s">
        <v>129</v>
      </c>
      <c r="Z757">
        <v>0</v>
      </c>
      <c r="AA757" t="s">
        <v>803</v>
      </c>
      <c r="AB757">
        <v>1</v>
      </c>
      <c r="AC757">
        <v>0</v>
      </c>
      <c r="AD757">
        <v>0</v>
      </c>
      <c r="AE757">
        <v>0</v>
      </c>
      <c r="AF757">
        <v>0</v>
      </c>
      <c r="AG757">
        <v>0</v>
      </c>
      <c r="AH757" t="s">
        <v>130</v>
      </c>
      <c r="AI757" t="s">
        <v>130</v>
      </c>
      <c r="AJ757" t="s">
        <v>129</v>
      </c>
      <c r="AK757" t="s">
        <v>130</v>
      </c>
      <c r="AL757" t="s">
        <v>130</v>
      </c>
      <c r="AM757" t="s">
        <v>130</v>
      </c>
      <c r="AQ757" t="s">
        <v>133</v>
      </c>
      <c r="AR757" t="s">
        <v>133</v>
      </c>
      <c r="AS757" t="s">
        <v>133</v>
      </c>
      <c r="BC757" t="s">
        <v>129</v>
      </c>
      <c r="BD757" t="s">
        <v>129</v>
      </c>
      <c r="BE757" t="s">
        <v>129</v>
      </c>
      <c r="BL757" t="s">
        <v>152</v>
      </c>
      <c r="BM757" t="s">
        <v>152</v>
      </c>
      <c r="BN757" t="s">
        <v>136</v>
      </c>
      <c r="BO757" t="s">
        <v>129</v>
      </c>
      <c r="BP757" t="s">
        <v>129</v>
      </c>
      <c r="BQ757" t="s">
        <v>130</v>
      </c>
      <c r="BR757" t="s">
        <v>153</v>
      </c>
      <c r="BS757" t="s">
        <v>136</v>
      </c>
      <c r="BT757" t="s">
        <v>138</v>
      </c>
      <c r="BU757" t="s">
        <v>804</v>
      </c>
      <c r="BV757" t="s">
        <v>139</v>
      </c>
      <c r="BW757" t="s">
        <v>140</v>
      </c>
      <c r="BX757">
        <v>0</v>
      </c>
      <c r="BY757">
        <v>0</v>
      </c>
      <c r="BZ757">
        <v>0</v>
      </c>
      <c r="CA757" t="s">
        <v>130</v>
      </c>
      <c r="CB757" t="s">
        <v>129</v>
      </c>
      <c r="CC757" t="s">
        <v>129</v>
      </c>
      <c r="CD757" t="s">
        <v>130</v>
      </c>
      <c r="CE757" t="s">
        <v>130</v>
      </c>
      <c r="CF757" t="s">
        <v>130</v>
      </c>
      <c r="CG757" t="s">
        <v>129</v>
      </c>
      <c r="CH757" t="s">
        <v>130</v>
      </c>
      <c r="CI757" t="s">
        <v>130</v>
      </c>
      <c r="CJ757" t="s">
        <v>140</v>
      </c>
      <c r="CK757" t="s">
        <v>130</v>
      </c>
      <c r="CL757" t="s">
        <v>130</v>
      </c>
      <c r="CM757" t="s">
        <v>130</v>
      </c>
      <c r="CN757" t="s">
        <v>130</v>
      </c>
      <c r="CO757" t="s">
        <v>130</v>
      </c>
      <c r="CP757" t="s">
        <v>129</v>
      </c>
      <c r="CQ757" t="s">
        <v>129</v>
      </c>
      <c r="CR757" t="s">
        <v>130</v>
      </c>
      <c r="CS757" t="s">
        <v>130</v>
      </c>
      <c r="CT757" t="s">
        <v>130</v>
      </c>
      <c r="CU757" t="s">
        <v>129</v>
      </c>
      <c r="CV757" t="s">
        <v>130</v>
      </c>
      <c r="CW757" t="s">
        <v>140</v>
      </c>
      <c r="CX757" t="s">
        <v>130</v>
      </c>
      <c r="CY757" t="s">
        <v>141</v>
      </c>
      <c r="CZ757" t="s">
        <v>141</v>
      </c>
      <c r="DA757" t="s">
        <v>142</v>
      </c>
      <c r="DB757" t="s">
        <v>142</v>
      </c>
      <c r="DC757" t="s">
        <v>142</v>
      </c>
      <c r="DD757" t="s">
        <v>142</v>
      </c>
      <c r="DE757" t="s">
        <v>142</v>
      </c>
      <c r="DF757" t="s">
        <v>142</v>
      </c>
      <c r="DG757" t="s">
        <v>142</v>
      </c>
      <c r="DH757" t="s">
        <v>130</v>
      </c>
      <c r="DI757" t="s">
        <v>130</v>
      </c>
      <c r="DJ757" t="s">
        <v>130</v>
      </c>
      <c r="DK757" t="s">
        <v>130</v>
      </c>
      <c r="DL757" t="s">
        <v>130</v>
      </c>
      <c r="DM757" t="s">
        <v>130</v>
      </c>
      <c r="DN757" t="s">
        <v>130</v>
      </c>
      <c r="DO757" t="s">
        <v>130</v>
      </c>
      <c r="DP757" t="s">
        <v>130</v>
      </c>
      <c r="DQ757" t="s">
        <v>129</v>
      </c>
      <c r="DR757" t="s">
        <v>129</v>
      </c>
      <c r="DS757" t="s">
        <v>135</v>
      </c>
      <c r="DT757" t="s">
        <v>132</v>
      </c>
      <c r="DU757" t="s">
        <v>155</v>
      </c>
      <c r="DV757">
        <v>1</v>
      </c>
      <c r="DW757" t="s">
        <v>135</v>
      </c>
      <c r="DX757" t="s">
        <v>229</v>
      </c>
      <c r="DY757" t="s">
        <v>140</v>
      </c>
      <c r="DZ757" t="s">
        <v>145</v>
      </c>
      <c r="EA757" t="s">
        <v>140</v>
      </c>
      <c r="EB757">
        <v>67</v>
      </c>
      <c r="EC757" t="s">
        <v>162</v>
      </c>
      <c r="ED757" t="s">
        <v>195</v>
      </c>
    </row>
    <row r="758" spans="1:134" hidden="1" x14ac:dyDescent="0.25">
      <c r="A758">
        <v>1907</v>
      </c>
      <c r="B758" s="1">
        <v>45629.97545578704</v>
      </c>
      <c r="C758" s="1">
        <v>45629.980426585651</v>
      </c>
      <c r="D758" t="s">
        <v>124</v>
      </c>
      <c r="E758" t="s">
        <v>187</v>
      </c>
      <c r="F758" t="s">
        <v>180</v>
      </c>
      <c r="G758" t="s">
        <v>128</v>
      </c>
      <c r="H758" t="s">
        <v>129</v>
      </c>
      <c r="I758" t="s">
        <v>130</v>
      </c>
      <c r="J758" t="s">
        <v>130</v>
      </c>
      <c r="K758" t="s">
        <v>130</v>
      </c>
      <c r="L758" t="s">
        <v>130</v>
      </c>
      <c r="M758" t="s">
        <v>184</v>
      </c>
      <c r="N758" t="s">
        <v>130</v>
      </c>
      <c r="O758" t="s">
        <v>129</v>
      </c>
      <c r="P758" t="s">
        <v>130</v>
      </c>
      <c r="Q758" t="s">
        <v>130</v>
      </c>
      <c r="R758" t="s">
        <v>130</v>
      </c>
      <c r="AB758">
        <v>0</v>
      </c>
      <c r="AC758">
        <v>0</v>
      </c>
      <c r="AD758">
        <v>0</v>
      </c>
      <c r="AE758">
        <v>0</v>
      </c>
      <c r="AF758">
        <v>0</v>
      </c>
      <c r="AG758">
        <v>0</v>
      </c>
      <c r="AI758" t="s">
        <v>129</v>
      </c>
      <c r="AJ758" t="s">
        <v>130</v>
      </c>
      <c r="AK758" t="s">
        <v>129</v>
      </c>
      <c r="AL758" t="s">
        <v>129</v>
      </c>
      <c r="AM758" t="s">
        <v>130</v>
      </c>
      <c r="AN758" t="s">
        <v>132</v>
      </c>
      <c r="AO758" t="s">
        <v>132</v>
      </c>
      <c r="AP758" t="s">
        <v>133</v>
      </c>
      <c r="AZ758" t="s">
        <v>129</v>
      </c>
      <c r="BA758" t="s">
        <v>135</v>
      </c>
      <c r="BB758" t="s">
        <v>135</v>
      </c>
      <c r="BL758" t="s">
        <v>166</v>
      </c>
      <c r="BM758" t="s">
        <v>136</v>
      </c>
      <c r="BN758" t="s">
        <v>160</v>
      </c>
      <c r="BO758" t="s">
        <v>130</v>
      </c>
      <c r="BP758" t="s">
        <v>130</v>
      </c>
      <c r="BQ758" t="s">
        <v>129</v>
      </c>
      <c r="BR758" t="s">
        <v>159</v>
      </c>
      <c r="BS758" t="s">
        <v>152</v>
      </c>
      <c r="BT758" t="s">
        <v>152</v>
      </c>
      <c r="BV758" t="s">
        <v>197</v>
      </c>
      <c r="BW758" t="s">
        <v>140</v>
      </c>
      <c r="BX758">
        <v>0</v>
      </c>
      <c r="BY758">
        <v>0</v>
      </c>
      <c r="BZ758">
        <v>0</v>
      </c>
      <c r="CA758" t="s">
        <v>130</v>
      </c>
      <c r="CB758" t="s">
        <v>129</v>
      </c>
      <c r="CC758" t="s">
        <v>129</v>
      </c>
      <c r="CD758" t="s">
        <v>130</v>
      </c>
      <c r="CE758" t="s">
        <v>130</v>
      </c>
      <c r="CF758" t="s">
        <v>130</v>
      </c>
      <c r="CG758" t="s">
        <v>130</v>
      </c>
      <c r="CH758" t="s">
        <v>129</v>
      </c>
      <c r="CI758" t="s">
        <v>130</v>
      </c>
      <c r="CJ758" t="s">
        <v>140</v>
      </c>
      <c r="CK758" t="s">
        <v>130</v>
      </c>
      <c r="CL758" t="s">
        <v>129</v>
      </c>
      <c r="CM758" t="s">
        <v>130</v>
      </c>
      <c r="CN758" t="s">
        <v>130</v>
      </c>
      <c r="CO758" t="s">
        <v>130</v>
      </c>
      <c r="CP758" t="s">
        <v>129</v>
      </c>
      <c r="CQ758" t="s">
        <v>130</v>
      </c>
      <c r="CR758" t="s">
        <v>130</v>
      </c>
      <c r="CS758" t="s">
        <v>129</v>
      </c>
      <c r="CT758" t="s">
        <v>130</v>
      </c>
      <c r="CU758" t="s">
        <v>130</v>
      </c>
      <c r="CV758" t="s">
        <v>130</v>
      </c>
      <c r="CW758" t="s">
        <v>140</v>
      </c>
      <c r="CX758" t="s">
        <v>130</v>
      </c>
      <c r="CY758" t="s">
        <v>141</v>
      </c>
      <c r="CZ758" t="s">
        <v>141</v>
      </c>
      <c r="DA758" t="s">
        <v>182</v>
      </c>
      <c r="DB758" t="s">
        <v>182</v>
      </c>
      <c r="DC758" t="s">
        <v>141</v>
      </c>
      <c r="DD758" t="s">
        <v>141</v>
      </c>
      <c r="DE758" t="s">
        <v>141</v>
      </c>
      <c r="DF758" t="s">
        <v>141</v>
      </c>
      <c r="DG758" t="s">
        <v>182</v>
      </c>
      <c r="DH758" t="s">
        <v>129</v>
      </c>
      <c r="DI758" t="s">
        <v>129</v>
      </c>
      <c r="DJ758" t="s">
        <v>130</v>
      </c>
      <c r="DK758" t="s">
        <v>130</v>
      </c>
      <c r="DL758" t="s">
        <v>130</v>
      </c>
      <c r="DM758" t="s">
        <v>130</v>
      </c>
      <c r="DN758" t="s">
        <v>130</v>
      </c>
      <c r="DO758" t="s">
        <v>130</v>
      </c>
      <c r="DP758" t="s">
        <v>129</v>
      </c>
      <c r="DQ758" t="s">
        <v>130</v>
      </c>
      <c r="DR758" t="s">
        <v>135</v>
      </c>
      <c r="DS758" t="s">
        <v>129</v>
      </c>
      <c r="DT758" t="s">
        <v>132</v>
      </c>
      <c r="DU758" t="s">
        <v>176</v>
      </c>
      <c r="DV758">
        <v>10</v>
      </c>
      <c r="DW758" t="s">
        <v>135</v>
      </c>
      <c r="DX758" t="s">
        <v>161</v>
      </c>
      <c r="DY758" t="s">
        <v>140</v>
      </c>
      <c r="DZ758" t="s">
        <v>177</v>
      </c>
      <c r="EA758" t="s">
        <v>140</v>
      </c>
      <c r="EB758">
        <v>67</v>
      </c>
      <c r="EC758" t="s">
        <v>162</v>
      </c>
      <c r="ED758" t="s">
        <v>194</v>
      </c>
    </row>
    <row r="759" spans="1:134" hidden="1" x14ac:dyDescent="0.25">
      <c r="A759">
        <v>1910</v>
      </c>
      <c r="B759" s="1">
        <v>45629.976051620368</v>
      </c>
      <c r="C759" s="1">
        <v>45629.979131400461</v>
      </c>
      <c r="D759" t="s">
        <v>179</v>
      </c>
      <c r="E759" t="s">
        <v>125</v>
      </c>
      <c r="F759" t="s">
        <v>149</v>
      </c>
      <c r="G759" t="s">
        <v>128</v>
      </c>
      <c r="H759" t="s">
        <v>129</v>
      </c>
      <c r="I759" t="s">
        <v>130</v>
      </c>
      <c r="J759" t="s">
        <v>130</v>
      </c>
      <c r="K759" t="s">
        <v>130</v>
      </c>
      <c r="L759" t="s">
        <v>130</v>
      </c>
      <c r="M759" t="s">
        <v>184</v>
      </c>
      <c r="N759" t="s">
        <v>130</v>
      </c>
      <c r="O759" t="s">
        <v>129</v>
      </c>
      <c r="P759" t="s">
        <v>130</v>
      </c>
      <c r="Q759" t="s">
        <v>130</v>
      </c>
      <c r="R759" t="s">
        <v>130</v>
      </c>
      <c r="AB759">
        <v>0</v>
      </c>
      <c r="AC759">
        <v>0</v>
      </c>
      <c r="AD759">
        <v>0</v>
      </c>
      <c r="AE759">
        <v>0</v>
      </c>
      <c r="AF759">
        <v>0</v>
      </c>
      <c r="AG759">
        <v>0</v>
      </c>
      <c r="AI759" t="s">
        <v>129</v>
      </c>
      <c r="AJ759" t="s">
        <v>130</v>
      </c>
      <c r="AK759" t="s">
        <v>130</v>
      </c>
      <c r="AL759" t="s">
        <v>130</v>
      </c>
      <c r="AM759" t="s">
        <v>130</v>
      </c>
      <c r="AN759" t="s">
        <v>172</v>
      </c>
      <c r="AO759" t="s">
        <v>172</v>
      </c>
      <c r="AP759" t="s">
        <v>133</v>
      </c>
      <c r="AZ759" t="s">
        <v>129</v>
      </c>
      <c r="BA759" t="s">
        <v>134</v>
      </c>
      <c r="BB759" t="s">
        <v>134</v>
      </c>
      <c r="BL759" t="s">
        <v>152</v>
      </c>
      <c r="BM759" t="s">
        <v>152</v>
      </c>
      <c r="BN759" t="s">
        <v>152</v>
      </c>
      <c r="BO759" t="s">
        <v>129</v>
      </c>
      <c r="BP759" t="s">
        <v>129</v>
      </c>
      <c r="BQ759" t="s">
        <v>130</v>
      </c>
      <c r="BR759" t="s">
        <v>159</v>
      </c>
      <c r="BS759" t="s">
        <v>160</v>
      </c>
      <c r="BT759" t="s">
        <v>160</v>
      </c>
      <c r="BU759" t="s">
        <v>170</v>
      </c>
      <c r="BX759">
        <v>0</v>
      </c>
      <c r="BY759">
        <v>0</v>
      </c>
      <c r="BZ759">
        <v>0</v>
      </c>
      <c r="CA759" t="s">
        <v>130</v>
      </c>
      <c r="CB759" t="s">
        <v>130</v>
      </c>
      <c r="CC759" t="s">
        <v>130</v>
      </c>
      <c r="CD759" t="s">
        <v>130</v>
      </c>
      <c r="CE759" t="s">
        <v>130</v>
      </c>
      <c r="CF759" t="s">
        <v>130</v>
      </c>
      <c r="CG759" t="s">
        <v>130</v>
      </c>
      <c r="CH759" t="s">
        <v>130</v>
      </c>
      <c r="CI759" s="35">
        <v>0</v>
      </c>
      <c r="CJ759" s="35" t="s">
        <v>805</v>
      </c>
      <c r="CK759" s="35">
        <v>1</v>
      </c>
      <c r="CL759" t="s">
        <v>130</v>
      </c>
      <c r="CM759" t="s">
        <v>130</v>
      </c>
      <c r="CN759" t="s">
        <v>130</v>
      </c>
      <c r="CO759" t="s">
        <v>130</v>
      </c>
      <c r="CP759" t="s">
        <v>130</v>
      </c>
      <c r="CQ759" t="s">
        <v>130</v>
      </c>
      <c r="CR759" t="s">
        <v>130</v>
      </c>
      <c r="CS759" t="s">
        <v>130</v>
      </c>
      <c r="CT759" t="s">
        <v>130</v>
      </c>
      <c r="CU759" t="s">
        <v>130</v>
      </c>
      <c r="CV759" t="s">
        <v>129</v>
      </c>
      <c r="CW759" t="s">
        <v>806</v>
      </c>
      <c r="CX759" t="s">
        <v>130</v>
      </c>
      <c r="DW759" t="s">
        <v>135</v>
      </c>
      <c r="DX759" t="s">
        <v>144</v>
      </c>
      <c r="DY759" t="s">
        <v>140</v>
      </c>
      <c r="DZ759" t="s">
        <v>145</v>
      </c>
      <c r="EA759" t="s">
        <v>140</v>
      </c>
      <c r="EB759">
        <v>65</v>
      </c>
      <c r="EC759" t="s">
        <v>162</v>
      </c>
      <c r="ED759" t="s">
        <v>163</v>
      </c>
    </row>
    <row r="760" spans="1:134" hidden="1" x14ac:dyDescent="0.25">
      <c r="A760">
        <v>1911</v>
      </c>
      <c r="B760" s="1">
        <v>45629.97608576389</v>
      </c>
      <c r="C760" s="1">
        <v>45629.981132025459</v>
      </c>
      <c r="D760" t="s">
        <v>124</v>
      </c>
      <c r="E760" t="s">
        <v>211</v>
      </c>
      <c r="F760" t="s">
        <v>127</v>
      </c>
      <c r="G760" t="s">
        <v>206</v>
      </c>
      <c r="H760" t="s">
        <v>129</v>
      </c>
      <c r="I760" t="s">
        <v>130</v>
      </c>
      <c r="J760" t="s">
        <v>130</v>
      </c>
      <c r="K760" t="s">
        <v>130</v>
      </c>
      <c r="L760" t="s">
        <v>130</v>
      </c>
      <c r="M760" t="s">
        <v>184</v>
      </c>
      <c r="N760" t="s">
        <v>129</v>
      </c>
      <c r="O760" t="s">
        <v>130</v>
      </c>
      <c r="P760" t="s">
        <v>130</v>
      </c>
      <c r="Q760" t="s">
        <v>130</v>
      </c>
      <c r="R760" t="s">
        <v>130</v>
      </c>
      <c r="AB760">
        <v>0</v>
      </c>
      <c r="AC760">
        <v>0</v>
      </c>
      <c r="AD760">
        <v>0</v>
      </c>
      <c r="AE760">
        <v>0</v>
      </c>
      <c r="AF760">
        <v>0</v>
      </c>
      <c r="AG760">
        <v>0</v>
      </c>
      <c r="AI760" t="s">
        <v>130</v>
      </c>
      <c r="AJ760" t="s">
        <v>130</v>
      </c>
      <c r="AK760" t="s">
        <v>130</v>
      </c>
      <c r="AL760" t="s">
        <v>130</v>
      </c>
      <c r="AM760" t="s">
        <v>129</v>
      </c>
      <c r="AN760" t="s">
        <v>165</v>
      </c>
      <c r="AO760" t="s">
        <v>133</v>
      </c>
      <c r="AP760" t="s">
        <v>133</v>
      </c>
      <c r="AZ760" t="s">
        <v>135</v>
      </c>
      <c r="BA760" t="s">
        <v>135</v>
      </c>
      <c r="BB760" t="s">
        <v>135</v>
      </c>
      <c r="BL760" t="s">
        <v>152</v>
      </c>
      <c r="BM760" t="s">
        <v>152</v>
      </c>
      <c r="BN760" t="s">
        <v>152</v>
      </c>
      <c r="BO760" t="s">
        <v>130</v>
      </c>
      <c r="BP760" t="s">
        <v>130</v>
      </c>
      <c r="BQ760" t="s">
        <v>129</v>
      </c>
      <c r="BR760" t="s">
        <v>159</v>
      </c>
      <c r="BS760" t="s">
        <v>138</v>
      </c>
      <c r="BT760" t="s">
        <v>160</v>
      </c>
      <c r="BU760" t="s">
        <v>807</v>
      </c>
      <c r="BX760">
        <v>0</v>
      </c>
      <c r="BY760">
        <v>0</v>
      </c>
      <c r="BZ760">
        <v>0</v>
      </c>
      <c r="CA760" t="s">
        <v>130</v>
      </c>
      <c r="CB760" t="s">
        <v>130</v>
      </c>
      <c r="CC760" t="s">
        <v>130</v>
      </c>
      <c r="CD760" t="s">
        <v>130</v>
      </c>
      <c r="CE760" t="s">
        <v>130</v>
      </c>
      <c r="CF760" t="s">
        <v>130</v>
      </c>
      <c r="CG760" t="s">
        <v>130</v>
      </c>
      <c r="CH760" t="s">
        <v>130</v>
      </c>
      <c r="CI760" t="s">
        <v>130</v>
      </c>
      <c r="CJ760" t="s">
        <v>140</v>
      </c>
      <c r="CK760" t="s">
        <v>129</v>
      </c>
      <c r="CL760" t="s">
        <v>130</v>
      </c>
      <c r="CM760" t="s">
        <v>130</v>
      </c>
      <c r="CN760" t="s">
        <v>130</v>
      </c>
      <c r="CO760" t="s">
        <v>130</v>
      </c>
      <c r="CP760" t="s">
        <v>130</v>
      </c>
      <c r="CQ760" t="s">
        <v>130</v>
      </c>
      <c r="CR760" t="s">
        <v>130</v>
      </c>
      <c r="CS760" t="s">
        <v>130</v>
      </c>
      <c r="CT760" t="s">
        <v>130</v>
      </c>
      <c r="CU760" t="s">
        <v>130</v>
      </c>
      <c r="CV760" t="s">
        <v>130</v>
      </c>
      <c r="CW760" t="s">
        <v>140</v>
      </c>
      <c r="CX760" t="s">
        <v>129</v>
      </c>
      <c r="DW760" t="s">
        <v>129</v>
      </c>
      <c r="DX760" t="s">
        <v>193</v>
      </c>
      <c r="DY760" t="s">
        <v>140</v>
      </c>
      <c r="DZ760" t="s">
        <v>214</v>
      </c>
      <c r="EA760" t="s">
        <v>140</v>
      </c>
      <c r="EB760">
        <v>44</v>
      </c>
      <c r="EC760" t="s">
        <v>200</v>
      </c>
      <c r="ED760" t="s">
        <v>163</v>
      </c>
    </row>
    <row r="761" spans="1:134" hidden="1" x14ac:dyDescent="0.25">
      <c r="A761">
        <v>1912</v>
      </c>
      <c r="B761" s="1">
        <v>45629.976087384261</v>
      </c>
      <c r="C761" s="1">
        <v>45629.97900146991</v>
      </c>
      <c r="D761" t="s">
        <v>350</v>
      </c>
      <c r="E761" t="s">
        <v>156</v>
      </c>
      <c r="F761" t="s">
        <v>127</v>
      </c>
      <c r="G761" t="s">
        <v>148</v>
      </c>
      <c r="H761" t="s">
        <v>129</v>
      </c>
      <c r="I761" t="s">
        <v>130</v>
      </c>
      <c r="J761" t="s">
        <v>130</v>
      </c>
      <c r="K761" t="s">
        <v>130</v>
      </c>
      <c r="L761" t="s">
        <v>130</v>
      </c>
      <c r="M761" t="s">
        <v>184</v>
      </c>
      <c r="N761" t="s">
        <v>130</v>
      </c>
      <c r="O761" t="s">
        <v>129</v>
      </c>
      <c r="P761" t="s">
        <v>130</v>
      </c>
      <c r="Q761" t="s">
        <v>130</v>
      </c>
      <c r="R761" t="s">
        <v>130</v>
      </c>
      <c r="AB761">
        <v>0</v>
      </c>
      <c r="AC761">
        <v>0</v>
      </c>
      <c r="AD761">
        <v>0</v>
      </c>
      <c r="AE761">
        <v>0</v>
      </c>
      <c r="AF761">
        <v>0</v>
      </c>
      <c r="AG761">
        <v>0</v>
      </c>
      <c r="AI761" t="s">
        <v>130</v>
      </c>
      <c r="AJ761" t="s">
        <v>130</v>
      </c>
      <c r="AK761" t="s">
        <v>130</v>
      </c>
      <c r="AL761" t="s">
        <v>129</v>
      </c>
      <c r="AM761" t="s">
        <v>130</v>
      </c>
      <c r="AN761" t="s">
        <v>132</v>
      </c>
      <c r="AO761" t="s">
        <v>132</v>
      </c>
      <c r="AP761" t="s">
        <v>133</v>
      </c>
      <c r="AZ761" t="s">
        <v>134</v>
      </c>
      <c r="BA761" t="s">
        <v>134</v>
      </c>
      <c r="BB761" t="s">
        <v>135</v>
      </c>
      <c r="BL761" t="s">
        <v>138</v>
      </c>
      <c r="BM761" t="s">
        <v>152</v>
      </c>
      <c r="BN761" t="s">
        <v>136</v>
      </c>
      <c r="BO761" t="s">
        <v>130</v>
      </c>
      <c r="BP761" t="s">
        <v>130</v>
      </c>
      <c r="BQ761" t="s">
        <v>129</v>
      </c>
      <c r="BR761" t="s">
        <v>159</v>
      </c>
      <c r="BS761" t="s">
        <v>160</v>
      </c>
      <c r="BT761" t="s">
        <v>160</v>
      </c>
      <c r="BU761" t="s">
        <v>808</v>
      </c>
      <c r="BX761">
        <v>0</v>
      </c>
      <c r="BY761">
        <v>0</v>
      </c>
      <c r="BZ761">
        <v>0</v>
      </c>
      <c r="CA761" t="s">
        <v>130</v>
      </c>
      <c r="CB761" t="s">
        <v>129</v>
      </c>
      <c r="CC761" t="s">
        <v>129</v>
      </c>
      <c r="CD761" t="s">
        <v>130</v>
      </c>
      <c r="CE761" t="s">
        <v>130</v>
      </c>
      <c r="CF761" t="s">
        <v>130</v>
      </c>
      <c r="CG761" t="s">
        <v>129</v>
      </c>
      <c r="CH761" t="s">
        <v>130</v>
      </c>
      <c r="CI761" t="s">
        <v>130</v>
      </c>
      <c r="CJ761" t="s">
        <v>140</v>
      </c>
      <c r="CK761" t="s">
        <v>130</v>
      </c>
      <c r="CL761" t="s">
        <v>130</v>
      </c>
      <c r="CM761" t="s">
        <v>129</v>
      </c>
      <c r="CN761" t="s">
        <v>130</v>
      </c>
      <c r="CO761" t="s">
        <v>130</v>
      </c>
      <c r="CP761" t="s">
        <v>129</v>
      </c>
      <c r="CQ761" t="s">
        <v>129</v>
      </c>
      <c r="CR761" t="s">
        <v>130</v>
      </c>
      <c r="CS761" t="s">
        <v>130</v>
      </c>
      <c r="CT761" t="s">
        <v>130</v>
      </c>
      <c r="CU761" t="s">
        <v>130</v>
      </c>
      <c r="CV761" t="s">
        <v>130</v>
      </c>
      <c r="CW761" t="s">
        <v>140</v>
      </c>
      <c r="CX761" t="s">
        <v>130</v>
      </c>
      <c r="DW761" t="s">
        <v>172</v>
      </c>
      <c r="DX761" t="s">
        <v>144</v>
      </c>
      <c r="DY761" t="s">
        <v>140</v>
      </c>
      <c r="DZ761" t="s">
        <v>214</v>
      </c>
      <c r="EA761" t="s">
        <v>140</v>
      </c>
      <c r="EB761">
        <v>46</v>
      </c>
      <c r="EC761" t="s">
        <v>178</v>
      </c>
      <c r="ED761" t="s">
        <v>194</v>
      </c>
    </row>
    <row r="762" spans="1:134" hidden="1" x14ac:dyDescent="0.25">
      <c r="A762">
        <v>1914</v>
      </c>
      <c r="B762" s="1">
        <v>45629.97628116898</v>
      </c>
      <c r="C762" s="1">
        <v>45629.982166898146</v>
      </c>
      <c r="D762" t="s">
        <v>350</v>
      </c>
      <c r="E762" t="s">
        <v>164</v>
      </c>
      <c r="F762" t="s">
        <v>157</v>
      </c>
      <c r="G762" t="s">
        <v>128</v>
      </c>
      <c r="H762" t="s">
        <v>129</v>
      </c>
      <c r="I762" t="s">
        <v>130</v>
      </c>
      <c r="J762" t="s">
        <v>130</v>
      </c>
      <c r="K762" t="s">
        <v>130</v>
      </c>
      <c r="L762" t="s">
        <v>130</v>
      </c>
      <c r="M762" t="s">
        <v>184</v>
      </c>
      <c r="N762" t="s">
        <v>130</v>
      </c>
      <c r="O762" t="s">
        <v>129</v>
      </c>
      <c r="P762" t="s">
        <v>130</v>
      </c>
      <c r="Q762" t="s">
        <v>130</v>
      </c>
      <c r="R762" t="s">
        <v>130</v>
      </c>
      <c r="AB762">
        <v>0</v>
      </c>
      <c r="AC762">
        <v>0</v>
      </c>
      <c r="AD762">
        <v>0</v>
      </c>
      <c r="AE762">
        <v>0</v>
      </c>
      <c r="AF762">
        <v>0</v>
      </c>
      <c r="AG762">
        <v>0</v>
      </c>
      <c r="AI762" t="s">
        <v>130</v>
      </c>
      <c r="AJ762" t="s">
        <v>130</v>
      </c>
      <c r="AK762" t="s">
        <v>130</v>
      </c>
      <c r="AL762" t="s">
        <v>130</v>
      </c>
      <c r="AM762" t="s">
        <v>129</v>
      </c>
      <c r="AN762" t="s">
        <v>135</v>
      </c>
      <c r="AO762" t="s">
        <v>172</v>
      </c>
      <c r="AP762" t="s">
        <v>172</v>
      </c>
      <c r="AZ762" t="s">
        <v>134</v>
      </c>
      <c r="BA762" t="s">
        <v>129</v>
      </c>
      <c r="BB762" t="s">
        <v>129</v>
      </c>
      <c r="BL762" t="s">
        <v>152</v>
      </c>
      <c r="BM762" t="s">
        <v>138</v>
      </c>
      <c r="BN762" t="s">
        <v>166</v>
      </c>
      <c r="BO762" t="s">
        <v>129</v>
      </c>
      <c r="BP762" t="s">
        <v>129</v>
      </c>
      <c r="BQ762" t="s">
        <v>130</v>
      </c>
      <c r="BR762" t="s">
        <v>137</v>
      </c>
      <c r="BS762" t="s">
        <v>136</v>
      </c>
      <c r="BT762" t="s">
        <v>138</v>
      </c>
      <c r="BV762" t="s">
        <v>139</v>
      </c>
      <c r="BW762" t="s">
        <v>140</v>
      </c>
      <c r="BX762">
        <v>0</v>
      </c>
      <c r="BY762">
        <v>0</v>
      </c>
      <c r="BZ762">
        <v>0</v>
      </c>
      <c r="CA762" t="s">
        <v>130</v>
      </c>
      <c r="CB762" t="s">
        <v>130</v>
      </c>
      <c r="CC762" t="s">
        <v>130</v>
      </c>
      <c r="CD762" t="s">
        <v>130</v>
      </c>
      <c r="CE762" t="s">
        <v>130</v>
      </c>
      <c r="CF762" t="s">
        <v>129</v>
      </c>
      <c r="CG762" t="s">
        <v>130</v>
      </c>
      <c r="CH762" t="s">
        <v>130</v>
      </c>
      <c r="CI762" t="s">
        <v>130</v>
      </c>
      <c r="CJ762" t="s">
        <v>140</v>
      </c>
      <c r="CK762" t="s">
        <v>130</v>
      </c>
      <c r="CL762" t="s">
        <v>130</v>
      </c>
      <c r="CM762" t="s">
        <v>130</v>
      </c>
      <c r="CN762" t="s">
        <v>130</v>
      </c>
      <c r="CO762" t="s">
        <v>130</v>
      </c>
      <c r="CP762" t="s">
        <v>130</v>
      </c>
      <c r="CQ762" t="s">
        <v>130</v>
      </c>
      <c r="CR762" t="s">
        <v>130</v>
      </c>
      <c r="CS762" t="s">
        <v>130</v>
      </c>
      <c r="CT762" t="s">
        <v>130</v>
      </c>
      <c r="CU762" t="s">
        <v>130</v>
      </c>
      <c r="CV762" t="s">
        <v>129</v>
      </c>
      <c r="CW762" t="s">
        <v>809</v>
      </c>
      <c r="CX762" t="s">
        <v>130</v>
      </c>
      <c r="CY762" t="s">
        <v>168</v>
      </c>
      <c r="CZ762" t="s">
        <v>175</v>
      </c>
      <c r="DA762" t="s">
        <v>175</v>
      </c>
      <c r="DB762" t="s">
        <v>175</v>
      </c>
      <c r="DC762" t="s">
        <v>175</v>
      </c>
      <c r="DD762" t="s">
        <v>175</v>
      </c>
      <c r="DE762" t="s">
        <v>175</v>
      </c>
      <c r="DF762" t="s">
        <v>175</v>
      </c>
      <c r="DG762" t="s">
        <v>175</v>
      </c>
      <c r="DH762" t="s">
        <v>130</v>
      </c>
      <c r="DI762" t="s">
        <v>130</v>
      </c>
      <c r="DJ762" t="s">
        <v>130</v>
      </c>
      <c r="DK762" t="s">
        <v>130</v>
      </c>
      <c r="DL762" t="s">
        <v>130</v>
      </c>
      <c r="DM762" t="s">
        <v>130</v>
      </c>
      <c r="DN762" t="s">
        <v>130</v>
      </c>
      <c r="DO762" t="s">
        <v>130</v>
      </c>
      <c r="DP762" t="s">
        <v>130</v>
      </c>
      <c r="DQ762" t="s">
        <v>129</v>
      </c>
      <c r="DR762" t="s">
        <v>135</v>
      </c>
      <c r="DS762" t="s">
        <v>129</v>
      </c>
      <c r="DT762" t="s">
        <v>132</v>
      </c>
      <c r="DU762" t="s">
        <v>192</v>
      </c>
      <c r="DV762">
        <v>3</v>
      </c>
      <c r="DW762" t="s">
        <v>135</v>
      </c>
      <c r="DX762" t="s">
        <v>144</v>
      </c>
      <c r="DY762" t="s">
        <v>140</v>
      </c>
      <c r="DZ762" t="s">
        <v>145</v>
      </c>
      <c r="EA762" t="s">
        <v>140</v>
      </c>
      <c r="EB762">
        <v>59</v>
      </c>
      <c r="EC762" t="s">
        <v>169</v>
      </c>
      <c r="ED762" t="s">
        <v>146</v>
      </c>
    </row>
    <row r="763" spans="1:134" hidden="1" x14ac:dyDescent="0.25">
      <c r="A763">
        <v>1916</v>
      </c>
      <c r="B763" s="1">
        <v>45629.976820798613</v>
      </c>
      <c r="C763" s="1">
        <v>45629.978525115737</v>
      </c>
      <c r="D763" t="s">
        <v>350</v>
      </c>
      <c r="E763" t="s">
        <v>164</v>
      </c>
      <c r="F763" t="s">
        <v>127</v>
      </c>
      <c r="G763" t="s">
        <v>128</v>
      </c>
      <c r="H763" t="s">
        <v>129</v>
      </c>
      <c r="I763" t="s">
        <v>130</v>
      </c>
      <c r="J763" t="s">
        <v>130</v>
      </c>
      <c r="K763" t="s">
        <v>130</v>
      </c>
      <c r="L763" t="s">
        <v>130</v>
      </c>
      <c r="M763" t="s">
        <v>131</v>
      </c>
      <c r="N763" t="s">
        <v>130</v>
      </c>
      <c r="O763" t="s">
        <v>129</v>
      </c>
      <c r="P763" t="s">
        <v>130</v>
      </c>
      <c r="Q763" t="s">
        <v>130</v>
      </c>
      <c r="R763" t="s">
        <v>130</v>
      </c>
      <c r="AB763">
        <v>0</v>
      </c>
      <c r="AC763">
        <v>0</v>
      </c>
      <c r="AD763">
        <v>0</v>
      </c>
      <c r="AE763">
        <v>0</v>
      </c>
      <c r="AF763">
        <v>0</v>
      </c>
      <c r="AG763">
        <v>0</v>
      </c>
      <c r="AI763" t="s">
        <v>130</v>
      </c>
      <c r="AJ763" t="s">
        <v>130</v>
      </c>
      <c r="AK763" t="s">
        <v>130</v>
      </c>
      <c r="AL763" t="s">
        <v>130</v>
      </c>
      <c r="AM763" t="s">
        <v>129</v>
      </c>
      <c r="AN763" t="s">
        <v>165</v>
      </c>
      <c r="AO763" t="s">
        <v>165</v>
      </c>
      <c r="AP763" t="s">
        <v>133</v>
      </c>
      <c r="AZ763" t="s">
        <v>134</v>
      </c>
      <c r="BA763" t="s">
        <v>135</v>
      </c>
      <c r="BB763" t="s">
        <v>135</v>
      </c>
      <c r="BL763" t="s">
        <v>152</v>
      </c>
      <c r="BM763" t="s">
        <v>152</v>
      </c>
      <c r="BN763" t="s">
        <v>136</v>
      </c>
      <c r="BO763" t="s">
        <v>130</v>
      </c>
      <c r="BP763" t="s">
        <v>130</v>
      </c>
      <c r="BQ763" t="s">
        <v>129</v>
      </c>
      <c r="BR763" t="s">
        <v>159</v>
      </c>
      <c r="BS763" t="s">
        <v>160</v>
      </c>
      <c r="BT763" t="s">
        <v>160</v>
      </c>
      <c r="BX763">
        <v>0</v>
      </c>
      <c r="BY763">
        <v>0</v>
      </c>
      <c r="BZ763">
        <v>0</v>
      </c>
      <c r="CA763" t="s">
        <v>130</v>
      </c>
      <c r="CB763" t="s">
        <v>130</v>
      </c>
      <c r="CC763" t="s">
        <v>130</v>
      </c>
      <c r="CD763" t="s">
        <v>130</v>
      </c>
      <c r="CE763" t="s">
        <v>130</v>
      </c>
      <c r="CF763" t="s">
        <v>130</v>
      </c>
      <c r="CG763" t="s">
        <v>130</v>
      </c>
      <c r="CH763" t="s">
        <v>130</v>
      </c>
      <c r="CI763" t="s">
        <v>130</v>
      </c>
      <c r="CJ763" t="s">
        <v>140</v>
      </c>
      <c r="CK763" t="s">
        <v>129</v>
      </c>
      <c r="CL763" t="s">
        <v>129</v>
      </c>
      <c r="CM763" t="s">
        <v>130</v>
      </c>
      <c r="CN763" t="s">
        <v>130</v>
      </c>
      <c r="CO763" t="s">
        <v>130</v>
      </c>
      <c r="CP763" t="s">
        <v>130</v>
      </c>
      <c r="CQ763" t="s">
        <v>130</v>
      </c>
      <c r="CR763" t="s">
        <v>130</v>
      </c>
      <c r="CS763" t="s">
        <v>130</v>
      </c>
      <c r="CT763" t="s">
        <v>130</v>
      </c>
      <c r="CU763" t="s">
        <v>130</v>
      </c>
      <c r="CV763" t="s">
        <v>130</v>
      </c>
      <c r="CW763" t="s">
        <v>140</v>
      </c>
      <c r="CX763" t="s">
        <v>130</v>
      </c>
      <c r="DW763" t="s">
        <v>129</v>
      </c>
      <c r="DX763" t="s">
        <v>144</v>
      </c>
      <c r="DY763" t="s">
        <v>140</v>
      </c>
      <c r="DZ763" t="s">
        <v>145</v>
      </c>
      <c r="EA763" t="s">
        <v>140</v>
      </c>
      <c r="EB763">
        <v>51</v>
      </c>
      <c r="EC763" t="s">
        <v>178</v>
      </c>
      <c r="ED763" t="s">
        <v>186</v>
      </c>
    </row>
    <row r="764" spans="1:134" x14ac:dyDescent="0.25">
      <c r="A764">
        <v>1917</v>
      </c>
      <c r="B764" s="1">
        <v>45629.977435729168</v>
      </c>
      <c r="C764" s="1">
        <v>45629.982220798614</v>
      </c>
      <c r="D764" t="s">
        <v>124</v>
      </c>
      <c r="E764" t="s">
        <v>156</v>
      </c>
      <c r="F764" t="s">
        <v>157</v>
      </c>
      <c r="G764" t="s">
        <v>148</v>
      </c>
      <c r="H764" t="s">
        <v>130</v>
      </c>
      <c r="I764" t="s">
        <v>129</v>
      </c>
      <c r="J764" t="s">
        <v>130</v>
      </c>
      <c r="K764" t="s">
        <v>130</v>
      </c>
      <c r="L764" t="s">
        <v>130</v>
      </c>
      <c r="M764" t="s">
        <v>131</v>
      </c>
      <c r="N764" t="s">
        <v>129</v>
      </c>
      <c r="O764" t="s">
        <v>129</v>
      </c>
      <c r="P764" t="s">
        <v>130</v>
      </c>
      <c r="Q764" t="s">
        <v>130</v>
      </c>
      <c r="R764" t="s">
        <v>130</v>
      </c>
      <c r="S764" t="s">
        <v>150</v>
      </c>
      <c r="T764" t="s">
        <v>140</v>
      </c>
      <c r="U764" t="s">
        <v>130</v>
      </c>
      <c r="V764" t="s">
        <v>130</v>
      </c>
      <c r="W764" t="s">
        <v>129</v>
      </c>
      <c r="X764" t="s">
        <v>130</v>
      </c>
      <c r="Y764" t="s">
        <v>130</v>
      </c>
      <c r="AA764" t="s">
        <v>140</v>
      </c>
      <c r="AB764">
        <v>0</v>
      </c>
      <c r="AC764">
        <v>0</v>
      </c>
      <c r="AD764">
        <v>0</v>
      </c>
      <c r="AE764">
        <v>0</v>
      </c>
      <c r="AF764">
        <v>0</v>
      </c>
      <c r="AG764">
        <v>0</v>
      </c>
      <c r="AH764" t="s">
        <v>130</v>
      </c>
      <c r="AI764" t="s">
        <v>130</v>
      </c>
      <c r="AJ764" t="s">
        <v>129</v>
      </c>
      <c r="AK764" t="s">
        <v>130</v>
      </c>
      <c r="AL764" t="s">
        <v>130</v>
      </c>
      <c r="AM764" t="s">
        <v>130</v>
      </c>
      <c r="AQ764" t="s">
        <v>165</v>
      </c>
      <c r="AR764" t="s">
        <v>133</v>
      </c>
      <c r="AS764" t="s">
        <v>133</v>
      </c>
      <c r="BC764" t="s">
        <v>129</v>
      </c>
      <c r="BD764" t="s">
        <v>135</v>
      </c>
      <c r="BE764" t="s">
        <v>135</v>
      </c>
      <c r="BL764" t="s">
        <v>136</v>
      </c>
      <c r="BM764" t="s">
        <v>152</v>
      </c>
      <c r="BN764" t="s">
        <v>136</v>
      </c>
      <c r="BO764" t="s">
        <v>129</v>
      </c>
      <c r="BP764" t="s">
        <v>130</v>
      </c>
      <c r="BQ764" t="s">
        <v>130</v>
      </c>
      <c r="BR764" t="s">
        <v>137</v>
      </c>
      <c r="BS764" t="s">
        <v>136</v>
      </c>
      <c r="BT764" t="s">
        <v>136</v>
      </c>
      <c r="BU764" t="s">
        <v>810</v>
      </c>
      <c r="BV764" t="s">
        <v>154</v>
      </c>
      <c r="BW764" t="s">
        <v>140</v>
      </c>
      <c r="BX764">
        <v>0</v>
      </c>
      <c r="BY764">
        <v>0</v>
      </c>
      <c r="BZ764">
        <v>0</v>
      </c>
      <c r="CA764" t="s">
        <v>129</v>
      </c>
      <c r="CB764" t="s">
        <v>130</v>
      </c>
      <c r="CC764" t="s">
        <v>129</v>
      </c>
      <c r="CD764" t="s">
        <v>130</v>
      </c>
      <c r="CE764" t="s">
        <v>130</v>
      </c>
      <c r="CF764" t="s">
        <v>130</v>
      </c>
      <c r="CG764" t="s">
        <v>130</v>
      </c>
      <c r="CH764" t="s">
        <v>129</v>
      </c>
      <c r="CI764" t="s">
        <v>130</v>
      </c>
      <c r="CJ764" t="s">
        <v>140</v>
      </c>
      <c r="CK764" t="s">
        <v>130</v>
      </c>
      <c r="CL764" t="s">
        <v>130</v>
      </c>
      <c r="CM764" t="s">
        <v>130</v>
      </c>
      <c r="CN764" t="s">
        <v>130</v>
      </c>
      <c r="CO764" t="s">
        <v>130</v>
      </c>
      <c r="CP764" t="s">
        <v>130</v>
      </c>
      <c r="CQ764" t="s">
        <v>129</v>
      </c>
      <c r="CR764" t="s">
        <v>130</v>
      </c>
      <c r="CS764" t="s">
        <v>129</v>
      </c>
      <c r="CT764" t="s">
        <v>130</v>
      </c>
      <c r="CU764" t="s">
        <v>129</v>
      </c>
      <c r="CV764" t="s">
        <v>130</v>
      </c>
      <c r="CW764" t="s">
        <v>140</v>
      </c>
      <c r="CX764" t="s">
        <v>130</v>
      </c>
      <c r="CY764" t="s">
        <v>141</v>
      </c>
      <c r="CZ764" t="s">
        <v>141</v>
      </c>
      <c r="DA764" t="s">
        <v>182</v>
      </c>
      <c r="DB764" t="s">
        <v>182</v>
      </c>
      <c r="DC764" t="s">
        <v>141</v>
      </c>
      <c r="DD764" t="s">
        <v>141</v>
      </c>
      <c r="DE764" t="s">
        <v>182</v>
      </c>
      <c r="DF764" t="s">
        <v>182</v>
      </c>
      <c r="DG764" t="s">
        <v>182</v>
      </c>
      <c r="DH764" t="s">
        <v>129</v>
      </c>
      <c r="DI764" t="s">
        <v>129</v>
      </c>
      <c r="DJ764" t="s">
        <v>129</v>
      </c>
      <c r="DK764" t="s">
        <v>130</v>
      </c>
      <c r="DL764" t="s">
        <v>129</v>
      </c>
      <c r="DM764" t="s">
        <v>129</v>
      </c>
      <c r="DN764" t="s">
        <v>129</v>
      </c>
      <c r="DO764" t="s">
        <v>129</v>
      </c>
      <c r="DP764" t="s">
        <v>130</v>
      </c>
      <c r="DQ764" t="s">
        <v>130</v>
      </c>
      <c r="DR764" t="s">
        <v>129</v>
      </c>
      <c r="DS764" t="s">
        <v>135</v>
      </c>
      <c r="DT764" t="s">
        <v>132</v>
      </c>
      <c r="DU764" t="s">
        <v>143</v>
      </c>
      <c r="DV764">
        <v>5</v>
      </c>
      <c r="DW764" t="s">
        <v>135</v>
      </c>
      <c r="DX764" t="s">
        <v>144</v>
      </c>
      <c r="DY764" t="s">
        <v>140</v>
      </c>
      <c r="DZ764" t="s">
        <v>145</v>
      </c>
      <c r="EA764" t="s">
        <v>140</v>
      </c>
      <c r="EB764">
        <v>65</v>
      </c>
      <c r="EC764" t="s">
        <v>162</v>
      </c>
      <c r="ED764" t="s">
        <v>146</v>
      </c>
    </row>
    <row r="765" spans="1:134" hidden="1" x14ac:dyDescent="0.25">
      <c r="A765">
        <v>1918</v>
      </c>
      <c r="B765" s="1">
        <v>45629.978055127314</v>
      </c>
      <c r="C765" s="1">
        <v>45629.979664317128</v>
      </c>
      <c r="D765" t="s">
        <v>179</v>
      </c>
      <c r="E765" t="s">
        <v>235</v>
      </c>
      <c r="F765" t="s">
        <v>127</v>
      </c>
      <c r="G765" t="s">
        <v>206</v>
      </c>
      <c r="H765" t="s">
        <v>129</v>
      </c>
      <c r="I765" t="s">
        <v>130</v>
      </c>
      <c r="J765" t="s">
        <v>130</v>
      </c>
      <c r="K765" t="s">
        <v>130</v>
      </c>
      <c r="L765" t="s">
        <v>130</v>
      </c>
      <c r="M765" t="s">
        <v>158</v>
      </c>
      <c r="N765" t="s">
        <v>129</v>
      </c>
      <c r="O765" t="s">
        <v>130</v>
      </c>
      <c r="P765" t="s">
        <v>130</v>
      </c>
      <c r="Q765" t="s">
        <v>130</v>
      </c>
      <c r="R765" t="s">
        <v>130</v>
      </c>
      <c r="AB765">
        <v>0</v>
      </c>
      <c r="AC765">
        <v>0</v>
      </c>
      <c r="AD765">
        <v>0</v>
      </c>
      <c r="AE765">
        <v>0</v>
      </c>
      <c r="AF765">
        <v>0</v>
      </c>
      <c r="AG765">
        <v>0</v>
      </c>
      <c r="AI765" t="s">
        <v>130</v>
      </c>
      <c r="AJ765" t="s">
        <v>130</v>
      </c>
      <c r="AK765" t="s">
        <v>130</v>
      </c>
      <c r="AL765" t="s">
        <v>130</v>
      </c>
      <c r="AM765" t="s">
        <v>129</v>
      </c>
      <c r="AN765" t="s">
        <v>132</v>
      </c>
      <c r="AO765" t="s">
        <v>132</v>
      </c>
      <c r="AP765" t="s">
        <v>132</v>
      </c>
      <c r="AZ765" t="s">
        <v>129</v>
      </c>
      <c r="BA765" t="s">
        <v>129</v>
      </c>
      <c r="BB765" t="s">
        <v>129</v>
      </c>
      <c r="BL765" t="s">
        <v>152</v>
      </c>
      <c r="BM765" t="s">
        <v>152</v>
      </c>
      <c r="BN765" t="s">
        <v>152</v>
      </c>
      <c r="BO765" t="s">
        <v>130</v>
      </c>
      <c r="BP765" t="s">
        <v>130</v>
      </c>
      <c r="BQ765" t="s">
        <v>129</v>
      </c>
      <c r="BR765" t="s">
        <v>159</v>
      </c>
      <c r="BS765" t="s">
        <v>152</v>
      </c>
      <c r="BT765" t="s">
        <v>160</v>
      </c>
      <c r="BX765">
        <v>0</v>
      </c>
      <c r="BY765">
        <v>0</v>
      </c>
      <c r="BZ765">
        <v>0</v>
      </c>
      <c r="CA765" t="s">
        <v>129</v>
      </c>
      <c r="CB765" t="s">
        <v>129</v>
      </c>
      <c r="CC765" t="s">
        <v>129</v>
      </c>
      <c r="CD765" t="s">
        <v>130</v>
      </c>
      <c r="CE765" t="s">
        <v>130</v>
      </c>
      <c r="CF765" t="s">
        <v>130</v>
      </c>
      <c r="CG765" t="s">
        <v>130</v>
      </c>
      <c r="CH765" t="s">
        <v>130</v>
      </c>
      <c r="CI765" t="s">
        <v>130</v>
      </c>
      <c r="CJ765" t="s">
        <v>140</v>
      </c>
      <c r="CK765" t="s">
        <v>130</v>
      </c>
      <c r="CL765" t="s">
        <v>129</v>
      </c>
      <c r="CM765" t="s">
        <v>130</v>
      </c>
      <c r="CN765" t="s">
        <v>130</v>
      </c>
      <c r="CO765" t="s">
        <v>130</v>
      </c>
      <c r="CP765" t="s">
        <v>130</v>
      </c>
      <c r="CQ765" t="s">
        <v>129</v>
      </c>
      <c r="CR765" t="s">
        <v>130</v>
      </c>
      <c r="CS765" t="s">
        <v>130</v>
      </c>
      <c r="CT765" t="s">
        <v>129</v>
      </c>
      <c r="CU765" t="s">
        <v>130</v>
      </c>
      <c r="CV765" t="s">
        <v>130</v>
      </c>
      <c r="CW765" t="s">
        <v>140</v>
      </c>
      <c r="CX765" t="s">
        <v>130</v>
      </c>
      <c r="DW765" t="s">
        <v>135</v>
      </c>
      <c r="DX765" t="s">
        <v>144</v>
      </c>
      <c r="DY765" t="s">
        <v>140</v>
      </c>
      <c r="DZ765" t="s">
        <v>145</v>
      </c>
      <c r="EA765" t="s">
        <v>140</v>
      </c>
      <c r="EB765">
        <v>41</v>
      </c>
      <c r="EC765" t="s">
        <v>200</v>
      </c>
      <c r="ED765" t="s">
        <v>194</v>
      </c>
    </row>
    <row r="766" spans="1:134" x14ac:dyDescent="0.25">
      <c r="A766">
        <v>1921</v>
      </c>
      <c r="B766" s="1">
        <v>45629.978128090275</v>
      </c>
      <c r="C766" s="1">
        <v>45629.98340258102</v>
      </c>
      <c r="D766" t="s">
        <v>124</v>
      </c>
      <c r="E766" t="s">
        <v>164</v>
      </c>
      <c r="F766" t="s">
        <v>127</v>
      </c>
      <c r="G766" t="s">
        <v>148</v>
      </c>
      <c r="H766" t="s">
        <v>130</v>
      </c>
      <c r="I766" t="s">
        <v>129</v>
      </c>
      <c r="J766" t="s">
        <v>130</v>
      </c>
      <c r="K766" t="s">
        <v>130</v>
      </c>
      <c r="L766" t="s">
        <v>130</v>
      </c>
      <c r="M766" t="s">
        <v>158</v>
      </c>
      <c r="N766" t="s">
        <v>130</v>
      </c>
      <c r="O766" t="s">
        <v>129</v>
      </c>
      <c r="P766" t="s">
        <v>130</v>
      </c>
      <c r="Q766" t="s">
        <v>130</v>
      </c>
      <c r="R766" t="s">
        <v>130</v>
      </c>
      <c r="S766" t="s">
        <v>150</v>
      </c>
      <c r="T766" t="s">
        <v>140</v>
      </c>
      <c r="U766" t="s">
        <v>130</v>
      </c>
      <c r="V766" t="s">
        <v>130</v>
      </c>
      <c r="W766" t="s">
        <v>130</v>
      </c>
      <c r="X766" t="s">
        <v>129</v>
      </c>
      <c r="Y766" t="s">
        <v>130</v>
      </c>
      <c r="AA766" t="s">
        <v>140</v>
      </c>
      <c r="AB766">
        <v>0</v>
      </c>
      <c r="AC766">
        <v>0</v>
      </c>
      <c r="AD766">
        <v>0</v>
      </c>
      <c r="AE766">
        <v>0</v>
      </c>
      <c r="AF766">
        <v>0</v>
      </c>
      <c r="AG766">
        <v>0</v>
      </c>
      <c r="AH766" t="s">
        <v>130</v>
      </c>
      <c r="AI766" t="s">
        <v>130</v>
      </c>
      <c r="AJ766" t="s">
        <v>129</v>
      </c>
      <c r="AK766" t="s">
        <v>130</v>
      </c>
      <c r="AL766" t="s">
        <v>130</v>
      </c>
      <c r="AM766" t="s">
        <v>130</v>
      </c>
      <c r="AQ766" t="s">
        <v>133</v>
      </c>
      <c r="AR766" t="s">
        <v>172</v>
      </c>
      <c r="AS766" t="s">
        <v>133</v>
      </c>
      <c r="BC766" t="s">
        <v>129</v>
      </c>
      <c r="BD766" t="s">
        <v>129</v>
      </c>
      <c r="BE766" t="s">
        <v>135</v>
      </c>
      <c r="BL766" t="s">
        <v>152</v>
      </c>
      <c r="BM766" t="s">
        <v>166</v>
      </c>
      <c r="BN766" t="s">
        <v>152</v>
      </c>
      <c r="BO766" t="s">
        <v>129</v>
      </c>
      <c r="BP766" t="s">
        <v>130</v>
      </c>
      <c r="BQ766" t="s">
        <v>130</v>
      </c>
      <c r="BR766" t="s">
        <v>153</v>
      </c>
      <c r="BS766" t="s">
        <v>152</v>
      </c>
      <c r="BT766" t="s">
        <v>152</v>
      </c>
      <c r="BU766" t="s">
        <v>811</v>
      </c>
      <c r="BV766" t="s">
        <v>174</v>
      </c>
      <c r="BW766" t="s">
        <v>140</v>
      </c>
      <c r="BX766">
        <v>0</v>
      </c>
      <c r="BY766">
        <v>0</v>
      </c>
      <c r="BZ766">
        <v>0</v>
      </c>
      <c r="CA766" t="s">
        <v>129</v>
      </c>
      <c r="CB766" t="s">
        <v>130</v>
      </c>
      <c r="CC766" t="s">
        <v>130</v>
      </c>
      <c r="CD766" t="s">
        <v>130</v>
      </c>
      <c r="CE766" t="s">
        <v>130</v>
      </c>
      <c r="CF766" t="s">
        <v>130</v>
      </c>
      <c r="CG766" t="s">
        <v>129</v>
      </c>
      <c r="CH766" t="s">
        <v>129</v>
      </c>
      <c r="CI766" t="s">
        <v>130</v>
      </c>
      <c r="CJ766" t="s">
        <v>140</v>
      </c>
      <c r="CK766" t="s">
        <v>130</v>
      </c>
      <c r="CL766" s="35">
        <v>1</v>
      </c>
      <c r="CM766" t="s">
        <v>130</v>
      </c>
      <c r="CN766" t="s">
        <v>130</v>
      </c>
      <c r="CO766" t="s">
        <v>130</v>
      </c>
      <c r="CP766" t="s">
        <v>129</v>
      </c>
      <c r="CQ766" t="s">
        <v>130</v>
      </c>
      <c r="CR766" t="s">
        <v>129</v>
      </c>
      <c r="CS766" t="s">
        <v>130</v>
      </c>
      <c r="CT766" t="s">
        <v>130</v>
      </c>
      <c r="CU766" t="s">
        <v>130</v>
      </c>
      <c r="CV766" s="35">
        <v>0</v>
      </c>
      <c r="CW766" s="35" t="s">
        <v>812</v>
      </c>
      <c r="CX766" t="s">
        <v>130</v>
      </c>
      <c r="CY766" t="s">
        <v>182</v>
      </c>
      <c r="CZ766" t="s">
        <v>182</v>
      </c>
      <c r="DA766" t="s">
        <v>182</v>
      </c>
      <c r="DB766" t="s">
        <v>175</v>
      </c>
      <c r="DC766" t="s">
        <v>182</v>
      </c>
      <c r="DD766" t="s">
        <v>182</v>
      </c>
      <c r="DE766" t="s">
        <v>182</v>
      </c>
      <c r="DF766" t="s">
        <v>182</v>
      </c>
      <c r="DG766" t="s">
        <v>175</v>
      </c>
      <c r="DH766" t="s">
        <v>129</v>
      </c>
      <c r="DI766" t="s">
        <v>129</v>
      </c>
      <c r="DJ766" t="s">
        <v>129</v>
      </c>
      <c r="DK766" t="s">
        <v>130</v>
      </c>
      <c r="DL766" t="s">
        <v>129</v>
      </c>
      <c r="DM766" t="s">
        <v>129</v>
      </c>
      <c r="DN766" t="s">
        <v>129</v>
      </c>
      <c r="DO766" t="s">
        <v>129</v>
      </c>
      <c r="DP766" t="s">
        <v>130</v>
      </c>
      <c r="DQ766" t="s">
        <v>130</v>
      </c>
      <c r="DR766" t="s">
        <v>135</v>
      </c>
      <c r="DS766" t="s">
        <v>129</v>
      </c>
      <c r="DT766" t="s">
        <v>132</v>
      </c>
      <c r="DU766" t="s">
        <v>143</v>
      </c>
      <c r="DV766">
        <v>20</v>
      </c>
      <c r="DW766" t="s">
        <v>135</v>
      </c>
      <c r="DX766" t="s">
        <v>144</v>
      </c>
      <c r="DY766" t="s">
        <v>140</v>
      </c>
      <c r="DZ766" t="s">
        <v>145</v>
      </c>
      <c r="EA766" t="s">
        <v>140</v>
      </c>
      <c r="EB766">
        <v>49</v>
      </c>
      <c r="EC766" t="s">
        <v>178</v>
      </c>
      <c r="ED766" t="s">
        <v>210</v>
      </c>
    </row>
    <row r="767" spans="1:134" x14ac:dyDescent="0.25">
      <c r="A767">
        <v>1924</v>
      </c>
      <c r="B767" s="1">
        <v>45629.978772800925</v>
      </c>
      <c r="C767" s="1">
        <v>45629.985779594906</v>
      </c>
      <c r="D767" t="s">
        <v>124</v>
      </c>
      <c r="E767" t="s">
        <v>187</v>
      </c>
      <c r="F767" t="s">
        <v>127</v>
      </c>
      <c r="G767" t="s">
        <v>148</v>
      </c>
      <c r="H767" t="s">
        <v>130</v>
      </c>
      <c r="I767" t="s">
        <v>129</v>
      </c>
      <c r="J767" t="s">
        <v>130</v>
      </c>
      <c r="K767" t="s">
        <v>130</v>
      </c>
      <c r="L767" t="s">
        <v>130</v>
      </c>
      <c r="M767" t="s">
        <v>131</v>
      </c>
      <c r="N767" t="s">
        <v>129</v>
      </c>
      <c r="O767" t="s">
        <v>130</v>
      </c>
      <c r="P767" t="s">
        <v>130</v>
      </c>
      <c r="Q767" t="s">
        <v>130</v>
      </c>
      <c r="R767" t="s">
        <v>130</v>
      </c>
      <c r="S767" t="s">
        <v>189</v>
      </c>
      <c r="T767" t="s">
        <v>263</v>
      </c>
      <c r="U767" t="s">
        <v>130</v>
      </c>
      <c r="V767" t="s">
        <v>130</v>
      </c>
      <c r="W767" t="s">
        <v>129</v>
      </c>
      <c r="X767" t="s">
        <v>130</v>
      </c>
      <c r="Y767" t="s">
        <v>130</v>
      </c>
      <c r="AA767" t="s">
        <v>140</v>
      </c>
      <c r="AB767">
        <v>0</v>
      </c>
      <c r="AC767">
        <v>0</v>
      </c>
      <c r="AD767">
        <v>0</v>
      </c>
      <c r="AE767">
        <v>0</v>
      </c>
      <c r="AF767">
        <v>0</v>
      </c>
      <c r="AG767">
        <v>0</v>
      </c>
      <c r="AH767" t="s">
        <v>130</v>
      </c>
      <c r="AI767" t="s">
        <v>130</v>
      </c>
      <c r="AJ767" t="s">
        <v>129</v>
      </c>
      <c r="AK767" t="s">
        <v>130</v>
      </c>
      <c r="AL767" t="s">
        <v>130</v>
      </c>
      <c r="AM767" t="s">
        <v>130</v>
      </c>
      <c r="AQ767" t="s">
        <v>172</v>
      </c>
      <c r="AR767" t="s">
        <v>133</v>
      </c>
      <c r="AS767" t="s">
        <v>133</v>
      </c>
      <c r="BC767" t="s">
        <v>134</v>
      </c>
      <c r="BD767" t="s">
        <v>129</v>
      </c>
      <c r="BE767" t="s">
        <v>135</v>
      </c>
      <c r="BL767" t="s">
        <v>152</v>
      </c>
      <c r="BM767" t="s">
        <v>152</v>
      </c>
      <c r="BN767" t="s">
        <v>136</v>
      </c>
      <c r="BO767" t="s">
        <v>129</v>
      </c>
      <c r="BP767" t="s">
        <v>130</v>
      </c>
      <c r="BQ767" t="s">
        <v>130</v>
      </c>
      <c r="BR767" t="s">
        <v>137</v>
      </c>
      <c r="BS767" t="s">
        <v>152</v>
      </c>
      <c r="BT767" t="s">
        <v>152</v>
      </c>
      <c r="BU767" t="s">
        <v>813</v>
      </c>
      <c r="BV767" t="s">
        <v>154</v>
      </c>
      <c r="BW767" t="s">
        <v>140</v>
      </c>
      <c r="BX767">
        <v>0</v>
      </c>
      <c r="BY767">
        <v>0</v>
      </c>
      <c r="BZ767">
        <v>0</v>
      </c>
      <c r="CA767" t="s">
        <v>129</v>
      </c>
      <c r="CB767" t="s">
        <v>130</v>
      </c>
      <c r="CC767" t="s">
        <v>129</v>
      </c>
      <c r="CD767" t="s">
        <v>129</v>
      </c>
      <c r="CE767" t="s">
        <v>130</v>
      </c>
      <c r="CF767" t="s">
        <v>130</v>
      </c>
      <c r="CG767" t="s">
        <v>130</v>
      </c>
      <c r="CH767" t="s">
        <v>130</v>
      </c>
      <c r="CI767" t="s">
        <v>130</v>
      </c>
      <c r="CJ767" t="s">
        <v>140</v>
      </c>
      <c r="CK767" t="s">
        <v>130</v>
      </c>
      <c r="CL767" t="s">
        <v>129</v>
      </c>
      <c r="CM767" t="s">
        <v>130</v>
      </c>
      <c r="CN767" t="s">
        <v>130</v>
      </c>
      <c r="CO767" t="s">
        <v>130</v>
      </c>
      <c r="CP767" t="s">
        <v>129</v>
      </c>
      <c r="CQ767" t="s">
        <v>130</v>
      </c>
      <c r="CR767" t="s">
        <v>130</v>
      </c>
      <c r="CS767" t="s">
        <v>129</v>
      </c>
      <c r="CT767" t="s">
        <v>130</v>
      </c>
      <c r="CU767" t="s">
        <v>130</v>
      </c>
      <c r="CV767" t="s">
        <v>130</v>
      </c>
      <c r="CW767" t="s">
        <v>140</v>
      </c>
      <c r="CX767" t="s">
        <v>130</v>
      </c>
      <c r="CY767" t="s">
        <v>141</v>
      </c>
      <c r="CZ767" t="s">
        <v>141</v>
      </c>
      <c r="DA767" t="s">
        <v>142</v>
      </c>
      <c r="DB767" t="s">
        <v>142</v>
      </c>
      <c r="DC767" t="s">
        <v>141</v>
      </c>
      <c r="DD767" t="s">
        <v>141</v>
      </c>
      <c r="DE767" t="s">
        <v>141</v>
      </c>
      <c r="DF767" t="s">
        <v>182</v>
      </c>
      <c r="DG767" t="s">
        <v>141</v>
      </c>
      <c r="DH767" t="s">
        <v>129</v>
      </c>
      <c r="DI767" t="s">
        <v>129</v>
      </c>
      <c r="DJ767" t="s">
        <v>130</v>
      </c>
      <c r="DK767" t="s">
        <v>130</v>
      </c>
      <c r="DL767" t="s">
        <v>130</v>
      </c>
      <c r="DM767" t="s">
        <v>130</v>
      </c>
      <c r="DN767" t="s">
        <v>130</v>
      </c>
      <c r="DO767" t="s">
        <v>129</v>
      </c>
      <c r="DP767" t="s">
        <v>130</v>
      </c>
      <c r="DQ767" t="s">
        <v>130</v>
      </c>
      <c r="DR767" t="s">
        <v>129</v>
      </c>
      <c r="DS767" t="s">
        <v>135</v>
      </c>
      <c r="DT767" t="s">
        <v>132</v>
      </c>
      <c r="DU767" t="s">
        <v>155</v>
      </c>
      <c r="DV767">
        <v>5</v>
      </c>
      <c r="DW767" t="s">
        <v>132</v>
      </c>
      <c r="DX767" t="s">
        <v>144</v>
      </c>
      <c r="DY767" t="s">
        <v>140</v>
      </c>
      <c r="DZ767" t="s">
        <v>145</v>
      </c>
      <c r="EA767" t="s">
        <v>140</v>
      </c>
      <c r="EB767">
        <v>66</v>
      </c>
      <c r="EC767" t="s">
        <v>162</v>
      </c>
      <c r="ED767" t="s">
        <v>163</v>
      </c>
    </row>
    <row r="768" spans="1:134" hidden="1" x14ac:dyDescent="0.25">
      <c r="A768">
        <v>1926</v>
      </c>
      <c r="B768" s="1">
        <v>45629.978928900462</v>
      </c>
      <c r="C768" s="1">
        <v>45629.982797372686</v>
      </c>
      <c r="D768" t="s">
        <v>124</v>
      </c>
      <c r="E768" t="s">
        <v>125</v>
      </c>
      <c r="F768" t="s">
        <v>157</v>
      </c>
      <c r="G768" t="s">
        <v>128</v>
      </c>
      <c r="H768" t="s">
        <v>129</v>
      </c>
      <c r="I768" t="s">
        <v>130</v>
      </c>
      <c r="J768" t="s">
        <v>130</v>
      </c>
      <c r="K768" t="s">
        <v>130</v>
      </c>
      <c r="L768" t="s">
        <v>130</v>
      </c>
      <c r="M768" t="s">
        <v>131</v>
      </c>
      <c r="N768" t="s">
        <v>129</v>
      </c>
      <c r="O768" t="s">
        <v>130</v>
      </c>
      <c r="P768" t="s">
        <v>130</v>
      </c>
      <c r="Q768" t="s">
        <v>130</v>
      </c>
      <c r="R768" t="s">
        <v>130</v>
      </c>
      <c r="AB768">
        <v>0</v>
      </c>
      <c r="AC768">
        <v>0</v>
      </c>
      <c r="AD768">
        <v>0</v>
      </c>
      <c r="AE768">
        <v>0</v>
      </c>
      <c r="AF768">
        <v>0</v>
      </c>
      <c r="AG768">
        <v>0</v>
      </c>
      <c r="AI768" t="s">
        <v>129</v>
      </c>
      <c r="AJ768" t="s">
        <v>130</v>
      </c>
      <c r="AK768" t="s">
        <v>130</v>
      </c>
      <c r="AL768" t="s">
        <v>130</v>
      </c>
      <c r="AM768" t="s">
        <v>130</v>
      </c>
      <c r="AN768" t="s">
        <v>133</v>
      </c>
      <c r="AO768" t="s">
        <v>133</v>
      </c>
      <c r="AP768" t="s">
        <v>133</v>
      </c>
      <c r="AZ768" t="s">
        <v>135</v>
      </c>
      <c r="BA768" t="s">
        <v>135</v>
      </c>
      <c r="BB768" t="s">
        <v>135</v>
      </c>
      <c r="BL768" t="s">
        <v>152</v>
      </c>
      <c r="BM768" t="s">
        <v>152</v>
      </c>
      <c r="BN768" t="s">
        <v>136</v>
      </c>
      <c r="BO768" t="s">
        <v>129</v>
      </c>
      <c r="BP768" t="s">
        <v>130</v>
      </c>
      <c r="BQ768" t="s">
        <v>130</v>
      </c>
      <c r="BR768" t="s">
        <v>153</v>
      </c>
      <c r="BS768" t="s">
        <v>160</v>
      </c>
      <c r="BT768" t="s">
        <v>160</v>
      </c>
      <c r="BU768" t="s">
        <v>814</v>
      </c>
      <c r="BX768">
        <v>0</v>
      </c>
      <c r="BY768">
        <v>0</v>
      </c>
      <c r="BZ768">
        <v>0</v>
      </c>
      <c r="CA768" t="s">
        <v>130</v>
      </c>
      <c r="CB768" t="s">
        <v>130</v>
      </c>
      <c r="CC768" t="s">
        <v>130</v>
      </c>
      <c r="CD768" t="s">
        <v>130</v>
      </c>
      <c r="CE768" t="s">
        <v>130</v>
      </c>
      <c r="CF768" t="s">
        <v>130</v>
      </c>
      <c r="CG768" t="s">
        <v>130</v>
      </c>
      <c r="CH768" t="s">
        <v>130</v>
      </c>
      <c r="CI768" t="s">
        <v>130</v>
      </c>
      <c r="CJ768" t="s">
        <v>140</v>
      </c>
      <c r="CK768" t="s">
        <v>129</v>
      </c>
      <c r="CL768" t="s">
        <v>130</v>
      </c>
      <c r="CM768" t="s">
        <v>130</v>
      </c>
      <c r="CN768" t="s">
        <v>130</v>
      </c>
      <c r="CO768" t="s">
        <v>130</v>
      </c>
      <c r="CP768" t="s">
        <v>130</v>
      </c>
      <c r="CQ768" t="s">
        <v>130</v>
      </c>
      <c r="CR768" t="s">
        <v>130</v>
      </c>
      <c r="CS768" t="s">
        <v>130</v>
      </c>
      <c r="CT768" t="s">
        <v>130</v>
      </c>
      <c r="CU768" t="s">
        <v>130</v>
      </c>
      <c r="CV768" t="s">
        <v>130</v>
      </c>
      <c r="CW768" t="s">
        <v>140</v>
      </c>
      <c r="CX768" t="s">
        <v>129</v>
      </c>
      <c r="DW768" t="s">
        <v>129</v>
      </c>
      <c r="DX768" t="s">
        <v>144</v>
      </c>
      <c r="DY768" t="s">
        <v>140</v>
      </c>
      <c r="DZ768" t="s">
        <v>145</v>
      </c>
      <c r="EA768" t="s">
        <v>140</v>
      </c>
      <c r="EB768">
        <v>70</v>
      </c>
      <c r="EC768" t="s">
        <v>162</v>
      </c>
      <c r="ED768" t="s">
        <v>183</v>
      </c>
    </row>
    <row r="769" spans="1:134" x14ac:dyDescent="0.25">
      <c r="A769">
        <v>1927</v>
      </c>
      <c r="B769" s="1">
        <v>45629.979091631947</v>
      </c>
      <c r="C769" s="1">
        <v>45629.982914155094</v>
      </c>
      <c r="D769" t="s">
        <v>124</v>
      </c>
      <c r="E769" t="s">
        <v>187</v>
      </c>
      <c r="F769" t="s">
        <v>180</v>
      </c>
      <c r="G769" t="s">
        <v>148</v>
      </c>
      <c r="H769" t="s">
        <v>130</v>
      </c>
      <c r="I769" t="s">
        <v>129</v>
      </c>
      <c r="J769" t="s">
        <v>130</v>
      </c>
      <c r="K769" t="s">
        <v>130</v>
      </c>
      <c r="L769" t="s">
        <v>130</v>
      </c>
      <c r="M769" t="s">
        <v>184</v>
      </c>
      <c r="N769" t="s">
        <v>130</v>
      </c>
      <c r="O769" t="s">
        <v>130</v>
      </c>
      <c r="P769" t="s">
        <v>129</v>
      </c>
      <c r="Q769" t="s">
        <v>130</v>
      </c>
      <c r="R769" t="s">
        <v>130</v>
      </c>
      <c r="S769" t="s">
        <v>201</v>
      </c>
      <c r="T769" t="s">
        <v>140</v>
      </c>
      <c r="U769" t="s">
        <v>129</v>
      </c>
      <c r="V769" t="s">
        <v>130</v>
      </c>
      <c r="W769" t="s">
        <v>130</v>
      </c>
      <c r="X769" t="s">
        <v>130</v>
      </c>
      <c r="Y769" t="s">
        <v>130</v>
      </c>
      <c r="AA769" t="s">
        <v>140</v>
      </c>
      <c r="AB769">
        <v>0</v>
      </c>
      <c r="AC769">
        <v>0</v>
      </c>
      <c r="AD769">
        <v>0</v>
      </c>
      <c r="AE769">
        <v>0</v>
      </c>
      <c r="AF769">
        <v>0</v>
      </c>
      <c r="AG769">
        <v>0</v>
      </c>
      <c r="AH769" t="s">
        <v>130</v>
      </c>
      <c r="AI769" t="s">
        <v>130</v>
      </c>
      <c r="AJ769" t="s">
        <v>129</v>
      </c>
      <c r="AK769" t="s">
        <v>130</v>
      </c>
      <c r="AL769" t="s">
        <v>130</v>
      </c>
      <c r="AM769" t="s">
        <v>130</v>
      </c>
      <c r="AQ769" t="s">
        <v>133</v>
      </c>
      <c r="AR769" t="s">
        <v>133</v>
      </c>
      <c r="AS769" t="s">
        <v>133</v>
      </c>
      <c r="BC769" t="s">
        <v>135</v>
      </c>
      <c r="BD769" t="s">
        <v>135</v>
      </c>
      <c r="BE769" t="s">
        <v>135</v>
      </c>
      <c r="BL769" t="s">
        <v>138</v>
      </c>
      <c r="BM769" t="s">
        <v>166</v>
      </c>
      <c r="BN769" t="s">
        <v>160</v>
      </c>
      <c r="BO769" t="s">
        <v>130</v>
      </c>
      <c r="BP769" t="s">
        <v>130</v>
      </c>
      <c r="BQ769" t="s">
        <v>129</v>
      </c>
      <c r="BR769" t="s">
        <v>153</v>
      </c>
      <c r="BS769" t="s">
        <v>138</v>
      </c>
      <c r="BT769" t="s">
        <v>138</v>
      </c>
      <c r="BU769" t="s">
        <v>126</v>
      </c>
      <c r="BV769" t="s">
        <v>139</v>
      </c>
      <c r="BW769" t="s">
        <v>140</v>
      </c>
      <c r="BX769">
        <v>0</v>
      </c>
      <c r="BY769">
        <v>0</v>
      </c>
      <c r="BZ769">
        <v>0</v>
      </c>
      <c r="CA769" t="s">
        <v>130</v>
      </c>
      <c r="CB769" t="s">
        <v>130</v>
      </c>
      <c r="CC769" t="s">
        <v>130</v>
      </c>
      <c r="CD769" t="s">
        <v>129</v>
      </c>
      <c r="CE769" t="s">
        <v>130</v>
      </c>
      <c r="CF769" t="s">
        <v>129</v>
      </c>
      <c r="CG769" t="s">
        <v>129</v>
      </c>
      <c r="CH769" t="s">
        <v>130</v>
      </c>
      <c r="CI769" t="s">
        <v>130</v>
      </c>
      <c r="CJ769" t="s">
        <v>140</v>
      </c>
      <c r="CK769" t="s">
        <v>130</v>
      </c>
      <c r="CL769" t="s">
        <v>130</v>
      </c>
      <c r="CM769" t="s">
        <v>130</v>
      </c>
      <c r="CN769" t="s">
        <v>130</v>
      </c>
      <c r="CO769" t="s">
        <v>130</v>
      </c>
      <c r="CP769" t="s">
        <v>130</v>
      </c>
      <c r="CQ769" t="s">
        <v>129</v>
      </c>
      <c r="CR769" t="s">
        <v>130</v>
      </c>
      <c r="CS769" t="s">
        <v>129</v>
      </c>
      <c r="CT769" t="s">
        <v>130</v>
      </c>
      <c r="CU769" t="s">
        <v>130</v>
      </c>
      <c r="CV769" t="s">
        <v>130</v>
      </c>
      <c r="CW769" t="s">
        <v>140</v>
      </c>
      <c r="CX769" t="s">
        <v>130</v>
      </c>
      <c r="CY769" t="s">
        <v>175</v>
      </c>
      <c r="CZ769" t="s">
        <v>175</v>
      </c>
      <c r="DA769" t="s">
        <v>175</v>
      </c>
      <c r="DB769" t="s">
        <v>168</v>
      </c>
      <c r="DC769" t="s">
        <v>175</v>
      </c>
      <c r="DD769" t="s">
        <v>168</v>
      </c>
      <c r="DE769" t="s">
        <v>168</v>
      </c>
      <c r="DF769" t="s">
        <v>175</v>
      </c>
      <c r="DG769" t="s">
        <v>168</v>
      </c>
      <c r="DH769" t="s">
        <v>130</v>
      </c>
      <c r="DI769" t="s">
        <v>130</v>
      </c>
      <c r="DJ769" t="s">
        <v>130</v>
      </c>
      <c r="DK769" t="s">
        <v>129</v>
      </c>
      <c r="DL769" t="s">
        <v>129</v>
      </c>
      <c r="DM769" t="s">
        <v>129</v>
      </c>
      <c r="DN769" t="s">
        <v>130</v>
      </c>
      <c r="DO769" t="s">
        <v>130</v>
      </c>
      <c r="DP769" t="s">
        <v>130</v>
      </c>
      <c r="DQ769" t="s">
        <v>130</v>
      </c>
      <c r="DR769" t="s">
        <v>132</v>
      </c>
      <c r="DS769" t="s">
        <v>129</v>
      </c>
      <c r="DT769" t="s">
        <v>135</v>
      </c>
      <c r="DU769" t="s">
        <v>143</v>
      </c>
      <c r="DV769">
        <v>5</v>
      </c>
      <c r="DW769" t="s">
        <v>135</v>
      </c>
      <c r="DX769" t="s">
        <v>193</v>
      </c>
      <c r="DY769" t="s">
        <v>140</v>
      </c>
      <c r="DZ769" t="s">
        <v>145</v>
      </c>
      <c r="EA769" t="s">
        <v>140</v>
      </c>
      <c r="EB769">
        <v>58</v>
      </c>
      <c r="EC769" t="s">
        <v>169</v>
      </c>
      <c r="ED769" t="s">
        <v>210</v>
      </c>
    </row>
    <row r="770" spans="1:134" x14ac:dyDescent="0.25">
      <c r="A770">
        <v>1928</v>
      </c>
      <c r="B770" s="1">
        <v>45629.979163344906</v>
      </c>
      <c r="C770" s="1">
        <v>45629.986369942133</v>
      </c>
      <c r="D770" t="s">
        <v>179</v>
      </c>
      <c r="E770" t="s">
        <v>235</v>
      </c>
      <c r="F770" t="s">
        <v>180</v>
      </c>
      <c r="G770" t="s">
        <v>148</v>
      </c>
      <c r="H770" t="s">
        <v>129</v>
      </c>
      <c r="I770" t="s">
        <v>129</v>
      </c>
      <c r="J770" t="s">
        <v>130</v>
      </c>
      <c r="K770" t="s">
        <v>130</v>
      </c>
      <c r="L770" t="s">
        <v>130</v>
      </c>
      <c r="M770" t="s">
        <v>158</v>
      </c>
      <c r="N770" t="s">
        <v>129</v>
      </c>
      <c r="O770" t="s">
        <v>129</v>
      </c>
      <c r="P770" t="s">
        <v>130</v>
      </c>
      <c r="Q770" t="s">
        <v>130</v>
      </c>
      <c r="R770" t="s">
        <v>130</v>
      </c>
      <c r="S770" t="s">
        <v>150</v>
      </c>
      <c r="T770" t="s">
        <v>140</v>
      </c>
      <c r="U770" t="s">
        <v>130</v>
      </c>
      <c r="V770" t="s">
        <v>130</v>
      </c>
      <c r="W770" t="s">
        <v>130</v>
      </c>
      <c r="X770" t="s">
        <v>129</v>
      </c>
      <c r="Y770" t="s">
        <v>130</v>
      </c>
      <c r="AA770" t="s">
        <v>140</v>
      </c>
      <c r="AB770">
        <v>0</v>
      </c>
      <c r="AC770">
        <v>0</v>
      </c>
      <c r="AD770">
        <v>0</v>
      </c>
      <c r="AE770">
        <v>0</v>
      </c>
      <c r="AF770">
        <v>0</v>
      </c>
      <c r="AG770">
        <v>0</v>
      </c>
      <c r="AH770" t="s">
        <v>130</v>
      </c>
      <c r="AI770" t="s">
        <v>130</v>
      </c>
      <c r="AJ770" t="s">
        <v>129</v>
      </c>
      <c r="AK770" t="s">
        <v>130</v>
      </c>
      <c r="AL770" t="s">
        <v>129</v>
      </c>
      <c r="AM770" t="s">
        <v>130</v>
      </c>
      <c r="AN770" t="s">
        <v>129</v>
      </c>
      <c r="AO770" t="s">
        <v>133</v>
      </c>
      <c r="AP770" t="s">
        <v>133</v>
      </c>
      <c r="AQ770" t="s">
        <v>172</v>
      </c>
      <c r="AR770" t="s">
        <v>132</v>
      </c>
      <c r="AS770" t="s">
        <v>129</v>
      </c>
      <c r="AZ770" t="s">
        <v>129</v>
      </c>
      <c r="BA770" t="s">
        <v>129</v>
      </c>
      <c r="BB770" t="s">
        <v>135</v>
      </c>
      <c r="BC770" t="s">
        <v>135</v>
      </c>
      <c r="BD770" t="s">
        <v>135</v>
      </c>
      <c r="BE770" t="s">
        <v>134</v>
      </c>
      <c r="BL770" t="s">
        <v>136</v>
      </c>
      <c r="BM770" t="s">
        <v>152</v>
      </c>
      <c r="BN770" t="s">
        <v>138</v>
      </c>
      <c r="BO770" t="s">
        <v>129</v>
      </c>
      <c r="BP770" t="s">
        <v>130</v>
      </c>
      <c r="BQ770" t="s">
        <v>130</v>
      </c>
      <c r="BR770" t="s">
        <v>159</v>
      </c>
      <c r="BS770" t="s">
        <v>152</v>
      </c>
      <c r="BT770" t="s">
        <v>136</v>
      </c>
      <c r="BV770" t="s">
        <v>139</v>
      </c>
      <c r="BW770" t="s">
        <v>140</v>
      </c>
      <c r="BX770">
        <v>0</v>
      </c>
      <c r="BY770">
        <v>0</v>
      </c>
      <c r="BZ770">
        <v>0</v>
      </c>
      <c r="CA770" t="s">
        <v>129</v>
      </c>
      <c r="CB770" t="s">
        <v>129</v>
      </c>
      <c r="CC770" t="s">
        <v>130</v>
      </c>
      <c r="CD770" t="s">
        <v>130</v>
      </c>
      <c r="CE770" t="s">
        <v>130</v>
      </c>
      <c r="CF770" t="s">
        <v>130</v>
      </c>
      <c r="CG770" t="s">
        <v>130</v>
      </c>
      <c r="CH770" t="s">
        <v>130</v>
      </c>
      <c r="CI770" t="s">
        <v>130</v>
      </c>
      <c r="CJ770" t="s">
        <v>140</v>
      </c>
      <c r="CK770" t="s">
        <v>130</v>
      </c>
      <c r="CL770" t="s">
        <v>130</v>
      </c>
      <c r="CM770" t="s">
        <v>130</v>
      </c>
      <c r="CN770" t="s">
        <v>130</v>
      </c>
      <c r="CO770" t="s">
        <v>130</v>
      </c>
      <c r="CP770" t="s">
        <v>130</v>
      </c>
      <c r="CQ770" t="s">
        <v>130</v>
      </c>
      <c r="CR770" t="s">
        <v>130</v>
      </c>
      <c r="CS770" t="s">
        <v>130</v>
      </c>
      <c r="CT770" t="s">
        <v>130</v>
      </c>
      <c r="CU770" t="s">
        <v>130</v>
      </c>
      <c r="CV770" t="s">
        <v>130</v>
      </c>
      <c r="CW770" t="s">
        <v>140</v>
      </c>
      <c r="CX770" t="s">
        <v>129</v>
      </c>
      <c r="CY770" t="s">
        <v>142</v>
      </c>
      <c r="CZ770" t="s">
        <v>142</v>
      </c>
      <c r="DA770" t="s">
        <v>142</v>
      </c>
      <c r="DB770" t="s">
        <v>142</v>
      </c>
      <c r="DC770" t="s">
        <v>142</v>
      </c>
      <c r="DD770" t="s">
        <v>142</v>
      </c>
      <c r="DE770" t="s">
        <v>142</v>
      </c>
      <c r="DF770" t="s">
        <v>142</v>
      </c>
      <c r="DG770" t="s">
        <v>142</v>
      </c>
      <c r="DH770" t="s">
        <v>130</v>
      </c>
      <c r="DI770" t="s">
        <v>130</v>
      </c>
      <c r="DJ770" t="s">
        <v>130</v>
      </c>
      <c r="DK770" t="s">
        <v>130</v>
      </c>
      <c r="DL770" t="s">
        <v>130</v>
      </c>
      <c r="DM770" t="s">
        <v>130</v>
      </c>
      <c r="DN770" t="s">
        <v>130</v>
      </c>
      <c r="DO770" t="s">
        <v>130</v>
      </c>
      <c r="DP770" t="s">
        <v>130</v>
      </c>
      <c r="DQ770" t="s">
        <v>129</v>
      </c>
      <c r="DR770" t="s">
        <v>135</v>
      </c>
      <c r="DS770" t="s">
        <v>129</v>
      </c>
      <c r="DT770" t="s">
        <v>132</v>
      </c>
      <c r="DU770" t="s">
        <v>155</v>
      </c>
      <c r="DV770">
        <v>5</v>
      </c>
      <c r="DW770" t="s">
        <v>135</v>
      </c>
      <c r="DX770" t="s">
        <v>144</v>
      </c>
      <c r="DY770" t="s">
        <v>140</v>
      </c>
      <c r="DZ770" t="s">
        <v>177</v>
      </c>
      <c r="EA770" t="s">
        <v>140</v>
      </c>
      <c r="EB770">
        <v>35</v>
      </c>
      <c r="EC770" t="s">
        <v>200</v>
      </c>
      <c r="ED770" t="s">
        <v>194</v>
      </c>
    </row>
    <row r="771" spans="1:134" x14ac:dyDescent="0.25">
      <c r="A771">
        <v>1930</v>
      </c>
      <c r="B771" s="1">
        <v>45629.980050613427</v>
      </c>
      <c r="C771" s="1">
        <v>45629.994095289352</v>
      </c>
      <c r="D771" t="s">
        <v>179</v>
      </c>
      <c r="E771" t="s">
        <v>164</v>
      </c>
      <c r="F771" t="s">
        <v>180</v>
      </c>
      <c r="G771" t="s">
        <v>148</v>
      </c>
      <c r="H771" t="s">
        <v>130</v>
      </c>
      <c r="I771" t="s">
        <v>129</v>
      </c>
      <c r="J771" t="s">
        <v>130</v>
      </c>
      <c r="K771" t="s">
        <v>130</v>
      </c>
      <c r="L771" t="s">
        <v>130</v>
      </c>
      <c r="M771" t="s">
        <v>158</v>
      </c>
      <c r="N771" t="s">
        <v>130</v>
      </c>
      <c r="O771" t="s">
        <v>129</v>
      </c>
      <c r="P771" t="s">
        <v>130</v>
      </c>
      <c r="Q771" t="s">
        <v>130</v>
      </c>
      <c r="R771" t="s">
        <v>130</v>
      </c>
      <c r="S771" t="s">
        <v>150</v>
      </c>
      <c r="T771" t="s">
        <v>140</v>
      </c>
      <c r="U771" t="s">
        <v>130</v>
      </c>
      <c r="V771" t="s">
        <v>130</v>
      </c>
      <c r="W771" t="s">
        <v>130</v>
      </c>
      <c r="X771" t="s">
        <v>129</v>
      </c>
      <c r="Y771" t="s">
        <v>130</v>
      </c>
      <c r="AA771" t="s">
        <v>140</v>
      </c>
      <c r="AB771">
        <v>0</v>
      </c>
      <c r="AC771">
        <v>0</v>
      </c>
      <c r="AD771">
        <v>0</v>
      </c>
      <c r="AE771">
        <v>0</v>
      </c>
      <c r="AF771">
        <v>0</v>
      </c>
      <c r="AG771">
        <v>0</v>
      </c>
      <c r="AH771" t="s">
        <v>130</v>
      </c>
      <c r="AI771" t="s">
        <v>130</v>
      </c>
      <c r="AJ771" t="s">
        <v>129</v>
      </c>
      <c r="AK771" t="s">
        <v>130</v>
      </c>
      <c r="AL771" t="s">
        <v>130</v>
      </c>
      <c r="AM771" t="s">
        <v>130</v>
      </c>
      <c r="AQ771" t="s">
        <v>129</v>
      </c>
      <c r="AR771" t="s">
        <v>133</v>
      </c>
      <c r="AS771" t="s">
        <v>133</v>
      </c>
      <c r="BC771" t="s">
        <v>135</v>
      </c>
      <c r="BD771" t="s">
        <v>135</v>
      </c>
      <c r="BE771" t="s">
        <v>135</v>
      </c>
      <c r="BL771" t="s">
        <v>152</v>
      </c>
      <c r="BM771" t="s">
        <v>152</v>
      </c>
      <c r="BN771" t="s">
        <v>152</v>
      </c>
      <c r="BO771" t="s">
        <v>129</v>
      </c>
      <c r="BP771" t="s">
        <v>130</v>
      </c>
      <c r="BQ771" t="s">
        <v>130</v>
      </c>
      <c r="BR771" t="s">
        <v>137</v>
      </c>
      <c r="BS771" t="s">
        <v>152</v>
      </c>
      <c r="BT771" t="s">
        <v>166</v>
      </c>
      <c r="BU771" t="s">
        <v>815</v>
      </c>
      <c r="BX771">
        <v>0</v>
      </c>
      <c r="BY771">
        <v>0</v>
      </c>
      <c r="BZ771">
        <v>0</v>
      </c>
      <c r="CA771" t="s">
        <v>130</v>
      </c>
      <c r="CB771" t="s">
        <v>130</v>
      </c>
      <c r="CC771" t="s">
        <v>130</v>
      </c>
      <c r="CD771" t="s">
        <v>130</v>
      </c>
      <c r="CE771" t="s">
        <v>130</v>
      </c>
      <c r="CF771" t="s">
        <v>130</v>
      </c>
      <c r="CG771" s="35">
        <v>1</v>
      </c>
      <c r="CH771" t="s">
        <v>130</v>
      </c>
      <c r="CI771" s="35">
        <v>0</v>
      </c>
      <c r="CJ771" s="35" t="s">
        <v>816</v>
      </c>
      <c r="CK771" t="s">
        <v>130</v>
      </c>
      <c r="CL771" t="s">
        <v>129</v>
      </c>
      <c r="CM771" t="s">
        <v>130</v>
      </c>
      <c r="CN771" t="s">
        <v>130</v>
      </c>
      <c r="CO771" t="s">
        <v>130</v>
      </c>
      <c r="CP771" t="s">
        <v>129</v>
      </c>
      <c r="CQ771" t="s">
        <v>129</v>
      </c>
      <c r="CR771" t="s">
        <v>130</v>
      </c>
      <c r="CS771" t="s">
        <v>130</v>
      </c>
      <c r="CT771" t="s">
        <v>130</v>
      </c>
      <c r="CU771" t="s">
        <v>130</v>
      </c>
      <c r="CV771" t="s">
        <v>130</v>
      </c>
      <c r="CW771" t="s">
        <v>140</v>
      </c>
      <c r="CX771" t="s">
        <v>130</v>
      </c>
      <c r="CY771" t="s">
        <v>142</v>
      </c>
      <c r="CZ771" t="s">
        <v>142</v>
      </c>
      <c r="DA771" t="s">
        <v>142</v>
      </c>
      <c r="DB771" t="s">
        <v>175</v>
      </c>
      <c r="DC771" t="s">
        <v>142</v>
      </c>
      <c r="DD771" t="s">
        <v>142</v>
      </c>
      <c r="DE771" t="s">
        <v>142</v>
      </c>
      <c r="DF771" t="s">
        <v>142</v>
      </c>
      <c r="DG771" t="s">
        <v>142</v>
      </c>
      <c r="DH771" t="s">
        <v>130</v>
      </c>
      <c r="DI771" t="s">
        <v>130</v>
      </c>
      <c r="DJ771" t="s">
        <v>130</v>
      </c>
      <c r="DK771" t="s">
        <v>130</v>
      </c>
      <c r="DL771" t="s">
        <v>130</v>
      </c>
      <c r="DM771" t="s">
        <v>130</v>
      </c>
      <c r="DN771" t="s">
        <v>130</v>
      </c>
      <c r="DO771" t="s">
        <v>130</v>
      </c>
      <c r="DP771" t="s">
        <v>130</v>
      </c>
      <c r="DQ771" t="s">
        <v>129</v>
      </c>
      <c r="DR771" t="s">
        <v>129</v>
      </c>
      <c r="DS771" t="s">
        <v>135</v>
      </c>
      <c r="DT771" t="s">
        <v>132</v>
      </c>
      <c r="DU771" t="s">
        <v>155</v>
      </c>
      <c r="DV771">
        <v>3</v>
      </c>
      <c r="DW771" t="s">
        <v>135</v>
      </c>
      <c r="DX771" t="s">
        <v>161</v>
      </c>
      <c r="DY771" t="s">
        <v>140</v>
      </c>
      <c r="DZ771" t="s">
        <v>145</v>
      </c>
      <c r="EA771" t="s">
        <v>140</v>
      </c>
      <c r="EB771">
        <v>60</v>
      </c>
      <c r="EC771" t="s">
        <v>169</v>
      </c>
      <c r="ED771" t="s">
        <v>163</v>
      </c>
    </row>
    <row r="772" spans="1:134" x14ac:dyDescent="0.25">
      <c r="A772">
        <v>1931</v>
      </c>
      <c r="B772" s="1">
        <v>45629.980051851853</v>
      </c>
      <c r="C772" s="1">
        <v>45629.987694016207</v>
      </c>
      <c r="D772" t="s">
        <v>124</v>
      </c>
      <c r="E772" t="s">
        <v>187</v>
      </c>
      <c r="F772" t="s">
        <v>180</v>
      </c>
      <c r="G772" t="s">
        <v>148</v>
      </c>
      <c r="H772" t="s">
        <v>130</v>
      </c>
      <c r="I772" t="s">
        <v>129</v>
      </c>
      <c r="J772" t="s">
        <v>130</v>
      </c>
      <c r="K772" t="s">
        <v>130</v>
      </c>
      <c r="L772" t="s">
        <v>130</v>
      </c>
      <c r="M772" t="s">
        <v>184</v>
      </c>
      <c r="N772" t="s">
        <v>129</v>
      </c>
      <c r="O772" t="s">
        <v>130</v>
      </c>
      <c r="P772" t="s">
        <v>130</v>
      </c>
      <c r="Q772" t="s">
        <v>130</v>
      </c>
      <c r="R772" t="s">
        <v>130</v>
      </c>
      <c r="S772" t="s">
        <v>150</v>
      </c>
      <c r="T772" t="s">
        <v>140</v>
      </c>
      <c r="U772" t="s">
        <v>130</v>
      </c>
      <c r="V772" t="s">
        <v>130</v>
      </c>
      <c r="W772" t="s">
        <v>129</v>
      </c>
      <c r="X772" t="s">
        <v>130</v>
      </c>
      <c r="Y772" t="s">
        <v>130</v>
      </c>
      <c r="AA772" t="s">
        <v>140</v>
      </c>
      <c r="AB772">
        <v>0</v>
      </c>
      <c r="AC772">
        <v>0</v>
      </c>
      <c r="AD772">
        <v>0</v>
      </c>
      <c r="AE772">
        <v>0</v>
      </c>
      <c r="AF772">
        <v>0</v>
      </c>
      <c r="AG772">
        <v>0</v>
      </c>
      <c r="AH772" t="s">
        <v>130</v>
      </c>
      <c r="AI772" t="s">
        <v>130</v>
      </c>
      <c r="AJ772" t="s">
        <v>129</v>
      </c>
      <c r="AK772" t="s">
        <v>130</v>
      </c>
      <c r="AL772" t="s">
        <v>130</v>
      </c>
      <c r="AM772" t="s">
        <v>130</v>
      </c>
      <c r="AQ772" t="s">
        <v>129</v>
      </c>
      <c r="AR772" t="s">
        <v>172</v>
      </c>
      <c r="AS772" t="s">
        <v>133</v>
      </c>
      <c r="BC772" t="s">
        <v>134</v>
      </c>
      <c r="BD772" t="s">
        <v>135</v>
      </c>
      <c r="BE772" t="s">
        <v>135</v>
      </c>
      <c r="BL772" t="s">
        <v>138</v>
      </c>
      <c r="BM772" t="s">
        <v>166</v>
      </c>
      <c r="BN772" t="s">
        <v>160</v>
      </c>
      <c r="BO772" t="s">
        <v>130</v>
      </c>
      <c r="BP772" t="s">
        <v>130</v>
      </c>
      <c r="BQ772" t="s">
        <v>129</v>
      </c>
      <c r="BR772" t="s">
        <v>153</v>
      </c>
      <c r="BS772" t="s">
        <v>152</v>
      </c>
      <c r="BT772" t="s">
        <v>152</v>
      </c>
      <c r="BU772" t="s">
        <v>817</v>
      </c>
      <c r="BV772" t="s">
        <v>174</v>
      </c>
      <c r="BW772" t="s">
        <v>140</v>
      </c>
      <c r="BX772">
        <v>0</v>
      </c>
      <c r="BY772">
        <v>0</v>
      </c>
      <c r="BZ772">
        <v>0</v>
      </c>
      <c r="CA772" t="s">
        <v>130</v>
      </c>
      <c r="CB772" t="s">
        <v>130</v>
      </c>
      <c r="CC772" t="s">
        <v>129</v>
      </c>
      <c r="CD772" t="s">
        <v>130</v>
      </c>
      <c r="CE772" t="s">
        <v>129</v>
      </c>
      <c r="CF772" t="s">
        <v>130</v>
      </c>
      <c r="CG772" t="s">
        <v>130</v>
      </c>
      <c r="CH772" t="s">
        <v>129</v>
      </c>
      <c r="CI772" t="s">
        <v>130</v>
      </c>
      <c r="CJ772" t="s">
        <v>140</v>
      </c>
      <c r="CK772" t="s">
        <v>130</v>
      </c>
      <c r="CL772" t="s">
        <v>130</v>
      </c>
      <c r="CM772" t="s">
        <v>130</v>
      </c>
      <c r="CN772" t="s">
        <v>130</v>
      </c>
      <c r="CO772" t="s">
        <v>130</v>
      </c>
      <c r="CP772" t="s">
        <v>130</v>
      </c>
      <c r="CQ772" t="s">
        <v>130</v>
      </c>
      <c r="CR772" t="s">
        <v>130</v>
      </c>
      <c r="CS772" t="s">
        <v>130</v>
      </c>
      <c r="CT772" t="s">
        <v>130</v>
      </c>
      <c r="CU772" t="s">
        <v>130</v>
      </c>
      <c r="CV772" t="s">
        <v>130</v>
      </c>
      <c r="CW772" t="s">
        <v>140</v>
      </c>
      <c r="CX772" t="s">
        <v>129</v>
      </c>
      <c r="CY772" t="s">
        <v>182</v>
      </c>
      <c r="CZ772" t="s">
        <v>182</v>
      </c>
      <c r="DA772" t="s">
        <v>182</v>
      </c>
      <c r="DB772" t="s">
        <v>142</v>
      </c>
      <c r="DC772" t="s">
        <v>182</v>
      </c>
      <c r="DD772" t="s">
        <v>182</v>
      </c>
      <c r="DE772" t="s">
        <v>182</v>
      </c>
      <c r="DF772" t="s">
        <v>182</v>
      </c>
      <c r="DG772" t="s">
        <v>182</v>
      </c>
      <c r="DH772" t="s">
        <v>129</v>
      </c>
      <c r="DI772" t="s">
        <v>129</v>
      </c>
      <c r="DJ772" t="s">
        <v>129</v>
      </c>
      <c r="DK772" t="s">
        <v>129</v>
      </c>
      <c r="DL772" t="s">
        <v>129</v>
      </c>
      <c r="DM772" t="s">
        <v>129</v>
      </c>
      <c r="DN772" t="s">
        <v>129</v>
      </c>
      <c r="DO772" t="s">
        <v>129</v>
      </c>
      <c r="DP772" t="s">
        <v>129</v>
      </c>
      <c r="DQ772" t="s">
        <v>130</v>
      </c>
      <c r="DR772" t="s">
        <v>132</v>
      </c>
      <c r="DS772" t="s">
        <v>129</v>
      </c>
      <c r="DT772" t="s">
        <v>135</v>
      </c>
      <c r="DU772" t="s">
        <v>143</v>
      </c>
      <c r="DV772">
        <v>20</v>
      </c>
      <c r="DW772" t="s">
        <v>129</v>
      </c>
      <c r="DX772" t="s">
        <v>144</v>
      </c>
      <c r="DY772" t="s">
        <v>140</v>
      </c>
      <c r="DZ772" t="s">
        <v>177</v>
      </c>
      <c r="EA772" t="s">
        <v>140</v>
      </c>
      <c r="EB772">
        <v>69</v>
      </c>
      <c r="EC772" t="s">
        <v>162</v>
      </c>
      <c r="ED772" t="s">
        <v>183</v>
      </c>
    </row>
    <row r="773" spans="1:134" hidden="1" x14ac:dyDescent="0.25">
      <c r="A773">
        <v>1932</v>
      </c>
      <c r="B773" s="1">
        <v>45629.980172534721</v>
      </c>
      <c r="C773" s="1">
        <v>45629.988796064812</v>
      </c>
      <c r="D773" t="s">
        <v>179</v>
      </c>
      <c r="E773" t="s">
        <v>125</v>
      </c>
      <c r="F773" t="s">
        <v>149</v>
      </c>
      <c r="G773" t="s">
        <v>128</v>
      </c>
      <c r="H773" t="s">
        <v>130</v>
      </c>
      <c r="I773" t="s">
        <v>130</v>
      </c>
      <c r="J773" t="s">
        <v>130</v>
      </c>
      <c r="K773" t="s">
        <v>129</v>
      </c>
      <c r="L773" t="s">
        <v>130</v>
      </c>
      <c r="M773" t="s">
        <v>184</v>
      </c>
      <c r="N773" t="s">
        <v>130</v>
      </c>
      <c r="O773" t="s">
        <v>129</v>
      </c>
      <c r="P773" t="s">
        <v>130</v>
      </c>
      <c r="Q773" t="s">
        <v>130</v>
      </c>
      <c r="R773" t="s">
        <v>130</v>
      </c>
      <c r="AB773">
        <v>0</v>
      </c>
      <c r="AC773">
        <v>0</v>
      </c>
      <c r="AD773">
        <v>0</v>
      </c>
      <c r="AE773">
        <v>0</v>
      </c>
      <c r="AF773">
        <v>0</v>
      </c>
      <c r="AG773">
        <v>0</v>
      </c>
      <c r="AI773" t="s">
        <v>130</v>
      </c>
      <c r="AJ773" t="s">
        <v>130</v>
      </c>
      <c r="AK773" t="s">
        <v>130</v>
      </c>
      <c r="AL773" t="s">
        <v>129</v>
      </c>
      <c r="AM773" t="s">
        <v>130</v>
      </c>
      <c r="AW773" t="s">
        <v>135</v>
      </c>
      <c r="AX773" t="s">
        <v>172</v>
      </c>
      <c r="AY773" t="s">
        <v>172</v>
      </c>
      <c r="BI773" t="s">
        <v>129</v>
      </c>
      <c r="BJ773" t="s">
        <v>129</v>
      </c>
      <c r="BK773" t="s">
        <v>129</v>
      </c>
      <c r="BL773" t="s">
        <v>152</v>
      </c>
      <c r="BM773" t="s">
        <v>152</v>
      </c>
      <c r="BN773" t="s">
        <v>136</v>
      </c>
      <c r="BO773" t="s">
        <v>129</v>
      </c>
      <c r="BP773" t="s">
        <v>130</v>
      </c>
      <c r="BQ773" t="s">
        <v>130</v>
      </c>
      <c r="BR773" t="s">
        <v>137</v>
      </c>
      <c r="BS773" t="s">
        <v>136</v>
      </c>
      <c r="BT773" t="s">
        <v>166</v>
      </c>
      <c r="BU773" t="s">
        <v>818</v>
      </c>
      <c r="BX773">
        <v>0</v>
      </c>
      <c r="BY773">
        <v>0</v>
      </c>
      <c r="BZ773">
        <v>0</v>
      </c>
      <c r="CA773" t="s">
        <v>130</v>
      </c>
      <c r="CB773" t="s">
        <v>130</v>
      </c>
      <c r="CC773" t="s">
        <v>129</v>
      </c>
      <c r="CD773" t="s">
        <v>130</v>
      </c>
      <c r="CE773" t="s">
        <v>130</v>
      </c>
      <c r="CF773" t="s">
        <v>130</v>
      </c>
      <c r="CG773" t="s">
        <v>130</v>
      </c>
      <c r="CH773" t="s">
        <v>129</v>
      </c>
      <c r="CI773" t="s">
        <v>130</v>
      </c>
      <c r="CJ773" t="s">
        <v>140</v>
      </c>
      <c r="CK773" t="s">
        <v>130</v>
      </c>
      <c r="CL773" t="s">
        <v>130</v>
      </c>
      <c r="CM773" t="s">
        <v>130</v>
      </c>
      <c r="CN773" t="s">
        <v>129</v>
      </c>
      <c r="CO773" t="s">
        <v>130</v>
      </c>
      <c r="CP773" t="s">
        <v>129</v>
      </c>
      <c r="CQ773" t="s">
        <v>130</v>
      </c>
      <c r="CR773" t="s">
        <v>129</v>
      </c>
      <c r="CS773" t="s">
        <v>130</v>
      </c>
      <c r="CT773" t="s">
        <v>130</v>
      </c>
      <c r="CU773" t="s">
        <v>130</v>
      </c>
      <c r="CV773" t="s">
        <v>130</v>
      </c>
      <c r="CW773" t="s">
        <v>140</v>
      </c>
      <c r="CX773" t="s">
        <v>130</v>
      </c>
      <c r="CY773" t="s">
        <v>175</v>
      </c>
      <c r="CZ773" t="s">
        <v>142</v>
      </c>
      <c r="DA773" t="s">
        <v>142</v>
      </c>
      <c r="DB773" t="s">
        <v>142</v>
      </c>
      <c r="DC773" t="s">
        <v>142</v>
      </c>
      <c r="DD773" t="s">
        <v>175</v>
      </c>
      <c r="DE773" t="s">
        <v>175</v>
      </c>
      <c r="DF773" t="s">
        <v>175</v>
      </c>
      <c r="DG773" t="s">
        <v>142</v>
      </c>
      <c r="DH773" t="s">
        <v>130</v>
      </c>
      <c r="DI773" t="s">
        <v>130</v>
      </c>
      <c r="DJ773" t="s">
        <v>130</v>
      </c>
      <c r="DK773" t="s">
        <v>130</v>
      </c>
      <c r="DL773" t="s">
        <v>130</v>
      </c>
      <c r="DM773" t="s">
        <v>130</v>
      </c>
      <c r="DN773" t="s">
        <v>130</v>
      </c>
      <c r="DO773" t="s">
        <v>130</v>
      </c>
      <c r="DP773" t="s">
        <v>130</v>
      </c>
      <c r="DQ773" t="s">
        <v>129</v>
      </c>
      <c r="DR773" t="s">
        <v>129</v>
      </c>
      <c r="DS773" t="s">
        <v>135</v>
      </c>
      <c r="DT773" t="s">
        <v>132</v>
      </c>
      <c r="DU773" t="s">
        <v>192</v>
      </c>
      <c r="DV773">
        <v>90</v>
      </c>
      <c r="DW773" t="s">
        <v>132</v>
      </c>
      <c r="DX773" t="s">
        <v>144</v>
      </c>
      <c r="DY773" t="s">
        <v>140</v>
      </c>
      <c r="DZ773" t="s">
        <v>145</v>
      </c>
      <c r="EA773" t="s">
        <v>140</v>
      </c>
      <c r="EB773">
        <v>40</v>
      </c>
      <c r="EC773" t="s">
        <v>200</v>
      </c>
      <c r="ED773" t="s">
        <v>195</v>
      </c>
    </row>
    <row r="774" spans="1:134" x14ac:dyDescent="0.25">
      <c r="A774">
        <v>1933</v>
      </c>
      <c r="B774" s="1">
        <v>45629.980417858795</v>
      </c>
      <c r="C774" s="1">
        <v>45630.331721608796</v>
      </c>
      <c r="D774" t="s">
        <v>179</v>
      </c>
      <c r="E774" t="s">
        <v>211</v>
      </c>
      <c r="F774" t="s">
        <v>180</v>
      </c>
      <c r="G774" t="s">
        <v>148</v>
      </c>
      <c r="H774" t="s">
        <v>130</v>
      </c>
      <c r="I774" t="s">
        <v>129</v>
      </c>
      <c r="J774" t="s">
        <v>130</v>
      </c>
      <c r="K774" t="s">
        <v>130</v>
      </c>
      <c r="L774" t="s">
        <v>130</v>
      </c>
      <c r="M774" t="s">
        <v>131</v>
      </c>
      <c r="N774" t="s">
        <v>130</v>
      </c>
      <c r="O774" t="s">
        <v>129</v>
      </c>
      <c r="P774" t="s">
        <v>130</v>
      </c>
      <c r="Q774" t="s">
        <v>130</v>
      </c>
      <c r="R774" t="s">
        <v>130</v>
      </c>
      <c r="S774" t="s">
        <v>150</v>
      </c>
      <c r="T774" t="s">
        <v>140</v>
      </c>
      <c r="U774" t="s">
        <v>130</v>
      </c>
      <c r="V774" t="s">
        <v>130</v>
      </c>
      <c r="W774" t="s">
        <v>129</v>
      </c>
      <c r="X774" t="s">
        <v>130</v>
      </c>
      <c r="Y774" t="s">
        <v>130</v>
      </c>
      <c r="AA774" t="s">
        <v>140</v>
      </c>
      <c r="AB774">
        <v>0</v>
      </c>
      <c r="AC774">
        <v>0</v>
      </c>
      <c r="AD774">
        <v>0</v>
      </c>
      <c r="AE774">
        <v>0</v>
      </c>
      <c r="AF774">
        <v>0</v>
      </c>
      <c r="AG774">
        <v>0</v>
      </c>
      <c r="AH774" t="s">
        <v>130</v>
      </c>
      <c r="AI774" t="s">
        <v>130</v>
      </c>
      <c r="AJ774" t="s">
        <v>129</v>
      </c>
      <c r="AK774" t="s">
        <v>130</v>
      </c>
      <c r="AL774" t="s">
        <v>130</v>
      </c>
      <c r="AM774" t="s">
        <v>130</v>
      </c>
      <c r="AQ774" t="s">
        <v>133</v>
      </c>
      <c r="AR774" t="s">
        <v>135</v>
      </c>
      <c r="AS774" t="s">
        <v>133</v>
      </c>
      <c r="BC774" t="s">
        <v>129</v>
      </c>
      <c r="BD774" t="s">
        <v>129</v>
      </c>
      <c r="BE774" t="s">
        <v>135</v>
      </c>
      <c r="BL774" t="s">
        <v>152</v>
      </c>
      <c r="BM774" t="s">
        <v>152</v>
      </c>
      <c r="BN774" t="s">
        <v>136</v>
      </c>
      <c r="BO774" t="s">
        <v>130</v>
      </c>
      <c r="BP774" t="s">
        <v>130</v>
      </c>
      <c r="BQ774" t="s">
        <v>129</v>
      </c>
      <c r="BR774" t="s">
        <v>159</v>
      </c>
      <c r="BS774" t="s">
        <v>152</v>
      </c>
      <c r="BT774" t="s">
        <v>152</v>
      </c>
      <c r="BV774" t="s">
        <v>197</v>
      </c>
      <c r="BW774" t="s">
        <v>140</v>
      </c>
      <c r="BX774">
        <v>0</v>
      </c>
      <c r="BY774">
        <v>0</v>
      </c>
      <c r="BZ774">
        <v>0</v>
      </c>
      <c r="CA774" t="s">
        <v>129</v>
      </c>
      <c r="CB774" t="s">
        <v>129</v>
      </c>
      <c r="CC774" t="s">
        <v>130</v>
      </c>
      <c r="CD774" t="s">
        <v>130</v>
      </c>
      <c r="CE774" t="s">
        <v>130</v>
      </c>
      <c r="CF774" t="s">
        <v>130</v>
      </c>
      <c r="CG774" t="s">
        <v>130</v>
      </c>
      <c r="CH774" t="s">
        <v>130</v>
      </c>
      <c r="CI774" t="s">
        <v>130</v>
      </c>
      <c r="CJ774" t="s">
        <v>140</v>
      </c>
      <c r="CK774" t="s">
        <v>130</v>
      </c>
      <c r="CL774" t="s">
        <v>129</v>
      </c>
      <c r="CM774" t="s">
        <v>130</v>
      </c>
      <c r="CN774" t="s">
        <v>130</v>
      </c>
      <c r="CO774" t="s">
        <v>130</v>
      </c>
      <c r="CP774" t="s">
        <v>130</v>
      </c>
      <c r="CQ774" t="s">
        <v>130</v>
      </c>
      <c r="CR774" t="s">
        <v>130</v>
      </c>
      <c r="CS774" t="s">
        <v>130</v>
      </c>
      <c r="CT774" t="s">
        <v>130</v>
      </c>
      <c r="CU774" t="s">
        <v>130</v>
      </c>
      <c r="CV774" t="s">
        <v>130</v>
      </c>
      <c r="CW774" t="s">
        <v>140</v>
      </c>
      <c r="CX774" t="s">
        <v>130</v>
      </c>
      <c r="CY774" t="s">
        <v>141</v>
      </c>
      <c r="CZ774" t="s">
        <v>141</v>
      </c>
      <c r="DA774" t="s">
        <v>141</v>
      </c>
      <c r="DB774" t="s">
        <v>141</v>
      </c>
      <c r="DC774" t="s">
        <v>141</v>
      </c>
      <c r="DD774" t="s">
        <v>141</v>
      </c>
      <c r="DE774" t="s">
        <v>141</v>
      </c>
      <c r="DF774" t="s">
        <v>141</v>
      </c>
      <c r="DG774" t="s">
        <v>141</v>
      </c>
      <c r="DH774" t="s">
        <v>130</v>
      </c>
      <c r="DI774" t="s">
        <v>130</v>
      </c>
      <c r="DJ774" t="s">
        <v>130</v>
      </c>
      <c r="DK774" t="s">
        <v>130</v>
      </c>
      <c r="DL774" t="s">
        <v>130</v>
      </c>
      <c r="DM774" t="s">
        <v>130</v>
      </c>
      <c r="DN774" t="s">
        <v>130</v>
      </c>
      <c r="DO774" t="s">
        <v>130</v>
      </c>
      <c r="DP774" t="s">
        <v>130</v>
      </c>
      <c r="DQ774" t="s">
        <v>129</v>
      </c>
      <c r="DR774" t="s">
        <v>132</v>
      </c>
      <c r="DS774" t="s">
        <v>129</v>
      </c>
      <c r="DT774" t="s">
        <v>135</v>
      </c>
      <c r="DU774" t="s">
        <v>143</v>
      </c>
      <c r="DV774">
        <v>5</v>
      </c>
      <c r="DW774" t="s">
        <v>129</v>
      </c>
      <c r="DX774" t="s">
        <v>144</v>
      </c>
      <c r="DY774" t="s">
        <v>140</v>
      </c>
      <c r="DZ774" t="s">
        <v>145</v>
      </c>
      <c r="EA774" t="s">
        <v>140</v>
      </c>
      <c r="EB774">
        <v>29</v>
      </c>
      <c r="EC774" t="s">
        <v>215</v>
      </c>
      <c r="ED774" t="s">
        <v>195</v>
      </c>
    </row>
    <row r="775" spans="1:134" hidden="1" x14ac:dyDescent="0.25">
      <c r="A775">
        <v>1934</v>
      </c>
      <c r="B775" s="1">
        <v>45629.980558333336</v>
      </c>
      <c r="C775" s="1">
        <v>45629.983086805558</v>
      </c>
      <c r="D775" t="s">
        <v>124</v>
      </c>
      <c r="E775" t="s">
        <v>187</v>
      </c>
      <c r="F775" t="s">
        <v>127</v>
      </c>
      <c r="G775" t="s">
        <v>148</v>
      </c>
      <c r="H775" t="s">
        <v>129</v>
      </c>
      <c r="I775" t="s">
        <v>130</v>
      </c>
      <c r="J775" t="s">
        <v>130</v>
      </c>
      <c r="K775" t="s">
        <v>130</v>
      </c>
      <c r="L775" t="s">
        <v>130</v>
      </c>
      <c r="M775" t="s">
        <v>131</v>
      </c>
      <c r="N775" t="s">
        <v>129</v>
      </c>
      <c r="O775" t="s">
        <v>129</v>
      </c>
      <c r="P775" t="s">
        <v>130</v>
      </c>
      <c r="Q775" t="s">
        <v>130</v>
      </c>
      <c r="R775" t="s">
        <v>130</v>
      </c>
      <c r="AB775">
        <v>0</v>
      </c>
      <c r="AC775">
        <v>0</v>
      </c>
      <c r="AD775">
        <v>0</v>
      </c>
      <c r="AE775">
        <v>0</v>
      </c>
      <c r="AF775">
        <v>0</v>
      </c>
      <c r="AG775">
        <v>0</v>
      </c>
      <c r="AI775" t="s">
        <v>129</v>
      </c>
      <c r="AJ775" t="s">
        <v>130</v>
      </c>
      <c r="AK775" t="s">
        <v>130</v>
      </c>
      <c r="AL775" t="s">
        <v>130</v>
      </c>
      <c r="AM775" t="s">
        <v>130</v>
      </c>
      <c r="AN775" t="s">
        <v>132</v>
      </c>
      <c r="AO775" t="s">
        <v>129</v>
      </c>
      <c r="AP775" t="s">
        <v>165</v>
      </c>
      <c r="AZ775" t="s">
        <v>135</v>
      </c>
      <c r="BA775" t="s">
        <v>129</v>
      </c>
      <c r="BB775" t="s">
        <v>134</v>
      </c>
      <c r="BL775" t="s">
        <v>152</v>
      </c>
      <c r="BM775" t="s">
        <v>136</v>
      </c>
      <c r="BN775" t="s">
        <v>136</v>
      </c>
      <c r="BO775" t="s">
        <v>130</v>
      </c>
      <c r="BP775" t="s">
        <v>130</v>
      </c>
      <c r="BQ775" t="s">
        <v>129</v>
      </c>
      <c r="BR775" t="s">
        <v>159</v>
      </c>
      <c r="BS775" t="s">
        <v>138</v>
      </c>
      <c r="BT775" t="s">
        <v>160</v>
      </c>
      <c r="BX775">
        <v>0</v>
      </c>
      <c r="BY775">
        <v>0</v>
      </c>
      <c r="BZ775">
        <v>0</v>
      </c>
      <c r="CA775" t="s">
        <v>130</v>
      </c>
      <c r="CB775" t="s">
        <v>130</v>
      </c>
      <c r="CC775" t="s">
        <v>130</v>
      </c>
      <c r="CD775" t="s">
        <v>130</v>
      </c>
      <c r="CE775" t="s">
        <v>130</v>
      </c>
      <c r="CF775" t="s">
        <v>130</v>
      </c>
      <c r="CG775" t="s">
        <v>130</v>
      </c>
      <c r="CH775" t="s">
        <v>130</v>
      </c>
      <c r="CI775" t="s">
        <v>130</v>
      </c>
      <c r="CJ775" t="s">
        <v>140</v>
      </c>
      <c r="CK775" t="s">
        <v>129</v>
      </c>
      <c r="CL775" t="s">
        <v>129</v>
      </c>
      <c r="CM775" t="s">
        <v>129</v>
      </c>
      <c r="CN775" t="s">
        <v>130</v>
      </c>
      <c r="CO775" t="s">
        <v>130</v>
      </c>
      <c r="CP775" t="s">
        <v>130</v>
      </c>
      <c r="CQ775" t="s">
        <v>130</v>
      </c>
      <c r="CR775" t="s">
        <v>130</v>
      </c>
      <c r="CS775" t="s">
        <v>129</v>
      </c>
      <c r="CT775" t="s">
        <v>130</v>
      </c>
      <c r="CU775" t="s">
        <v>130</v>
      </c>
      <c r="CV775" t="s">
        <v>130</v>
      </c>
      <c r="CW775" t="s">
        <v>140</v>
      </c>
      <c r="CX775" t="s">
        <v>130</v>
      </c>
      <c r="DW775" t="s">
        <v>135</v>
      </c>
      <c r="DX775" t="s">
        <v>189</v>
      </c>
      <c r="DY775" t="s">
        <v>730</v>
      </c>
      <c r="DZ775" t="s">
        <v>145</v>
      </c>
      <c r="EA775" t="s">
        <v>140</v>
      </c>
      <c r="EB775">
        <v>76</v>
      </c>
      <c r="EC775" t="s">
        <v>162</v>
      </c>
      <c r="ED775" t="s">
        <v>146</v>
      </c>
    </row>
    <row r="776" spans="1:134" x14ac:dyDescent="0.25">
      <c r="A776">
        <v>1935</v>
      </c>
      <c r="B776" s="1">
        <v>45629.980887766207</v>
      </c>
      <c r="C776" s="1">
        <v>45629.990433831015</v>
      </c>
      <c r="D776" t="s">
        <v>124</v>
      </c>
      <c r="E776" t="s">
        <v>156</v>
      </c>
      <c r="F776" t="s">
        <v>157</v>
      </c>
      <c r="G776" t="s">
        <v>148</v>
      </c>
      <c r="H776" t="s">
        <v>130</v>
      </c>
      <c r="I776" t="s">
        <v>129</v>
      </c>
      <c r="J776" t="s">
        <v>130</v>
      </c>
      <c r="K776" t="s">
        <v>130</v>
      </c>
      <c r="L776" t="s">
        <v>130</v>
      </c>
      <c r="M776" t="s">
        <v>131</v>
      </c>
      <c r="N776" t="s">
        <v>130</v>
      </c>
      <c r="O776" t="s">
        <v>130</v>
      </c>
      <c r="P776" t="s">
        <v>129</v>
      </c>
      <c r="Q776" t="s">
        <v>130</v>
      </c>
      <c r="R776" t="s">
        <v>130</v>
      </c>
      <c r="S776" t="s">
        <v>150</v>
      </c>
      <c r="T776" t="s">
        <v>140</v>
      </c>
      <c r="U776" t="s">
        <v>130</v>
      </c>
      <c r="V776" t="s">
        <v>130</v>
      </c>
      <c r="W776" t="s">
        <v>129</v>
      </c>
      <c r="X776" t="s">
        <v>130</v>
      </c>
      <c r="Y776" t="s">
        <v>130</v>
      </c>
      <c r="AA776" t="s">
        <v>140</v>
      </c>
      <c r="AB776">
        <v>0</v>
      </c>
      <c r="AC776">
        <v>0</v>
      </c>
      <c r="AD776">
        <v>0</v>
      </c>
      <c r="AE776">
        <v>0</v>
      </c>
      <c r="AF776">
        <v>0</v>
      </c>
      <c r="AG776">
        <v>0</v>
      </c>
      <c r="AH776" t="s">
        <v>130</v>
      </c>
      <c r="AI776" t="s">
        <v>130</v>
      </c>
      <c r="AJ776" t="s">
        <v>129</v>
      </c>
      <c r="AK776" t="s">
        <v>130</v>
      </c>
      <c r="AL776" t="s">
        <v>130</v>
      </c>
      <c r="AM776" t="s">
        <v>130</v>
      </c>
      <c r="AQ776" t="s">
        <v>129</v>
      </c>
      <c r="AR776" t="s">
        <v>172</v>
      </c>
      <c r="AS776" t="s">
        <v>133</v>
      </c>
      <c r="BC776" t="s">
        <v>134</v>
      </c>
      <c r="BD776" t="s">
        <v>129</v>
      </c>
      <c r="BE776" t="s">
        <v>135</v>
      </c>
      <c r="BL776" t="s">
        <v>152</v>
      </c>
      <c r="BM776" t="s">
        <v>136</v>
      </c>
      <c r="BN776" t="s">
        <v>166</v>
      </c>
      <c r="BO776" t="s">
        <v>130</v>
      </c>
      <c r="BP776" t="s">
        <v>130</v>
      </c>
      <c r="BQ776" t="s">
        <v>129</v>
      </c>
      <c r="BR776" t="s">
        <v>153</v>
      </c>
      <c r="BS776" t="s">
        <v>138</v>
      </c>
      <c r="BT776" t="s">
        <v>136</v>
      </c>
      <c r="BU776" t="s">
        <v>819</v>
      </c>
      <c r="BV776" t="s">
        <v>139</v>
      </c>
      <c r="BW776" t="s">
        <v>140</v>
      </c>
      <c r="BX776">
        <v>0</v>
      </c>
      <c r="BY776">
        <v>0</v>
      </c>
      <c r="BZ776">
        <v>0</v>
      </c>
      <c r="CA776" t="s">
        <v>130</v>
      </c>
      <c r="CB776" t="s">
        <v>130</v>
      </c>
      <c r="CC776" t="s">
        <v>130</v>
      </c>
      <c r="CD776" t="s">
        <v>130</v>
      </c>
      <c r="CE776" t="s">
        <v>130</v>
      </c>
      <c r="CF776" t="s">
        <v>129</v>
      </c>
      <c r="CG776" t="s">
        <v>130</v>
      </c>
      <c r="CH776" t="s">
        <v>130</v>
      </c>
      <c r="CI776" t="s">
        <v>130</v>
      </c>
      <c r="CJ776" t="s">
        <v>140</v>
      </c>
      <c r="CK776" t="s">
        <v>130</v>
      </c>
      <c r="CL776" t="s">
        <v>130</v>
      </c>
      <c r="CM776" t="s">
        <v>130</v>
      </c>
      <c r="CN776" t="s">
        <v>130</v>
      </c>
      <c r="CO776" t="s">
        <v>130</v>
      </c>
      <c r="CP776" t="s">
        <v>129</v>
      </c>
      <c r="CQ776" t="s">
        <v>130</v>
      </c>
      <c r="CR776" t="s">
        <v>130</v>
      </c>
      <c r="CS776" t="s">
        <v>129</v>
      </c>
      <c r="CT776" t="s">
        <v>130</v>
      </c>
      <c r="CU776" t="s">
        <v>130</v>
      </c>
      <c r="CV776" t="s">
        <v>129</v>
      </c>
      <c r="CW776" t="s">
        <v>820</v>
      </c>
      <c r="CX776" t="s">
        <v>130</v>
      </c>
      <c r="CY776" t="s">
        <v>142</v>
      </c>
      <c r="CZ776" t="s">
        <v>168</v>
      </c>
      <c r="DA776" t="s">
        <v>141</v>
      </c>
      <c r="DB776" t="s">
        <v>175</v>
      </c>
      <c r="DC776" t="s">
        <v>142</v>
      </c>
      <c r="DD776" t="s">
        <v>142</v>
      </c>
      <c r="DE776" t="s">
        <v>142</v>
      </c>
      <c r="DF776" t="s">
        <v>142</v>
      </c>
      <c r="DG776" t="s">
        <v>141</v>
      </c>
      <c r="DH776" t="s">
        <v>129</v>
      </c>
      <c r="DI776" t="s">
        <v>130</v>
      </c>
      <c r="DJ776" t="s">
        <v>130</v>
      </c>
      <c r="DK776" t="s">
        <v>130</v>
      </c>
      <c r="DL776" t="s">
        <v>130</v>
      </c>
      <c r="DM776" t="s">
        <v>130</v>
      </c>
      <c r="DN776" t="s">
        <v>130</v>
      </c>
      <c r="DO776" t="s">
        <v>130</v>
      </c>
      <c r="DP776" t="s">
        <v>129</v>
      </c>
      <c r="DQ776" t="s">
        <v>130</v>
      </c>
      <c r="DR776" t="s">
        <v>135</v>
      </c>
      <c r="DS776" t="s">
        <v>129</v>
      </c>
      <c r="DT776" t="s">
        <v>132</v>
      </c>
      <c r="DU776" t="s">
        <v>176</v>
      </c>
      <c r="DV776">
        <v>5</v>
      </c>
      <c r="DW776" t="s">
        <v>135</v>
      </c>
      <c r="DX776" t="s">
        <v>193</v>
      </c>
      <c r="DY776" t="s">
        <v>140</v>
      </c>
      <c r="DZ776" t="s">
        <v>145</v>
      </c>
      <c r="EA776" t="s">
        <v>140</v>
      </c>
      <c r="EB776">
        <v>65</v>
      </c>
      <c r="EC776" t="s">
        <v>162</v>
      </c>
      <c r="ED776" t="s">
        <v>163</v>
      </c>
    </row>
    <row r="777" spans="1:134" hidden="1" x14ac:dyDescent="0.25">
      <c r="A777">
        <v>1936</v>
      </c>
      <c r="B777" s="1">
        <v>45629.980945219904</v>
      </c>
      <c r="C777" s="1">
        <v>45629.985770219908</v>
      </c>
      <c r="D777" t="s">
        <v>124</v>
      </c>
      <c r="E777" t="s">
        <v>125</v>
      </c>
      <c r="F777" t="s">
        <v>149</v>
      </c>
      <c r="G777" t="s">
        <v>128</v>
      </c>
      <c r="H777" t="s">
        <v>129</v>
      </c>
      <c r="I777" t="s">
        <v>130</v>
      </c>
      <c r="J777" t="s">
        <v>130</v>
      </c>
      <c r="K777" t="s">
        <v>130</v>
      </c>
      <c r="L777" t="s">
        <v>130</v>
      </c>
      <c r="M777" t="s">
        <v>158</v>
      </c>
      <c r="N777" t="s">
        <v>130</v>
      </c>
      <c r="O777" t="s">
        <v>129</v>
      </c>
      <c r="P777" t="s">
        <v>130</v>
      </c>
      <c r="Q777" t="s">
        <v>130</v>
      </c>
      <c r="R777" t="s">
        <v>130</v>
      </c>
      <c r="AB777">
        <v>0</v>
      </c>
      <c r="AC777">
        <v>0</v>
      </c>
      <c r="AD777">
        <v>0</v>
      </c>
      <c r="AE777">
        <v>0</v>
      </c>
      <c r="AF777">
        <v>0</v>
      </c>
      <c r="AG777">
        <v>0</v>
      </c>
      <c r="AI777" t="s">
        <v>129</v>
      </c>
      <c r="AJ777" t="s">
        <v>130</v>
      </c>
      <c r="AK777" t="s">
        <v>130</v>
      </c>
      <c r="AL777" t="s">
        <v>129</v>
      </c>
      <c r="AM777" t="s">
        <v>130</v>
      </c>
      <c r="AN777" t="s">
        <v>129</v>
      </c>
      <c r="AO777" t="s">
        <v>133</v>
      </c>
      <c r="AP777" t="s">
        <v>133</v>
      </c>
      <c r="AZ777" t="s">
        <v>134</v>
      </c>
      <c r="BA777" t="s">
        <v>129</v>
      </c>
      <c r="BB777" t="s">
        <v>135</v>
      </c>
      <c r="BL777" t="s">
        <v>136</v>
      </c>
      <c r="BM777" t="s">
        <v>138</v>
      </c>
      <c r="BN777" t="s">
        <v>160</v>
      </c>
      <c r="BO777" t="s">
        <v>130</v>
      </c>
      <c r="BP777" t="s">
        <v>130</v>
      </c>
      <c r="BQ777" t="s">
        <v>129</v>
      </c>
      <c r="BR777" t="s">
        <v>159</v>
      </c>
      <c r="BS777" t="s">
        <v>138</v>
      </c>
      <c r="BT777" t="s">
        <v>138</v>
      </c>
      <c r="BV777" t="s">
        <v>139</v>
      </c>
      <c r="BW777" t="s">
        <v>140</v>
      </c>
      <c r="BX777">
        <v>0</v>
      </c>
      <c r="BY777">
        <v>0</v>
      </c>
      <c r="BZ777">
        <v>0</v>
      </c>
      <c r="CA777" t="s">
        <v>130</v>
      </c>
      <c r="CB777" t="s">
        <v>130</v>
      </c>
      <c r="CC777" t="s">
        <v>130</v>
      </c>
      <c r="CD777" t="s">
        <v>130</v>
      </c>
      <c r="CE777" t="s">
        <v>130</v>
      </c>
      <c r="CF777" t="s">
        <v>130</v>
      </c>
      <c r="CG777" t="s">
        <v>130</v>
      </c>
      <c r="CH777" t="s">
        <v>130</v>
      </c>
      <c r="CI777" t="s">
        <v>130</v>
      </c>
      <c r="CJ777" t="s">
        <v>140</v>
      </c>
      <c r="CK777" t="s">
        <v>129</v>
      </c>
      <c r="CL777" t="s">
        <v>130</v>
      </c>
      <c r="CM777" t="s">
        <v>129</v>
      </c>
      <c r="CN777" t="s">
        <v>130</v>
      </c>
      <c r="CO777" t="s">
        <v>130</v>
      </c>
      <c r="CP777" t="s">
        <v>129</v>
      </c>
      <c r="CQ777" t="s">
        <v>129</v>
      </c>
      <c r="CR777" t="s">
        <v>130</v>
      </c>
      <c r="CS777" t="s">
        <v>130</v>
      </c>
      <c r="CT777" t="s">
        <v>130</v>
      </c>
      <c r="CU777" t="s">
        <v>130</v>
      </c>
      <c r="CV777" t="s">
        <v>130</v>
      </c>
      <c r="CW777" t="s">
        <v>140</v>
      </c>
      <c r="CX777" t="s">
        <v>130</v>
      </c>
      <c r="CY777" t="s">
        <v>142</v>
      </c>
      <c r="CZ777" t="s">
        <v>142</v>
      </c>
      <c r="DA777" t="s">
        <v>142</v>
      </c>
      <c r="DB777" t="s">
        <v>142</v>
      </c>
      <c r="DC777" t="s">
        <v>142</v>
      </c>
      <c r="DD777" t="s">
        <v>142</v>
      </c>
      <c r="DE777" t="s">
        <v>142</v>
      </c>
      <c r="DF777" t="s">
        <v>142</v>
      </c>
      <c r="DG777" t="s">
        <v>142</v>
      </c>
      <c r="DH777" t="s">
        <v>129</v>
      </c>
      <c r="DI777" t="s">
        <v>130</v>
      </c>
      <c r="DJ777" t="s">
        <v>130</v>
      </c>
      <c r="DK777" t="s">
        <v>130</v>
      </c>
      <c r="DL777" t="s">
        <v>130</v>
      </c>
      <c r="DM777" t="s">
        <v>130</v>
      </c>
      <c r="DN777" t="s">
        <v>130</v>
      </c>
      <c r="DO777" t="s">
        <v>130</v>
      </c>
      <c r="DP777" t="s">
        <v>130</v>
      </c>
      <c r="DQ777" t="s">
        <v>130</v>
      </c>
      <c r="DR777" t="s">
        <v>129</v>
      </c>
      <c r="DS777" t="s">
        <v>135</v>
      </c>
      <c r="DT777" t="s">
        <v>132</v>
      </c>
      <c r="DU777" t="s">
        <v>143</v>
      </c>
      <c r="DV777">
        <v>1</v>
      </c>
      <c r="DW777" t="s">
        <v>135</v>
      </c>
      <c r="DX777" t="s">
        <v>161</v>
      </c>
      <c r="DY777" t="s">
        <v>140</v>
      </c>
      <c r="DZ777" t="s">
        <v>145</v>
      </c>
      <c r="EA777" t="s">
        <v>140</v>
      </c>
      <c r="EB777">
        <v>73</v>
      </c>
      <c r="EC777" t="s">
        <v>162</v>
      </c>
      <c r="ED777" t="s">
        <v>146</v>
      </c>
    </row>
    <row r="778" spans="1:134" x14ac:dyDescent="0.25">
      <c r="A778">
        <v>1938</v>
      </c>
      <c r="B778" s="1">
        <v>45629.981227314813</v>
      </c>
      <c r="C778" s="1">
        <v>45629.985344756948</v>
      </c>
      <c r="D778" t="s">
        <v>124</v>
      </c>
      <c r="E778" t="s">
        <v>164</v>
      </c>
      <c r="F778" t="s">
        <v>180</v>
      </c>
      <c r="G778" t="s">
        <v>148</v>
      </c>
      <c r="H778" t="s">
        <v>130</v>
      </c>
      <c r="I778" t="s">
        <v>129</v>
      </c>
      <c r="J778" t="s">
        <v>130</v>
      </c>
      <c r="K778" t="s">
        <v>129</v>
      </c>
      <c r="L778" t="s">
        <v>130</v>
      </c>
      <c r="M778" t="s">
        <v>184</v>
      </c>
      <c r="N778" t="s">
        <v>129</v>
      </c>
      <c r="O778" t="s">
        <v>129</v>
      </c>
      <c r="P778" t="s">
        <v>130</v>
      </c>
      <c r="Q778" t="s">
        <v>129</v>
      </c>
      <c r="R778" t="s">
        <v>130</v>
      </c>
      <c r="S778" t="s">
        <v>150</v>
      </c>
      <c r="T778" t="s">
        <v>140</v>
      </c>
      <c r="U778" t="s">
        <v>130</v>
      </c>
      <c r="V778" t="s">
        <v>130</v>
      </c>
      <c r="W778" t="s">
        <v>129</v>
      </c>
      <c r="X778" t="s">
        <v>129</v>
      </c>
      <c r="Y778" t="s">
        <v>130</v>
      </c>
      <c r="AA778" t="s">
        <v>140</v>
      </c>
      <c r="AB778">
        <v>0</v>
      </c>
      <c r="AC778">
        <v>0</v>
      </c>
      <c r="AD778">
        <v>0</v>
      </c>
      <c r="AE778">
        <v>0</v>
      </c>
      <c r="AF778">
        <v>0</v>
      </c>
      <c r="AG778">
        <v>0</v>
      </c>
      <c r="AH778" t="s">
        <v>130</v>
      </c>
      <c r="AI778" t="s">
        <v>130</v>
      </c>
      <c r="AJ778" t="s">
        <v>130</v>
      </c>
      <c r="AK778" t="s">
        <v>130</v>
      </c>
      <c r="AL778" t="s">
        <v>130</v>
      </c>
      <c r="AM778" t="s">
        <v>129</v>
      </c>
      <c r="AQ778" t="s">
        <v>132</v>
      </c>
      <c r="AR778" t="s">
        <v>133</v>
      </c>
      <c r="AS778" t="s">
        <v>133</v>
      </c>
      <c r="AW778" t="s">
        <v>132</v>
      </c>
      <c r="AX778" t="s">
        <v>133</v>
      </c>
      <c r="AY778" t="s">
        <v>133</v>
      </c>
      <c r="BC778" t="s">
        <v>129</v>
      </c>
      <c r="BD778" t="s">
        <v>135</v>
      </c>
      <c r="BE778" t="s">
        <v>135</v>
      </c>
      <c r="BI778" t="s">
        <v>135</v>
      </c>
      <c r="BJ778" t="s">
        <v>135</v>
      </c>
      <c r="BK778" t="s">
        <v>135</v>
      </c>
      <c r="BL778" t="s">
        <v>136</v>
      </c>
      <c r="BM778" t="s">
        <v>138</v>
      </c>
      <c r="BN778" t="s">
        <v>138</v>
      </c>
      <c r="BO778" t="s">
        <v>129</v>
      </c>
      <c r="BP778" t="s">
        <v>130</v>
      </c>
      <c r="BQ778" t="s">
        <v>130</v>
      </c>
      <c r="BR778" t="s">
        <v>153</v>
      </c>
      <c r="BS778" t="s">
        <v>152</v>
      </c>
      <c r="BT778" t="s">
        <v>152</v>
      </c>
      <c r="BV778" t="s">
        <v>174</v>
      </c>
      <c r="BW778" t="s">
        <v>140</v>
      </c>
      <c r="BX778">
        <v>0</v>
      </c>
      <c r="BY778">
        <v>0</v>
      </c>
      <c r="BZ778">
        <v>0</v>
      </c>
      <c r="CA778" t="s">
        <v>130</v>
      </c>
      <c r="CB778" t="s">
        <v>129</v>
      </c>
      <c r="CC778" t="s">
        <v>130</v>
      </c>
      <c r="CD778" t="s">
        <v>129</v>
      </c>
      <c r="CE778" t="s">
        <v>129</v>
      </c>
      <c r="CF778" t="s">
        <v>130</v>
      </c>
      <c r="CG778" t="s">
        <v>130</v>
      </c>
      <c r="CH778" t="s">
        <v>130</v>
      </c>
      <c r="CI778" t="s">
        <v>130</v>
      </c>
      <c r="CJ778" t="s">
        <v>140</v>
      </c>
      <c r="CK778" t="s">
        <v>130</v>
      </c>
      <c r="CL778" t="s">
        <v>129</v>
      </c>
      <c r="CM778" t="s">
        <v>130</v>
      </c>
      <c r="CN778" t="s">
        <v>130</v>
      </c>
      <c r="CO778" t="s">
        <v>130</v>
      </c>
      <c r="CP778" t="s">
        <v>130</v>
      </c>
      <c r="CQ778" t="s">
        <v>130</v>
      </c>
      <c r="CR778" t="s">
        <v>130</v>
      </c>
      <c r="CS778" t="s">
        <v>129</v>
      </c>
      <c r="CT778" t="s">
        <v>130</v>
      </c>
      <c r="CU778" t="s">
        <v>129</v>
      </c>
      <c r="CV778" t="s">
        <v>130</v>
      </c>
      <c r="CW778" t="s">
        <v>140</v>
      </c>
      <c r="CX778" t="s">
        <v>130</v>
      </c>
      <c r="CY778" t="s">
        <v>141</v>
      </c>
      <c r="CZ778" t="s">
        <v>141</v>
      </c>
      <c r="DA778" t="s">
        <v>141</v>
      </c>
      <c r="DB778" t="s">
        <v>141</v>
      </c>
      <c r="DC778" t="s">
        <v>141</v>
      </c>
      <c r="DD778" t="s">
        <v>141</v>
      </c>
      <c r="DE778" t="s">
        <v>141</v>
      </c>
      <c r="DF778" t="s">
        <v>141</v>
      </c>
      <c r="DG778" t="s">
        <v>141</v>
      </c>
      <c r="DH778" t="s">
        <v>129</v>
      </c>
      <c r="DI778" t="s">
        <v>129</v>
      </c>
      <c r="DJ778" t="s">
        <v>129</v>
      </c>
      <c r="DK778" t="s">
        <v>129</v>
      </c>
      <c r="DL778" t="s">
        <v>129</v>
      </c>
      <c r="DM778" t="s">
        <v>129</v>
      </c>
      <c r="DN778" t="s">
        <v>129</v>
      </c>
      <c r="DO778" t="s">
        <v>129</v>
      </c>
      <c r="DP778" t="s">
        <v>129</v>
      </c>
      <c r="DQ778" t="s">
        <v>130</v>
      </c>
      <c r="DR778" t="s">
        <v>135</v>
      </c>
      <c r="DS778" t="s">
        <v>129</v>
      </c>
      <c r="DT778" t="s">
        <v>132</v>
      </c>
      <c r="DU778" t="s">
        <v>143</v>
      </c>
      <c r="DV778">
        <v>2</v>
      </c>
      <c r="DW778" t="s">
        <v>132</v>
      </c>
      <c r="DX778" t="s">
        <v>144</v>
      </c>
      <c r="DY778" t="s">
        <v>140</v>
      </c>
      <c r="DZ778" t="s">
        <v>177</v>
      </c>
      <c r="EA778" t="s">
        <v>140</v>
      </c>
      <c r="EB778">
        <v>49</v>
      </c>
      <c r="EC778" t="s">
        <v>178</v>
      </c>
      <c r="ED778" t="s">
        <v>210</v>
      </c>
    </row>
    <row r="779" spans="1:134" x14ac:dyDescent="0.25">
      <c r="A779">
        <v>1941</v>
      </c>
      <c r="B779" s="1">
        <v>45629.981983449077</v>
      </c>
      <c r="C779" s="1">
        <v>45629.986882754631</v>
      </c>
      <c r="D779" t="s">
        <v>124</v>
      </c>
      <c r="E779" t="s">
        <v>196</v>
      </c>
      <c r="F779" t="s">
        <v>180</v>
      </c>
      <c r="G779" t="s">
        <v>148</v>
      </c>
      <c r="H779" t="s">
        <v>129</v>
      </c>
      <c r="I779" t="s">
        <v>129</v>
      </c>
      <c r="J779" t="s">
        <v>130</v>
      </c>
      <c r="K779" t="s">
        <v>130</v>
      </c>
      <c r="L779" t="s">
        <v>130</v>
      </c>
      <c r="M779" t="s">
        <v>131</v>
      </c>
      <c r="N779" t="s">
        <v>129</v>
      </c>
      <c r="O779" t="s">
        <v>129</v>
      </c>
      <c r="P779" t="s">
        <v>130</v>
      </c>
      <c r="Q779" t="s">
        <v>130</v>
      </c>
      <c r="R779" t="s">
        <v>130</v>
      </c>
      <c r="S779" t="s">
        <v>150</v>
      </c>
      <c r="T779" t="s">
        <v>140</v>
      </c>
      <c r="U779" t="s">
        <v>130</v>
      </c>
      <c r="V779" t="s">
        <v>129</v>
      </c>
      <c r="W779" t="s">
        <v>130</v>
      </c>
      <c r="X779" t="s">
        <v>130</v>
      </c>
      <c r="Y779" t="s">
        <v>130</v>
      </c>
      <c r="AA779" t="s">
        <v>140</v>
      </c>
      <c r="AB779">
        <v>0</v>
      </c>
      <c r="AC779">
        <v>0</v>
      </c>
      <c r="AD779">
        <v>0</v>
      </c>
      <c r="AE779">
        <v>0</v>
      </c>
      <c r="AF779">
        <v>0</v>
      </c>
      <c r="AG779">
        <v>0</v>
      </c>
      <c r="AH779" t="s">
        <v>130</v>
      </c>
      <c r="AI779" t="s">
        <v>129</v>
      </c>
      <c r="AJ779" t="s">
        <v>129</v>
      </c>
      <c r="AK779" t="s">
        <v>130</v>
      </c>
      <c r="AL779" t="s">
        <v>130</v>
      </c>
      <c r="AM779" t="s">
        <v>130</v>
      </c>
      <c r="AN779" t="s">
        <v>133</v>
      </c>
      <c r="AO779" t="s">
        <v>132</v>
      </c>
      <c r="AP779" t="s">
        <v>133</v>
      </c>
      <c r="AQ779" t="s">
        <v>172</v>
      </c>
      <c r="AR779" t="s">
        <v>172</v>
      </c>
      <c r="AS779" t="s">
        <v>133</v>
      </c>
      <c r="AZ779" t="s">
        <v>135</v>
      </c>
      <c r="BA779" t="s">
        <v>135</v>
      </c>
      <c r="BB779" t="s">
        <v>135</v>
      </c>
      <c r="BC779" t="s">
        <v>129</v>
      </c>
      <c r="BD779" t="s">
        <v>129</v>
      </c>
      <c r="BE779" t="s">
        <v>135</v>
      </c>
      <c r="BL779" t="s">
        <v>152</v>
      </c>
      <c r="BM779" t="s">
        <v>152</v>
      </c>
      <c r="BN779" t="s">
        <v>152</v>
      </c>
      <c r="BO779" t="s">
        <v>129</v>
      </c>
      <c r="BP779" t="s">
        <v>129</v>
      </c>
      <c r="BQ779" t="s">
        <v>130</v>
      </c>
      <c r="BR779" t="s">
        <v>153</v>
      </c>
      <c r="BS779" t="s">
        <v>152</v>
      </c>
      <c r="BT779" t="s">
        <v>152</v>
      </c>
      <c r="BU779" t="s">
        <v>821</v>
      </c>
      <c r="BV779" t="s">
        <v>154</v>
      </c>
      <c r="BW779" t="s">
        <v>140</v>
      </c>
      <c r="BX779">
        <v>0</v>
      </c>
      <c r="BY779">
        <v>0</v>
      </c>
      <c r="BZ779">
        <v>0</v>
      </c>
      <c r="CA779" t="s">
        <v>129</v>
      </c>
      <c r="CB779" t="s">
        <v>129</v>
      </c>
      <c r="CC779" t="s">
        <v>130</v>
      </c>
      <c r="CD779" t="s">
        <v>129</v>
      </c>
      <c r="CE779" t="s">
        <v>130</v>
      </c>
      <c r="CF779" t="s">
        <v>130</v>
      </c>
      <c r="CG779" t="s">
        <v>130</v>
      </c>
      <c r="CH779" t="s">
        <v>130</v>
      </c>
      <c r="CI779" t="s">
        <v>130</v>
      </c>
      <c r="CJ779" t="s">
        <v>140</v>
      </c>
      <c r="CK779" t="s">
        <v>130</v>
      </c>
      <c r="CL779" t="s">
        <v>130</v>
      </c>
      <c r="CM779" t="s">
        <v>130</v>
      </c>
      <c r="CN779" t="s">
        <v>130</v>
      </c>
      <c r="CO779" t="s">
        <v>130</v>
      </c>
      <c r="CP779" t="s">
        <v>130</v>
      </c>
      <c r="CQ779" t="s">
        <v>130</v>
      </c>
      <c r="CR779" t="s">
        <v>130</v>
      </c>
      <c r="CS779" t="s">
        <v>130</v>
      </c>
      <c r="CT779" t="s">
        <v>130</v>
      </c>
      <c r="CU779" t="s">
        <v>130</v>
      </c>
      <c r="CV779" t="s">
        <v>130</v>
      </c>
      <c r="CW779" t="s">
        <v>140</v>
      </c>
      <c r="CX779" t="s">
        <v>129</v>
      </c>
      <c r="CY779" t="s">
        <v>182</v>
      </c>
      <c r="CZ779" t="s">
        <v>182</v>
      </c>
      <c r="DA779" t="s">
        <v>182</v>
      </c>
      <c r="DB779" t="s">
        <v>141</v>
      </c>
      <c r="DC779" t="s">
        <v>141</v>
      </c>
      <c r="DD779" t="s">
        <v>182</v>
      </c>
      <c r="DE779" t="s">
        <v>182</v>
      </c>
      <c r="DF779" t="s">
        <v>182</v>
      </c>
      <c r="DG779" t="s">
        <v>182</v>
      </c>
      <c r="DH779" t="s">
        <v>129</v>
      </c>
      <c r="DI779" t="s">
        <v>129</v>
      </c>
      <c r="DJ779" t="s">
        <v>129</v>
      </c>
      <c r="DK779" t="s">
        <v>130</v>
      </c>
      <c r="DL779" t="s">
        <v>129</v>
      </c>
      <c r="DM779" t="s">
        <v>130</v>
      </c>
      <c r="DN779" t="s">
        <v>129</v>
      </c>
      <c r="DO779" t="s">
        <v>130</v>
      </c>
      <c r="DP779" t="s">
        <v>130</v>
      </c>
      <c r="DQ779" t="s">
        <v>130</v>
      </c>
      <c r="DR779" t="s">
        <v>129</v>
      </c>
      <c r="DS779" t="s">
        <v>135</v>
      </c>
      <c r="DT779" t="s">
        <v>132</v>
      </c>
      <c r="DU779" t="s">
        <v>155</v>
      </c>
      <c r="DV779">
        <v>5</v>
      </c>
      <c r="DW779" t="s">
        <v>132</v>
      </c>
      <c r="DX779" t="s">
        <v>144</v>
      </c>
      <c r="DY779" t="s">
        <v>140</v>
      </c>
      <c r="DZ779" t="s">
        <v>145</v>
      </c>
      <c r="EA779" t="s">
        <v>140</v>
      </c>
      <c r="EB779">
        <v>60</v>
      </c>
      <c r="EC779" t="s">
        <v>169</v>
      </c>
      <c r="ED779" t="s">
        <v>210</v>
      </c>
    </row>
    <row r="780" spans="1:134" x14ac:dyDescent="0.25">
      <c r="A780">
        <v>1943</v>
      </c>
      <c r="B780" s="1">
        <v>45629.982275150462</v>
      </c>
      <c r="C780" s="1">
        <v>45629.99103503472</v>
      </c>
      <c r="D780" t="s">
        <v>124</v>
      </c>
      <c r="E780" t="s">
        <v>164</v>
      </c>
      <c r="F780" t="s">
        <v>157</v>
      </c>
      <c r="G780" t="s">
        <v>148</v>
      </c>
      <c r="H780" t="s">
        <v>130</v>
      </c>
      <c r="I780" t="s">
        <v>129</v>
      </c>
      <c r="J780" t="s">
        <v>130</v>
      </c>
      <c r="K780" t="s">
        <v>130</v>
      </c>
      <c r="L780" t="s">
        <v>130</v>
      </c>
      <c r="M780" t="s">
        <v>184</v>
      </c>
      <c r="N780" t="s">
        <v>130</v>
      </c>
      <c r="O780" t="s">
        <v>129</v>
      </c>
      <c r="P780" t="s">
        <v>130</v>
      </c>
      <c r="Q780" t="s">
        <v>130</v>
      </c>
      <c r="R780" t="s">
        <v>130</v>
      </c>
      <c r="S780" t="s">
        <v>150</v>
      </c>
      <c r="T780" t="s">
        <v>140</v>
      </c>
      <c r="U780" t="s">
        <v>130</v>
      </c>
      <c r="V780" t="s">
        <v>130</v>
      </c>
      <c r="W780" t="s">
        <v>130</v>
      </c>
      <c r="X780" t="s">
        <v>130</v>
      </c>
      <c r="Y780" t="s">
        <v>129</v>
      </c>
      <c r="Z780">
        <v>0</v>
      </c>
      <c r="AA780" t="s">
        <v>822</v>
      </c>
      <c r="AB780">
        <v>1</v>
      </c>
      <c r="AC780">
        <v>0</v>
      </c>
      <c r="AD780">
        <v>0</v>
      </c>
      <c r="AE780">
        <v>0</v>
      </c>
      <c r="AF780">
        <v>0</v>
      </c>
      <c r="AG780">
        <v>0</v>
      </c>
      <c r="AH780" t="s">
        <v>130</v>
      </c>
      <c r="AI780" t="s">
        <v>130</v>
      </c>
      <c r="AJ780" t="s">
        <v>129</v>
      </c>
      <c r="AK780" t="s">
        <v>130</v>
      </c>
      <c r="AL780" t="s">
        <v>130</v>
      </c>
      <c r="AM780" t="s">
        <v>130</v>
      </c>
      <c r="AQ780" t="s">
        <v>133</v>
      </c>
      <c r="AR780" t="s">
        <v>133</v>
      </c>
      <c r="AS780" t="s">
        <v>133</v>
      </c>
      <c r="BC780" t="s">
        <v>134</v>
      </c>
      <c r="BD780" t="s">
        <v>129</v>
      </c>
      <c r="BE780" t="s">
        <v>129</v>
      </c>
      <c r="BL780" t="s">
        <v>152</v>
      </c>
      <c r="BM780" t="s">
        <v>152</v>
      </c>
      <c r="BN780" t="s">
        <v>152</v>
      </c>
      <c r="BO780" t="s">
        <v>129</v>
      </c>
      <c r="BP780" t="s">
        <v>129</v>
      </c>
      <c r="BQ780" t="s">
        <v>130</v>
      </c>
      <c r="BR780" t="s">
        <v>137</v>
      </c>
      <c r="BS780" t="s">
        <v>152</v>
      </c>
      <c r="BT780" t="s">
        <v>152</v>
      </c>
      <c r="BV780" t="s">
        <v>174</v>
      </c>
      <c r="BW780" t="s">
        <v>140</v>
      </c>
      <c r="BX780">
        <v>0</v>
      </c>
      <c r="BY780">
        <v>0</v>
      </c>
      <c r="BZ780">
        <v>0</v>
      </c>
      <c r="CA780" t="s">
        <v>130</v>
      </c>
      <c r="CB780" t="s">
        <v>129</v>
      </c>
      <c r="CC780" t="s">
        <v>129</v>
      </c>
      <c r="CD780" t="s">
        <v>129</v>
      </c>
      <c r="CE780" t="s">
        <v>130</v>
      </c>
      <c r="CF780" t="s">
        <v>130</v>
      </c>
      <c r="CG780" t="s">
        <v>130</v>
      </c>
      <c r="CH780" t="s">
        <v>130</v>
      </c>
      <c r="CI780" t="s">
        <v>130</v>
      </c>
      <c r="CJ780" t="s">
        <v>140</v>
      </c>
      <c r="CK780" t="s">
        <v>130</v>
      </c>
      <c r="CL780" t="s">
        <v>130</v>
      </c>
      <c r="CM780" t="s">
        <v>130</v>
      </c>
      <c r="CN780" t="s">
        <v>130</v>
      </c>
      <c r="CO780" t="s">
        <v>130</v>
      </c>
      <c r="CP780" t="s">
        <v>129</v>
      </c>
      <c r="CQ780" t="s">
        <v>129</v>
      </c>
      <c r="CR780" t="s">
        <v>130</v>
      </c>
      <c r="CS780" t="s">
        <v>130</v>
      </c>
      <c r="CT780" t="s">
        <v>130</v>
      </c>
      <c r="CU780" t="s">
        <v>130</v>
      </c>
      <c r="CV780" t="s">
        <v>130</v>
      </c>
      <c r="CW780" t="s">
        <v>140</v>
      </c>
      <c r="CX780" t="s">
        <v>130</v>
      </c>
      <c r="CY780" t="s">
        <v>175</v>
      </c>
      <c r="CZ780" t="s">
        <v>175</v>
      </c>
      <c r="DA780" t="s">
        <v>175</v>
      </c>
      <c r="DB780" t="s">
        <v>175</v>
      </c>
      <c r="DC780" t="s">
        <v>175</v>
      </c>
      <c r="DD780" t="s">
        <v>175</v>
      </c>
      <c r="DE780" t="s">
        <v>175</v>
      </c>
      <c r="DF780" t="s">
        <v>175</v>
      </c>
      <c r="DG780" t="s">
        <v>175</v>
      </c>
      <c r="DH780" t="s">
        <v>130</v>
      </c>
      <c r="DI780" t="s">
        <v>130</v>
      </c>
      <c r="DJ780" t="s">
        <v>130</v>
      </c>
      <c r="DK780" t="s">
        <v>130</v>
      </c>
      <c r="DL780" t="s">
        <v>130</v>
      </c>
      <c r="DM780" t="s">
        <v>130</v>
      </c>
      <c r="DN780" t="s">
        <v>130</v>
      </c>
      <c r="DO780" t="s">
        <v>130</v>
      </c>
      <c r="DP780" t="s">
        <v>130</v>
      </c>
      <c r="DQ780" t="s">
        <v>129</v>
      </c>
      <c r="DR780" t="s">
        <v>129</v>
      </c>
      <c r="DS780" t="s">
        <v>135</v>
      </c>
      <c r="DT780" t="s">
        <v>132</v>
      </c>
      <c r="DU780" t="s">
        <v>155</v>
      </c>
      <c r="DV780">
        <v>1</v>
      </c>
      <c r="DW780" t="s">
        <v>135</v>
      </c>
      <c r="DX780" t="s">
        <v>144</v>
      </c>
      <c r="DY780" t="s">
        <v>140</v>
      </c>
      <c r="DZ780" t="s">
        <v>145</v>
      </c>
      <c r="EA780" t="s">
        <v>140</v>
      </c>
      <c r="EB780">
        <v>54</v>
      </c>
      <c r="EC780" t="s">
        <v>178</v>
      </c>
      <c r="ED780" t="s">
        <v>146</v>
      </c>
    </row>
    <row r="781" spans="1:134" x14ac:dyDescent="0.25">
      <c r="A781">
        <v>1944</v>
      </c>
      <c r="B781" s="1">
        <v>45629.982630671293</v>
      </c>
      <c r="C781" s="1">
        <v>45629.990234143515</v>
      </c>
      <c r="D781" t="s">
        <v>124</v>
      </c>
      <c r="E781" t="s">
        <v>156</v>
      </c>
      <c r="F781" t="s">
        <v>149</v>
      </c>
      <c r="G781" t="s">
        <v>148</v>
      </c>
      <c r="H781" t="s">
        <v>129</v>
      </c>
      <c r="I781" t="s">
        <v>129</v>
      </c>
      <c r="J781" t="s">
        <v>130</v>
      </c>
      <c r="K781" t="s">
        <v>130</v>
      </c>
      <c r="L781" t="s">
        <v>130</v>
      </c>
      <c r="M781" t="s">
        <v>184</v>
      </c>
      <c r="N781" t="s">
        <v>129</v>
      </c>
      <c r="O781" t="s">
        <v>129</v>
      </c>
      <c r="P781" t="s">
        <v>130</v>
      </c>
      <c r="Q781" t="s">
        <v>130</v>
      </c>
      <c r="R781" t="s">
        <v>130</v>
      </c>
      <c r="S781" t="s">
        <v>150</v>
      </c>
      <c r="T781" t="s">
        <v>140</v>
      </c>
      <c r="U781" t="s">
        <v>130</v>
      </c>
      <c r="V781" t="s">
        <v>130</v>
      </c>
      <c r="W781" t="s">
        <v>130</v>
      </c>
      <c r="X781" t="s">
        <v>130</v>
      </c>
      <c r="Y781" t="s">
        <v>129</v>
      </c>
      <c r="Z781">
        <v>0</v>
      </c>
      <c r="AA781" t="s">
        <v>394</v>
      </c>
      <c r="AB781">
        <v>1</v>
      </c>
      <c r="AC781">
        <v>0</v>
      </c>
      <c r="AD781">
        <v>0</v>
      </c>
      <c r="AE781">
        <v>0</v>
      </c>
      <c r="AF781">
        <v>0</v>
      </c>
      <c r="AG781">
        <v>0</v>
      </c>
      <c r="AH781" t="s">
        <v>130</v>
      </c>
      <c r="AI781" t="s">
        <v>130</v>
      </c>
      <c r="AJ781" t="s">
        <v>130</v>
      </c>
      <c r="AK781" t="s">
        <v>130</v>
      </c>
      <c r="AL781" t="s">
        <v>130</v>
      </c>
      <c r="AM781" t="s">
        <v>129</v>
      </c>
      <c r="AN781" t="s">
        <v>133</v>
      </c>
      <c r="AO781" t="s">
        <v>133</v>
      </c>
      <c r="AP781" t="s">
        <v>133</v>
      </c>
      <c r="AQ781" t="s">
        <v>132</v>
      </c>
      <c r="AR781" t="s">
        <v>172</v>
      </c>
      <c r="AS781" t="s">
        <v>133</v>
      </c>
      <c r="AZ781" t="s">
        <v>135</v>
      </c>
      <c r="BA781" t="s">
        <v>135</v>
      </c>
      <c r="BB781" t="s">
        <v>135</v>
      </c>
      <c r="BC781" t="s">
        <v>135</v>
      </c>
      <c r="BD781" t="s">
        <v>135</v>
      </c>
      <c r="BE781" t="s">
        <v>135</v>
      </c>
      <c r="BL781" t="s">
        <v>136</v>
      </c>
      <c r="BM781" t="s">
        <v>152</v>
      </c>
      <c r="BN781" t="s">
        <v>136</v>
      </c>
      <c r="BO781" t="s">
        <v>129</v>
      </c>
      <c r="BP781" t="s">
        <v>130</v>
      </c>
      <c r="BQ781" t="s">
        <v>130</v>
      </c>
      <c r="BR781" t="s">
        <v>159</v>
      </c>
      <c r="BS781" t="s">
        <v>152</v>
      </c>
      <c r="BT781" t="s">
        <v>152</v>
      </c>
      <c r="BV781" t="s">
        <v>154</v>
      </c>
      <c r="BW781" t="s">
        <v>140</v>
      </c>
      <c r="BX781">
        <v>0</v>
      </c>
      <c r="BY781">
        <v>0</v>
      </c>
      <c r="BZ781">
        <v>0</v>
      </c>
      <c r="CA781" t="s">
        <v>129</v>
      </c>
      <c r="CB781" t="s">
        <v>129</v>
      </c>
      <c r="CC781" t="s">
        <v>129</v>
      </c>
      <c r="CD781" t="s">
        <v>130</v>
      </c>
      <c r="CE781" t="s">
        <v>130</v>
      </c>
      <c r="CF781" t="s">
        <v>130</v>
      </c>
      <c r="CG781" t="s">
        <v>130</v>
      </c>
      <c r="CH781" t="s">
        <v>130</v>
      </c>
      <c r="CI781" t="s">
        <v>130</v>
      </c>
      <c r="CJ781" t="s">
        <v>140</v>
      </c>
      <c r="CK781" t="s">
        <v>130</v>
      </c>
      <c r="CL781" t="s">
        <v>130</v>
      </c>
      <c r="CM781" t="s">
        <v>130</v>
      </c>
      <c r="CN781" t="s">
        <v>130</v>
      </c>
      <c r="CO781" t="s">
        <v>130</v>
      </c>
      <c r="CP781" t="s">
        <v>130</v>
      </c>
      <c r="CQ781" t="s">
        <v>130</v>
      </c>
      <c r="CR781" t="s">
        <v>130</v>
      </c>
      <c r="CS781" t="s">
        <v>130</v>
      </c>
      <c r="CT781" t="s">
        <v>130</v>
      </c>
      <c r="CU781" t="s">
        <v>130</v>
      </c>
      <c r="CV781" t="s">
        <v>130</v>
      </c>
      <c r="CW781" t="s">
        <v>140</v>
      </c>
      <c r="CX781" t="s">
        <v>129</v>
      </c>
      <c r="CY781" t="s">
        <v>182</v>
      </c>
      <c r="CZ781" t="s">
        <v>182</v>
      </c>
      <c r="DA781" t="s">
        <v>182</v>
      </c>
      <c r="DB781" t="s">
        <v>175</v>
      </c>
      <c r="DC781" t="s">
        <v>141</v>
      </c>
      <c r="DD781" t="s">
        <v>141</v>
      </c>
      <c r="DE781" t="s">
        <v>141</v>
      </c>
      <c r="DF781" t="s">
        <v>141</v>
      </c>
      <c r="DG781" t="s">
        <v>141</v>
      </c>
      <c r="DH781" t="s">
        <v>129</v>
      </c>
      <c r="DI781" t="s">
        <v>129</v>
      </c>
      <c r="DJ781" t="s">
        <v>130</v>
      </c>
      <c r="DK781" t="s">
        <v>130</v>
      </c>
      <c r="DL781" t="s">
        <v>130</v>
      </c>
      <c r="DM781" t="s">
        <v>130</v>
      </c>
      <c r="DN781" t="s">
        <v>130</v>
      </c>
      <c r="DO781" t="s">
        <v>130</v>
      </c>
      <c r="DP781" t="s">
        <v>130</v>
      </c>
      <c r="DQ781" t="s">
        <v>130</v>
      </c>
      <c r="DR781" t="s">
        <v>135</v>
      </c>
      <c r="DS781" t="s">
        <v>129</v>
      </c>
      <c r="DT781" t="s">
        <v>132</v>
      </c>
      <c r="DU781" t="s">
        <v>155</v>
      </c>
      <c r="DV781">
        <v>3</v>
      </c>
      <c r="DW781" t="s">
        <v>135</v>
      </c>
      <c r="DX781" t="s">
        <v>144</v>
      </c>
      <c r="DY781" t="s">
        <v>140</v>
      </c>
      <c r="DZ781" t="s">
        <v>145</v>
      </c>
      <c r="EA781" t="s">
        <v>140</v>
      </c>
      <c r="EB781">
        <v>68</v>
      </c>
      <c r="EC781" t="s">
        <v>162</v>
      </c>
      <c r="ED781" t="s">
        <v>183</v>
      </c>
    </row>
    <row r="782" spans="1:134" x14ac:dyDescent="0.25">
      <c r="A782">
        <v>1945</v>
      </c>
      <c r="B782" s="1">
        <v>45629.982780127313</v>
      </c>
      <c r="C782" s="1">
        <v>45629.98576369213</v>
      </c>
      <c r="D782" t="s">
        <v>179</v>
      </c>
      <c r="E782" t="s">
        <v>164</v>
      </c>
      <c r="F782" t="s">
        <v>127</v>
      </c>
      <c r="G782" t="s">
        <v>148</v>
      </c>
      <c r="H782" t="s">
        <v>129</v>
      </c>
      <c r="I782" t="s">
        <v>129</v>
      </c>
      <c r="J782" t="s">
        <v>130</v>
      </c>
      <c r="K782" t="s">
        <v>130</v>
      </c>
      <c r="L782" t="s">
        <v>130</v>
      </c>
      <c r="M782" t="s">
        <v>158</v>
      </c>
      <c r="N782" t="s">
        <v>129</v>
      </c>
      <c r="O782" t="s">
        <v>130</v>
      </c>
      <c r="P782" t="s">
        <v>130</v>
      </c>
      <c r="Q782" t="s">
        <v>129</v>
      </c>
      <c r="R782" t="s">
        <v>130</v>
      </c>
      <c r="S782" t="s">
        <v>150</v>
      </c>
      <c r="T782" t="s">
        <v>140</v>
      </c>
      <c r="U782" t="s">
        <v>130</v>
      </c>
      <c r="V782" t="s">
        <v>130</v>
      </c>
      <c r="W782" t="s">
        <v>130</v>
      </c>
      <c r="X782" t="s">
        <v>130</v>
      </c>
      <c r="Y782" t="s">
        <v>130</v>
      </c>
      <c r="AA782" t="s">
        <v>140</v>
      </c>
      <c r="AB782">
        <v>0</v>
      </c>
      <c r="AC782">
        <v>0</v>
      </c>
      <c r="AD782">
        <v>0</v>
      </c>
      <c r="AE782">
        <v>0</v>
      </c>
      <c r="AF782">
        <v>0</v>
      </c>
      <c r="AG782">
        <v>0</v>
      </c>
      <c r="AH782" t="s">
        <v>129</v>
      </c>
      <c r="AI782" t="s">
        <v>130</v>
      </c>
      <c r="AJ782" t="s">
        <v>129</v>
      </c>
      <c r="AK782" t="s">
        <v>130</v>
      </c>
      <c r="AL782" t="s">
        <v>130</v>
      </c>
      <c r="AM782" t="s">
        <v>130</v>
      </c>
      <c r="AN782" t="s">
        <v>165</v>
      </c>
      <c r="AO782" t="s">
        <v>135</v>
      </c>
      <c r="AP782" t="s">
        <v>165</v>
      </c>
      <c r="AQ782" t="s">
        <v>133</v>
      </c>
      <c r="AR782" t="s">
        <v>133</v>
      </c>
      <c r="AS782" t="s">
        <v>135</v>
      </c>
      <c r="AZ782" t="s">
        <v>129</v>
      </c>
      <c r="BA782" t="s">
        <v>134</v>
      </c>
      <c r="BB782" t="s">
        <v>134</v>
      </c>
      <c r="BC782" t="s">
        <v>135</v>
      </c>
      <c r="BD782" t="s">
        <v>135</v>
      </c>
      <c r="BE782" t="s">
        <v>129</v>
      </c>
      <c r="BL782" t="s">
        <v>152</v>
      </c>
      <c r="BM782" t="s">
        <v>152</v>
      </c>
      <c r="BN782" t="s">
        <v>152</v>
      </c>
      <c r="BO782" t="s">
        <v>130</v>
      </c>
      <c r="BP782" t="s">
        <v>130</v>
      </c>
      <c r="BQ782" t="s">
        <v>129</v>
      </c>
      <c r="BR782" t="s">
        <v>137</v>
      </c>
      <c r="BS782" t="s">
        <v>152</v>
      </c>
      <c r="BT782" t="s">
        <v>152</v>
      </c>
      <c r="BV782" t="s">
        <v>174</v>
      </c>
      <c r="BW782" t="s">
        <v>140</v>
      </c>
      <c r="BX782">
        <v>0</v>
      </c>
      <c r="BY782">
        <v>0</v>
      </c>
      <c r="BZ782">
        <v>0</v>
      </c>
      <c r="CA782" t="s">
        <v>130</v>
      </c>
      <c r="CB782" t="s">
        <v>129</v>
      </c>
      <c r="CC782" t="s">
        <v>129</v>
      </c>
      <c r="CD782" t="s">
        <v>130</v>
      </c>
      <c r="CE782" t="s">
        <v>129</v>
      </c>
      <c r="CF782" t="s">
        <v>130</v>
      </c>
      <c r="CG782" t="s">
        <v>130</v>
      </c>
      <c r="CH782" t="s">
        <v>130</v>
      </c>
      <c r="CI782" t="s">
        <v>130</v>
      </c>
      <c r="CJ782" t="s">
        <v>140</v>
      </c>
      <c r="CK782" t="s">
        <v>130</v>
      </c>
      <c r="CL782" t="s">
        <v>130</v>
      </c>
      <c r="CM782" t="s">
        <v>130</v>
      </c>
      <c r="CN782" t="s">
        <v>130</v>
      </c>
      <c r="CO782" t="s">
        <v>130</v>
      </c>
      <c r="CP782" t="s">
        <v>129</v>
      </c>
      <c r="CQ782" t="s">
        <v>130</v>
      </c>
      <c r="CR782" t="s">
        <v>130</v>
      </c>
      <c r="CS782" t="s">
        <v>130</v>
      </c>
      <c r="CT782" t="s">
        <v>130</v>
      </c>
      <c r="CU782" t="s">
        <v>130</v>
      </c>
      <c r="CV782" t="s">
        <v>130</v>
      </c>
      <c r="CW782" t="s">
        <v>140</v>
      </c>
      <c r="CX782" t="s">
        <v>130</v>
      </c>
      <c r="CY782" t="s">
        <v>141</v>
      </c>
      <c r="CZ782" t="s">
        <v>168</v>
      </c>
      <c r="DA782" t="s">
        <v>168</v>
      </c>
      <c r="DB782" t="s">
        <v>168</v>
      </c>
      <c r="DC782" t="s">
        <v>168</v>
      </c>
      <c r="DD782" t="s">
        <v>182</v>
      </c>
      <c r="DE782" t="s">
        <v>168</v>
      </c>
      <c r="DF782" t="s">
        <v>168</v>
      </c>
      <c r="DG782" t="s">
        <v>168</v>
      </c>
      <c r="DH782" t="s">
        <v>130</v>
      </c>
      <c r="DI782" t="s">
        <v>130</v>
      </c>
      <c r="DJ782" t="s">
        <v>130</v>
      </c>
      <c r="DK782" t="s">
        <v>130</v>
      </c>
      <c r="DL782" t="s">
        <v>130</v>
      </c>
      <c r="DM782" t="s">
        <v>130</v>
      </c>
      <c r="DN782" t="s">
        <v>130</v>
      </c>
      <c r="DO782" t="s">
        <v>130</v>
      </c>
      <c r="DP782" t="s">
        <v>130</v>
      </c>
      <c r="DQ782" t="s">
        <v>129</v>
      </c>
      <c r="DR782" t="s">
        <v>135</v>
      </c>
      <c r="DS782" t="s">
        <v>129</v>
      </c>
      <c r="DT782" t="s">
        <v>132</v>
      </c>
      <c r="DU782" t="s">
        <v>155</v>
      </c>
      <c r="DV782">
        <v>5</v>
      </c>
      <c r="DW782" t="s">
        <v>204</v>
      </c>
      <c r="DX782" t="s">
        <v>144</v>
      </c>
      <c r="DY782" t="s">
        <v>140</v>
      </c>
      <c r="DZ782" t="s">
        <v>177</v>
      </c>
      <c r="EA782" t="s">
        <v>140</v>
      </c>
      <c r="EB782">
        <v>46</v>
      </c>
      <c r="EC782" t="s">
        <v>178</v>
      </c>
      <c r="ED782" t="s">
        <v>163</v>
      </c>
    </row>
    <row r="783" spans="1:134" x14ac:dyDescent="0.25">
      <c r="A783">
        <v>1946</v>
      </c>
      <c r="B783" s="1">
        <v>45629.982842557867</v>
      </c>
      <c r="C783" s="1">
        <v>45629.989712881943</v>
      </c>
      <c r="D783" t="s">
        <v>124</v>
      </c>
      <c r="E783" t="s">
        <v>156</v>
      </c>
      <c r="F783" t="s">
        <v>180</v>
      </c>
      <c r="G783" t="s">
        <v>148</v>
      </c>
      <c r="H783" t="s">
        <v>130</v>
      </c>
      <c r="I783" t="s">
        <v>129</v>
      </c>
      <c r="J783" t="s">
        <v>130</v>
      </c>
      <c r="K783" t="s">
        <v>130</v>
      </c>
      <c r="L783" t="s">
        <v>130</v>
      </c>
      <c r="M783" t="s">
        <v>184</v>
      </c>
      <c r="N783" t="s">
        <v>130</v>
      </c>
      <c r="O783" t="s">
        <v>129</v>
      </c>
      <c r="P783" t="s">
        <v>130</v>
      </c>
      <c r="Q783" t="s">
        <v>130</v>
      </c>
      <c r="R783" t="s">
        <v>130</v>
      </c>
      <c r="S783" t="s">
        <v>150</v>
      </c>
      <c r="T783" t="s">
        <v>140</v>
      </c>
      <c r="U783" t="s">
        <v>130</v>
      </c>
      <c r="V783" t="s">
        <v>129</v>
      </c>
      <c r="W783" t="s">
        <v>129</v>
      </c>
      <c r="X783" t="s">
        <v>129</v>
      </c>
      <c r="Y783" t="s">
        <v>130</v>
      </c>
      <c r="AA783" t="s">
        <v>140</v>
      </c>
      <c r="AB783">
        <v>0</v>
      </c>
      <c r="AC783">
        <v>0</v>
      </c>
      <c r="AD783">
        <v>0</v>
      </c>
      <c r="AE783">
        <v>0</v>
      </c>
      <c r="AF783">
        <v>0</v>
      </c>
      <c r="AG783">
        <v>0</v>
      </c>
      <c r="AH783" t="s">
        <v>130</v>
      </c>
      <c r="AI783" t="s">
        <v>130</v>
      </c>
      <c r="AJ783" t="s">
        <v>130</v>
      </c>
      <c r="AK783" t="s">
        <v>130</v>
      </c>
      <c r="AL783" t="s">
        <v>130</v>
      </c>
      <c r="AM783" t="s">
        <v>129</v>
      </c>
      <c r="AQ783" t="s">
        <v>135</v>
      </c>
      <c r="AR783" t="s">
        <v>133</v>
      </c>
      <c r="AS783" t="s">
        <v>133</v>
      </c>
      <c r="BC783" t="s">
        <v>134</v>
      </c>
      <c r="BD783" t="s">
        <v>129</v>
      </c>
      <c r="BE783" t="s">
        <v>135</v>
      </c>
      <c r="BL783" t="s">
        <v>138</v>
      </c>
      <c r="BM783" t="s">
        <v>138</v>
      </c>
      <c r="BN783" t="s">
        <v>138</v>
      </c>
      <c r="BO783" t="s">
        <v>130</v>
      </c>
      <c r="BP783" t="s">
        <v>130</v>
      </c>
      <c r="BQ783" t="s">
        <v>129</v>
      </c>
      <c r="BR783" t="s">
        <v>137</v>
      </c>
      <c r="BS783" t="s">
        <v>136</v>
      </c>
      <c r="BT783" t="s">
        <v>136</v>
      </c>
      <c r="BU783" t="s">
        <v>823</v>
      </c>
      <c r="BV783" t="s">
        <v>197</v>
      </c>
      <c r="BW783" t="s">
        <v>140</v>
      </c>
      <c r="BX783">
        <v>0</v>
      </c>
      <c r="BY783">
        <v>0</v>
      </c>
      <c r="BZ783">
        <v>0</v>
      </c>
      <c r="CA783" t="s">
        <v>130</v>
      </c>
      <c r="CB783" t="s">
        <v>130</v>
      </c>
      <c r="CC783" t="s">
        <v>130</v>
      </c>
      <c r="CD783" t="s">
        <v>130</v>
      </c>
      <c r="CE783" t="s">
        <v>130</v>
      </c>
      <c r="CF783" t="s">
        <v>129</v>
      </c>
      <c r="CG783" t="s">
        <v>129</v>
      </c>
      <c r="CH783" t="s">
        <v>129</v>
      </c>
      <c r="CI783" t="s">
        <v>130</v>
      </c>
      <c r="CJ783" t="s">
        <v>140</v>
      </c>
      <c r="CK783" t="s">
        <v>130</v>
      </c>
      <c r="CL783" t="s">
        <v>130</v>
      </c>
      <c r="CM783" t="s">
        <v>130</v>
      </c>
      <c r="CN783" t="s">
        <v>129</v>
      </c>
      <c r="CO783" t="s">
        <v>130</v>
      </c>
      <c r="CP783" t="s">
        <v>130</v>
      </c>
      <c r="CQ783" t="s">
        <v>130</v>
      </c>
      <c r="CR783" t="s">
        <v>129</v>
      </c>
      <c r="CS783" t="s">
        <v>130</v>
      </c>
      <c r="CT783" t="s">
        <v>130</v>
      </c>
      <c r="CU783" t="s">
        <v>130</v>
      </c>
      <c r="CV783" t="s">
        <v>130</v>
      </c>
      <c r="CW783" t="s">
        <v>140</v>
      </c>
      <c r="CX783" t="s">
        <v>130</v>
      </c>
      <c r="CY783" t="s">
        <v>141</v>
      </c>
      <c r="CZ783" t="s">
        <v>141</v>
      </c>
      <c r="DA783" t="s">
        <v>141</v>
      </c>
      <c r="DB783" t="s">
        <v>141</v>
      </c>
      <c r="DC783" t="s">
        <v>141</v>
      </c>
      <c r="DD783" t="s">
        <v>141</v>
      </c>
      <c r="DE783" t="s">
        <v>141</v>
      </c>
      <c r="DF783" t="s">
        <v>141</v>
      </c>
      <c r="DG783" t="s">
        <v>141</v>
      </c>
      <c r="DH783" t="s">
        <v>130</v>
      </c>
      <c r="DI783" t="s">
        <v>130</v>
      </c>
      <c r="DJ783" t="s">
        <v>130</v>
      </c>
      <c r="DK783" t="s">
        <v>130</v>
      </c>
      <c r="DL783" t="s">
        <v>130</v>
      </c>
      <c r="DM783" t="s">
        <v>130</v>
      </c>
      <c r="DN783" t="s">
        <v>129</v>
      </c>
      <c r="DO783" t="s">
        <v>130</v>
      </c>
      <c r="DP783" t="s">
        <v>130</v>
      </c>
      <c r="DQ783" t="s">
        <v>130</v>
      </c>
      <c r="DR783" t="s">
        <v>135</v>
      </c>
      <c r="DS783" t="s">
        <v>129</v>
      </c>
      <c r="DT783" t="s">
        <v>132</v>
      </c>
      <c r="DU783" t="s">
        <v>199</v>
      </c>
      <c r="DV783">
        <v>0</v>
      </c>
      <c r="DW783" t="s">
        <v>129</v>
      </c>
      <c r="DX783" t="s">
        <v>144</v>
      </c>
      <c r="DY783" t="s">
        <v>140</v>
      </c>
      <c r="DZ783" t="s">
        <v>145</v>
      </c>
      <c r="EA783" t="s">
        <v>140</v>
      </c>
      <c r="EB783">
        <v>69</v>
      </c>
      <c r="EC783" t="s">
        <v>162</v>
      </c>
      <c r="ED783" t="s">
        <v>146</v>
      </c>
    </row>
    <row r="784" spans="1:134" hidden="1" x14ac:dyDescent="0.25">
      <c r="A784">
        <v>1947</v>
      </c>
      <c r="B784" s="1">
        <v>45629.982904247685</v>
      </c>
      <c r="C784" s="1">
        <v>45629.985853206017</v>
      </c>
      <c r="D784" t="s">
        <v>124</v>
      </c>
      <c r="E784" t="s">
        <v>164</v>
      </c>
      <c r="F784" t="s">
        <v>127</v>
      </c>
      <c r="G784" t="s">
        <v>128</v>
      </c>
      <c r="H784" t="s">
        <v>129</v>
      </c>
      <c r="I784" t="s">
        <v>130</v>
      </c>
      <c r="J784" t="s">
        <v>130</v>
      </c>
      <c r="K784" t="s">
        <v>130</v>
      </c>
      <c r="L784" t="s">
        <v>130</v>
      </c>
      <c r="M784" t="s">
        <v>184</v>
      </c>
      <c r="N784" t="s">
        <v>129</v>
      </c>
      <c r="O784" t="s">
        <v>129</v>
      </c>
      <c r="P784" t="s">
        <v>130</v>
      </c>
      <c r="Q784" t="s">
        <v>130</v>
      </c>
      <c r="R784" t="s">
        <v>130</v>
      </c>
      <c r="AB784">
        <v>0</v>
      </c>
      <c r="AC784">
        <v>0</v>
      </c>
      <c r="AD784">
        <v>0</v>
      </c>
      <c r="AE784">
        <v>0</v>
      </c>
      <c r="AF784">
        <v>0</v>
      </c>
      <c r="AG784">
        <v>0</v>
      </c>
      <c r="AI784" t="s">
        <v>130</v>
      </c>
      <c r="AJ784" t="s">
        <v>130</v>
      </c>
      <c r="AK784" t="s">
        <v>130</v>
      </c>
      <c r="AL784" t="s">
        <v>130</v>
      </c>
      <c r="AM784" t="s">
        <v>129</v>
      </c>
      <c r="AN784" t="s">
        <v>129</v>
      </c>
      <c r="AO784" t="s">
        <v>133</v>
      </c>
      <c r="AP784" t="s">
        <v>133</v>
      </c>
      <c r="AZ784" t="s">
        <v>135</v>
      </c>
      <c r="BA784" t="s">
        <v>135</v>
      </c>
      <c r="BB784" t="s">
        <v>135</v>
      </c>
      <c r="BL784" t="s">
        <v>152</v>
      </c>
      <c r="BM784" t="s">
        <v>136</v>
      </c>
      <c r="BN784" t="s">
        <v>166</v>
      </c>
      <c r="BO784" t="s">
        <v>130</v>
      </c>
      <c r="BP784" t="s">
        <v>130</v>
      </c>
      <c r="BQ784" t="s">
        <v>129</v>
      </c>
      <c r="BR784" t="s">
        <v>159</v>
      </c>
      <c r="BS784" t="s">
        <v>138</v>
      </c>
      <c r="BT784" t="s">
        <v>160</v>
      </c>
      <c r="BX784">
        <v>0</v>
      </c>
      <c r="BY784">
        <v>0</v>
      </c>
      <c r="BZ784">
        <v>0</v>
      </c>
      <c r="CA784" t="s">
        <v>130</v>
      </c>
      <c r="CB784" t="s">
        <v>130</v>
      </c>
      <c r="CC784" t="s">
        <v>130</v>
      </c>
      <c r="CD784" t="s">
        <v>130</v>
      </c>
      <c r="CE784" t="s">
        <v>130</v>
      </c>
      <c r="CF784" t="s">
        <v>130</v>
      </c>
      <c r="CG784" t="s">
        <v>130</v>
      </c>
      <c r="CH784" t="s">
        <v>130</v>
      </c>
      <c r="CI784" t="s">
        <v>130</v>
      </c>
      <c r="CJ784" t="s">
        <v>140</v>
      </c>
      <c r="CK784" t="s">
        <v>129</v>
      </c>
      <c r="CL784" t="s">
        <v>130</v>
      </c>
      <c r="CM784" t="s">
        <v>130</v>
      </c>
      <c r="CN784" t="s">
        <v>130</v>
      </c>
      <c r="CO784" t="s">
        <v>130</v>
      </c>
      <c r="CP784" t="s">
        <v>130</v>
      </c>
      <c r="CQ784" t="s">
        <v>130</v>
      </c>
      <c r="CR784" t="s">
        <v>130</v>
      </c>
      <c r="CS784" t="s">
        <v>130</v>
      </c>
      <c r="CT784" t="s">
        <v>130</v>
      </c>
      <c r="CU784" t="s">
        <v>130</v>
      </c>
      <c r="CV784" t="s">
        <v>130</v>
      </c>
      <c r="CW784" t="s">
        <v>140</v>
      </c>
      <c r="CX784" t="s">
        <v>129</v>
      </c>
      <c r="DW784" t="s">
        <v>172</v>
      </c>
      <c r="DX784" t="s">
        <v>229</v>
      </c>
      <c r="DY784" t="s">
        <v>140</v>
      </c>
      <c r="DZ784" t="s">
        <v>214</v>
      </c>
      <c r="EA784" t="s">
        <v>140</v>
      </c>
      <c r="EB784">
        <v>53</v>
      </c>
      <c r="EC784" t="s">
        <v>178</v>
      </c>
      <c r="ED784" t="s">
        <v>146</v>
      </c>
    </row>
    <row r="785" spans="1:134" hidden="1" x14ac:dyDescent="0.25">
      <c r="A785">
        <v>1948</v>
      </c>
      <c r="B785" s="1">
        <v>45629.983381562502</v>
      </c>
      <c r="C785" s="1">
        <v>45629.987744212965</v>
      </c>
      <c r="D785" t="s">
        <v>124</v>
      </c>
      <c r="E785" t="s">
        <v>125</v>
      </c>
      <c r="F785" t="s">
        <v>149</v>
      </c>
      <c r="G785" t="s">
        <v>128</v>
      </c>
      <c r="H785" t="s">
        <v>129</v>
      </c>
      <c r="I785" t="s">
        <v>130</v>
      </c>
      <c r="J785" t="s">
        <v>130</v>
      </c>
      <c r="K785" t="s">
        <v>130</v>
      </c>
      <c r="L785" t="s">
        <v>130</v>
      </c>
      <c r="M785" t="s">
        <v>131</v>
      </c>
      <c r="N785" t="s">
        <v>129</v>
      </c>
      <c r="O785" t="s">
        <v>129</v>
      </c>
      <c r="P785" t="s">
        <v>130</v>
      </c>
      <c r="Q785" t="s">
        <v>129</v>
      </c>
      <c r="R785" t="s">
        <v>130</v>
      </c>
      <c r="AB785">
        <v>0</v>
      </c>
      <c r="AC785">
        <v>0</v>
      </c>
      <c r="AD785">
        <v>0</v>
      </c>
      <c r="AE785">
        <v>0</v>
      </c>
      <c r="AF785">
        <v>0</v>
      </c>
      <c r="AG785">
        <v>0</v>
      </c>
      <c r="AI785" t="s">
        <v>129</v>
      </c>
      <c r="AJ785" t="s">
        <v>130</v>
      </c>
      <c r="AK785" t="s">
        <v>130</v>
      </c>
      <c r="AL785" t="s">
        <v>130</v>
      </c>
      <c r="AM785" t="s">
        <v>130</v>
      </c>
      <c r="AN785" t="s">
        <v>133</v>
      </c>
      <c r="AO785" t="s">
        <v>133</v>
      </c>
      <c r="AP785" t="s">
        <v>133</v>
      </c>
      <c r="AZ785" t="s">
        <v>135</v>
      </c>
      <c r="BA785" t="s">
        <v>135</v>
      </c>
      <c r="BB785" t="s">
        <v>135</v>
      </c>
      <c r="BL785" t="s">
        <v>152</v>
      </c>
      <c r="BM785" t="s">
        <v>152</v>
      </c>
      <c r="BN785" t="s">
        <v>152</v>
      </c>
      <c r="BO785" t="s">
        <v>129</v>
      </c>
      <c r="BP785" t="s">
        <v>130</v>
      </c>
      <c r="BQ785" t="s">
        <v>130</v>
      </c>
      <c r="BR785" t="s">
        <v>159</v>
      </c>
      <c r="BS785" t="s">
        <v>138</v>
      </c>
      <c r="BT785" t="s">
        <v>160</v>
      </c>
      <c r="BU785" t="s">
        <v>824</v>
      </c>
      <c r="BX785">
        <v>0</v>
      </c>
      <c r="BY785">
        <v>0</v>
      </c>
      <c r="BZ785">
        <v>0</v>
      </c>
      <c r="CA785" t="s">
        <v>130</v>
      </c>
      <c r="CB785" t="s">
        <v>130</v>
      </c>
      <c r="CC785" t="s">
        <v>130</v>
      </c>
      <c r="CD785" t="s">
        <v>130</v>
      </c>
      <c r="CE785" t="s">
        <v>130</v>
      </c>
      <c r="CF785" t="s">
        <v>130</v>
      </c>
      <c r="CG785" t="s">
        <v>130</v>
      </c>
      <c r="CH785" t="s">
        <v>130</v>
      </c>
      <c r="CI785" t="s">
        <v>130</v>
      </c>
      <c r="CJ785" t="s">
        <v>140</v>
      </c>
      <c r="CK785" t="s">
        <v>129</v>
      </c>
      <c r="CL785" t="s">
        <v>130</v>
      </c>
      <c r="CM785" t="s">
        <v>129</v>
      </c>
      <c r="CN785" t="s">
        <v>130</v>
      </c>
      <c r="CO785" t="s">
        <v>129</v>
      </c>
      <c r="CP785" t="s">
        <v>130</v>
      </c>
      <c r="CQ785" t="s">
        <v>130</v>
      </c>
      <c r="CR785" t="s">
        <v>130</v>
      </c>
      <c r="CS785" t="s">
        <v>129</v>
      </c>
      <c r="CT785" t="s">
        <v>130</v>
      </c>
      <c r="CU785" t="s">
        <v>130</v>
      </c>
      <c r="CV785" t="s">
        <v>130</v>
      </c>
      <c r="CW785" t="s">
        <v>140</v>
      </c>
      <c r="CX785" t="s">
        <v>130</v>
      </c>
      <c r="DW785" t="s">
        <v>135</v>
      </c>
      <c r="DX785" t="s">
        <v>144</v>
      </c>
      <c r="DY785" t="s">
        <v>140</v>
      </c>
      <c r="DZ785" t="s">
        <v>145</v>
      </c>
      <c r="EA785" t="s">
        <v>140</v>
      </c>
      <c r="EB785">
        <v>77</v>
      </c>
      <c r="EC785" t="s">
        <v>162</v>
      </c>
      <c r="ED785" t="s">
        <v>183</v>
      </c>
    </row>
    <row r="786" spans="1:134" hidden="1" x14ac:dyDescent="0.25">
      <c r="A786">
        <v>1949</v>
      </c>
      <c r="B786" s="1">
        <v>45629.983798958332</v>
      </c>
      <c r="C786" s="1">
        <v>45629.98801184028</v>
      </c>
      <c r="D786" t="s">
        <v>179</v>
      </c>
      <c r="E786" t="s">
        <v>196</v>
      </c>
      <c r="F786" t="s">
        <v>149</v>
      </c>
      <c r="G786" t="s">
        <v>206</v>
      </c>
      <c r="H786" t="s">
        <v>129</v>
      </c>
      <c r="I786" t="s">
        <v>130</v>
      </c>
      <c r="J786" t="s">
        <v>130</v>
      </c>
      <c r="K786" t="s">
        <v>130</v>
      </c>
      <c r="L786" t="s">
        <v>130</v>
      </c>
      <c r="M786" t="s">
        <v>248</v>
      </c>
      <c r="N786" t="s">
        <v>130</v>
      </c>
      <c r="O786" t="s">
        <v>129</v>
      </c>
      <c r="P786" t="s">
        <v>130</v>
      </c>
      <c r="Q786" t="s">
        <v>130</v>
      </c>
      <c r="R786" t="s">
        <v>130</v>
      </c>
      <c r="AB786">
        <v>0</v>
      </c>
      <c r="AC786">
        <v>0</v>
      </c>
      <c r="AD786">
        <v>0</v>
      </c>
      <c r="AE786">
        <v>0</v>
      </c>
      <c r="AF786">
        <v>0</v>
      </c>
      <c r="AG786">
        <v>0</v>
      </c>
      <c r="AI786" t="s">
        <v>130</v>
      </c>
      <c r="AJ786" t="s">
        <v>129</v>
      </c>
      <c r="AK786" t="s">
        <v>129</v>
      </c>
      <c r="AL786" t="s">
        <v>129</v>
      </c>
      <c r="AM786" t="s">
        <v>130</v>
      </c>
      <c r="AN786" t="s">
        <v>165</v>
      </c>
      <c r="AO786" t="s">
        <v>133</v>
      </c>
      <c r="AP786" t="s">
        <v>133</v>
      </c>
      <c r="AZ786" t="s">
        <v>135</v>
      </c>
      <c r="BA786" t="s">
        <v>135</v>
      </c>
      <c r="BB786" t="s">
        <v>135</v>
      </c>
      <c r="BL786" t="s">
        <v>136</v>
      </c>
      <c r="BM786" t="s">
        <v>138</v>
      </c>
      <c r="BN786" t="s">
        <v>166</v>
      </c>
      <c r="BO786" t="s">
        <v>130</v>
      </c>
      <c r="BP786" t="s">
        <v>130</v>
      </c>
      <c r="BQ786" t="s">
        <v>129</v>
      </c>
      <c r="BR786" t="s">
        <v>159</v>
      </c>
      <c r="BS786" t="s">
        <v>152</v>
      </c>
      <c r="BT786" t="s">
        <v>152</v>
      </c>
      <c r="BV786" t="s">
        <v>213</v>
      </c>
      <c r="BW786" t="s">
        <v>140</v>
      </c>
      <c r="BX786">
        <v>0</v>
      </c>
      <c r="BY786">
        <v>0</v>
      </c>
      <c r="BZ786">
        <v>0</v>
      </c>
      <c r="CA786" t="s">
        <v>130</v>
      </c>
      <c r="CB786" t="s">
        <v>129</v>
      </c>
      <c r="CC786" t="s">
        <v>130</v>
      </c>
      <c r="CD786" t="s">
        <v>130</v>
      </c>
      <c r="CE786" t="s">
        <v>129</v>
      </c>
      <c r="CF786" t="s">
        <v>130</v>
      </c>
      <c r="CG786" t="s">
        <v>130</v>
      </c>
      <c r="CH786" t="s">
        <v>129</v>
      </c>
      <c r="CI786" t="s">
        <v>130</v>
      </c>
      <c r="CJ786" t="s">
        <v>140</v>
      </c>
      <c r="CK786" t="s">
        <v>130</v>
      </c>
      <c r="CL786" t="s">
        <v>129</v>
      </c>
      <c r="CM786" t="s">
        <v>130</v>
      </c>
      <c r="CN786" t="s">
        <v>130</v>
      </c>
      <c r="CO786" t="s">
        <v>130</v>
      </c>
      <c r="CP786" t="s">
        <v>130</v>
      </c>
      <c r="CQ786" t="s">
        <v>129</v>
      </c>
      <c r="CR786" t="s">
        <v>130</v>
      </c>
      <c r="CS786" t="s">
        <v>129</v>
      </c>
      <c r="CT786" t="s">
        <v>130</v>
      </c>
      <c r="CU786" t="s">
        <v>130</v>
      </c>
      <c r="CV786" t="s">
        <v>130</v>
      </c>
      <c r="CW786" t="s">
        <v>140</v>
      </c>
      <c r="CX786" t="s">
        <v>130</v>
      </c>
      <c r="CY786" t="s">
        <v>141</v>
      </c>
      <c r="CZ786" t="s">
        <v>141</v>
      </c>
      <c r="DA786" t="s">
        <v>141</v>
      </c>
      <c r="DB786" t="s">
        <v>168</v>
      </c>
      <c r="DC786" t="s">
        <v>168</v>
      </c>
      <c r="DD786" t="s">
        <v>141</v>
      </c>
      <c r="DE786" t="s">
        <v>141</v>
      </c>
      <c r="DF786" t="s">
        <v>141</v>
      </c>
      <c r="DG786" t="s">
        <v>141</v>
      </c>
      <c r="DH786" t="s">
        <v>129</v>
      </c>
      <c r="DI786" t="s">
        <v>130</v>
      </c>
      <c r="DJ786" t="s">
        <v>130</v>
      </c>
      <c r="DK786" t="s">
        <v>130</v>
      </c>
      <c r="DL786" t="s">
        <v>130</v>
      </c>
      <c r="DM786" t="s">
        <v>129</v>
      </c>
      <c r="DN786" t="s">
        <v>129</v>
      </c>
      <c r="DO786" t="s">
        <v>129</v>
      </c>
      <c r="DP786" t="s">
        <v>130</v>
      </c>
      <c r="DQ786" t="s">
        <v>130</v>
      </c>
      <c r="DR786" t="s">
        <v>135</v>
      </c>
      <c r="DS786" t="s">
        <v>129</v>
      </c>
      <c r="DT786" t="s">
        <v>132</v>
      </c>
      <c r="DU786" t="s">
        <v>143</v>
      </c>
      <c r="DV786">
        <v>1</v>
      </c>
      <c r="DW786" t="s">
        <v>129</v>
      </c>
      <c r="DX786" t="s">
        <v>193</v>
      </c>
      <c r="DY786" t="s">
        <v>140</v>
      </c>
      <c r="DZ786" t="s">
        <v>214</v>
      </c>
      <c r="EA786" t="s">
        <v>140</v>
      </c>
      <c r="EB786">
        <v>49</v>
      </c>
      <c r="EC786" t="s">
        <v>178</v>
      </c>
      <c r="ED786" t="s">
        <v>194</v>
      </c>
    </row>
    <row r="787" spans="1:134" hidden="1" x14ac:dyDescent="0.25">
      <c r="A787">
        <v>1951</v>
      </c>
      <c r="B787" s="1">
        <v>45629.984448958334</v>
      </c>
      <c r="C787" s="1">
        <v>45629.988929016203</v>
      </c>
      <c r="D787" t="s">
        <v>124</v>
      </c>
      <c r="E787" t="s">
        <v>125</v>
      </c>
      <c r="F787" t="s">
        <v>180</v>
      </c>
      <c r="G787" t="s">
        <v>128</v>
      </c>
      <c r="H787" t="s">
        <v>129</v>
      </c>
      <c r="I787" t="s">
        <v>130</v>
      </c>
      <c r="J787" t="s">
        <v>130</v>
      </c>
      <c r="K787" t="s">
        <v>130</v>
      </c>
      <c r="L787" t="s">
        <v>130</v>
      </c>
      <c r="M787" t="s">
        <v>131</v>
      </c>
      <c r="N787" t="s">
        <v>129</v>
      </c>
      <c r="O787" t="s">
        <v>129</v>
      </c>
      <c r="P787" t="s">
        <v>130</v>
      </c>
      <c r="Q787" t="s">
        <v>130</v>
      </c>
      <c r="R787" t="s">
        <v>130</v>
      </c>
      <c r="AB787">
        <v>0</v>
      </c>
      <c r="AC787">
        <v>0</v>
      </c>
      <c r="AD787">
        <v>0</v>
      </c>
      <c r="AE787">
        <v>0</v>
      </c>
      <c r="AF787">
        <v>0</v>
      </c>
      <c r="AG787">
        <v>0</v>
      </c>
      <c r="AI787" t="s">
        <v>129</v>
      </c>
      <c r="AJ787" t="s">
        <v>130</v>
      </c>
      <c r="AK787" t="s">
        <v>130</v>
      </c>
      <c r="AL787" t="s">
        <v>130</v>
      </c>
      <c r="AM787" t="s">
        <v>130</v>
      </c>
      <c r="AN787" t="s">
        <v>132</v>
      </c>
      <c r="AO787" t="s">
        <v>133</v>
      </c>
      <c r="AP787" t="s">
        <v>133</v>
      </c>
      <c r="AZ787" t="s">
        <v>129</v>
      </c>
      <c r="BA787" t="s">
        <v>135</v>
      </c>
      <c r="BB787" t="s">
        <v>135</v>
      </c>
      <c r="BL787" t="s">
        <v>138</v>
      </c>
      <c r="BM787" t="s">
        <v>152</v>
      </c>
      <c r="BN787" t="s">
        <v>138</v>
      </c>
      <c r="BO787" t="s">
        <v>130</v>
      </c>
      <c r="BP787" t="s">
        <v>130</v>
      </c>
      <c r="BQ787" t="s">
        <v>129</v>
      </c>
      <c r="BR787" t="s">
        <v>159</v>
      </c>
      <c r="BS787" t="s">
        <v>138</v>
      </c>
      <c r="BT787" t="s">
        <v>138</v>
      </c>
      <c r="BV787" t="s">
        <v>217</v>
      </c>
      <c r="BW787" t="s">
        <v>140</v>
      </c>
      <c r="BX787">
        <v>0</v>
      </c>
      <c r="BY787">
        <v>0</v>
      </c>
      <c r="BZ787">
        <v>0</v>
      </c>
      <c r="CA787" t="s">
        <v>130</v>
      </c>
      <c r="CB787" t="s">
        <v>130</v>
      </c>
      <c r="CC787" t="s">
        <v>130</v>
      </c>
      <c r="CD787" t="s">
        <v>130</v>
      </c>
      <c r="CE787" t="s">
        <v>130</v>
      </c>
      <c r="CF787" t="s">
        <v>130</v>
      </c>
      <c r="CG787" t="s">
        <v>130</v>
      </c>
      <c r="CH787" t="s">
        <v>130</v>
      </c>
      <c r="CI787" t="s">
        <v>130</v>
      </c>
      <c r="CJ787" t="s">
        <v>140</v>
      </c>
      <c r="CK787" t="s">
        <v>129</v>
      </c>
      <c r="CL787" t="s">
        <v>130</v>
      </c>
      <c r="CM787" t="s">
        <v>130</v>
      </c>
      <c r="CN787" t="s">
        <v>130</v>
      </c>
      <c r="CO787" t="s">
        <v>130</v>
      </c>
      <c r="CP787" t="s">
        <v>130</v>
      </c>
      <c r="CQ787" t="s">
        <v>130</v>
      </c>
      <c r="CR787" t="s">
        <v>130</v>
      </c>
      <c r="CS787" t="s">
        <v>130</v>
      </c>
      <c r="CT787" t="s">
        <v>130</v>
      </c>
      <c r="CU787" t="s">
        <v>130</v>
      </c>
      <c r="CV787" t="s">
        <v>130</v>
      </c>
      <c r="CW787" t="s">
        <v>140</v>
      </c>
      <c r="CX787" t="s">
        <v>129</v>
      </c>
      <c r="CY787" t="s">
        <v>175</v>
      </c>
      <c r="CZ787" t="s">
        <v>175</v>
      </c>
      <c r="DA787" t="s">
        <v>175</v>
      </c>
      <c r="DB787" t="s">
        <v>175</v>
      </c>
      <c r="DC787" t="s">
        <v>175</v>
      </c>
      <c r="DD787" t="s">
        <v>175</v>
      </c>
      <c r="DE787" t="s">
        <v>175</v>
      </c>
      <c r="DF787" t="s">
        <v>175</v>
      </c>
      <c r="DG787" t="s">
        <v>175</v>
      </c>
      <c r="DH787" t="s">
        <v>130</v>
      </c>
      <c r="DI787" t="s">
        <v>130</v>
      </c>
      <c r="DJ787" t="s">
        <v>130</v>
      </c>
      <c r="DK787" t="s">
        <v>130</v>
      </c>
      <c r="DL787" t="s">
        <v>130</v>
      </c>
      <c r="DM787" t="s">
        <v>130</v>
      </c>
      <c r="DN787" t="s">
        <v>130</v>
      </c>
      <c r="DO787" t="s">
        <v>130</v>
      </c>
      <c r="DP787" t="s">
        <v>130</v>
      </c>
      <c r="DQ787" t="s">
        <v>129</v>
      </c>
      <c r="DR787" t="s">
        <v>129</v>
      </c>
      <c r="DS787" t="s">
        <v>132</v>
      </c>
      <c r="DT787" t="s">
        <v>135</v>
      </c>
      <c r="DU787" t="s">
        <v>192</v>
      </c>
      <c r="DV787">
        <v>0</v>
      </c>
      <c r="DW787" t="s">
        <v>129</v>
      </c>
      <c r="DX787" t="s">
        <v>144</v>
      </c>
      <c r="DY787" t="s">
        <v>140</v>
      </c>
      <c r="DZ787" t="s">
        <v>177</v>
      </c>
      <c r="EA787" t="s">
        <v>140</v>
      </c>
      <c r="EB787">
        <v>80</v>
      </c>
      <c r="EC787" t="s">
        <v>162</v>
      </c>
      <c r="ED787" t="s">
        <v>186</v>
      </c>
    </row>
    <row r="788" spans="1:134" x14ac:dyDescent="0.25">
      <c r="A788">
        <v>1952</v>
      </c>
      <c r="B788" s="1">
        <v>45629.984639814815</v>
      </c>
      <c r="C788" s="1">
        <v>45630.001660266207</v>
      </c>
      <c r="D788" t="s">
        <v>179</v>
      </c>
      <c r="E788" t="s">
        <v>125</v>
      </c>
      <c r="F788" t="s">
        <v>127</v>
      </c>
      <c r="G788" t="s">
        <v>148</v>
      </c>
      <c r="H788" t="s">
        <v>130</v>
      </c>
      <c r="I788" t="s">
        <v>129</v>
      </c>
      <c r="J788" t="s">
        <v>129</v>
      </c>
      <c r="K788" t="s">
        <v>130</v>
      </c>
      <c r="L788" t="s">
        <v>130</v>
      </c>
      <c r="M788" t="s">
        <v>184</v>
      </c>
      <c r="N788" t="s">
        <v>129</v>
      </c>
      <c r="O788" t="s">
        <v>129</v>
      </c>
      <c r="P788" t="s">
        <v>130</v>
      </c>
      <c r="Q788" t="s">
        <v>129</v>
      </c>
      <c r="R788" t="s">
        <v>130</v>
      </c>
      <c r="S788" t="s">
        <v>150</v>
      </c>
      <c r="T788" t="s">
        <v>140</v>
      </c>
      <c r="U788" t="s">
        <v>130</v>
      </c>
      <c r="V788" t="s">
        <v>129</v>
      </c>
      <c r="W788" t="s">
        <v>130</v>
      </c>
      <c r="X788" t="s">
        <v>130</v>
      </c>
      <c r="Y788" t="s">
        <v>130</v>
      </c>
      <c r="AA788" t="s">
        <v>140</v>
      </c>
      <c r="AB788">
        <v>0</v>
      </c>
      <c r="AC788">
        <v>0</v>
      </c>
      <c r="AD788">
        <v>0</v>
      </c>
      <c r="AE788">
        <v>0</v>
      </c>
      <c r="AF788">
        <v>0</v>
      </c>
      <c r="AG788">
        <v>0</v>
      </c>
      <c r="AH788" t="s">
        <v>130</v>
      </c>
      <c r="AI788" t="s">
        <v>130</v>
      </c>
      <c r="AJ788" t="s">
        <v>130</v>
      </c>
      <c r="AK788" t="s">
        <v>129</v>
      </c>
      <c r="AL788" t="s">
        <v>130</v>
      </c>
      <c r="AM788" t="s">
        <v>130</v>
      </c>
      <c r="AQ788" t="s">
        <v>133</v>
      </c>
      <c r="AR788" t="s">
        <v>133</v>
      </c>
      <c r="AS788" t="s">
        <v>133</v>
      </c>
      <c r="AT788" t="s">
        <v>133</v>
      </c>
      <c r="AU788" t="s">
        <v>133</v>
      </c>
      <c r="AV788" t="s">
        <v>133</v>
      </c>
      <c r="BC788" t="s">
        <v>129</v>
      </c>
      <c r="BD788" t="s">
        <v>129</v>
      </c>
      <c r="BE788" t="s">
        <v>135</v>
      </c>
      <c r="BF788" t="s">
        <v>129</v>
      </c>
      <c r="BG788" t="s">
        <v>129</v>
      </c>
      <c r="BH788" t="s">
        <v>135</v>
      </c>
      <c r="BL788" t="s">
        <v>136</v>
      </c>
      <c r="BM788" t="s">
        <v>136</v>
      </c>
      <c r="BN788" t="s">
        <v>138</v>
      </c>
      <c r="BO788" t="s">
        <v>129</v>
      </c>
      <c r="BP788" t="s">
        <v>129</v>
      </c>
      <c r="BQ788" t="s">
        <v>130</v>
      </c>
      <c r="BR788" t="s">
        <v>153</v>
      </c>
      <c r="BS788" t="s">
        <v>152</v>
      </c>
      <c r="BT788" t="s">
        <v>136</v>
      </c>
      <c r="BU788" t="s">
        <v>126</v>
      </c>
      <c r="BV788" t="s">
        <v>154</v>
      </c>
      <c r="BW788" t="s">
        <v>140</v>
      </c>
      <c r="BX788">
        <v>0</v>
      </c>
      <c r="BY788">
        <v>0</v>
      </c>
      <c r="BZ788">
        <v>0</v>
      </c>
      <c r="CA788" t="s">
        <v>130</v>
      </c>
      <c r="CB788" t="s">
        <v>130</v>
      </c>
      <c r="CC788" t="s">
        <v>129</v>
      </c>
      <c r="CD788" t="s">
        <v>129</v>
      </c>
      <c r="CE788" t="s">
        <v>129</v>
      </c>
      <c r="CF788" t="s">
        <v>130</v>
      </c>
      <c r="CG788" t="s">
        <v>130</v>
      </c>
      <c r="CH788" t="s">
        <v>130</v>
      </c>
      <c r="CI788" t="s">
        <v>130</v>
      </c>
      <c r="CJ788" t="s">
        <v>140</v>
      </c>
      <c r="CK788" t="s">
        <v>130</v>
      </c>
      <c r="CL788" t="s">
        <v>130</v>
      </c>
      <c r="CM788" t="s">
        <v>130</v>
      </c>
      <c r="CN788" t="s">
        <v>129</v>
      </c>
      <c r="CO788" t="s">
        <v>130</v>
      </c>
      <c r="CP788" t="s">
        <v>130</v>
      </c>
      <c r="CQ788" t="s">
        <v>130</v>
      </c>
      <c r="CR788" t="s">
        <v>129</v>
      </c>
      <c r="CS788" t="s">
        <v>129</v>
      </c>
      <c r="CT788" t="s">
        <v>130</v>
      </c>
      <c r="CU788" t="s">
        <v>130</v>
      </c>
      <c r="CV788" t="s">
        <v>130</v>
      </c>
      <c r="CW788" t="s">
        <v>140</v>
      </c>
      <c r="CX788" t="s">
        <v>130</v>
      </c>
      <c r="CY788" t="s">
        <v>141</v>
      </c>
      <c r="CZ788" t="s">
        <v>141</v>
      </c>
      <c r="DA788" t="s">
        <v>142</v>
      </c>
      <c r="DB788" t="s">
        <v>142</v>
      </c>
      <c r="DC788" t="s">
        <v>142</v>
      </c>
      <c r="DD788" t="s">
        <v>141</v>
      </c>
      <c r="DE788" t="s">
        <v>141</v>
      </c>
      <c r="DF788" t="s">
        <v>141</v>
      </c>
      <c r="DG788" t="s">
        <v>142</v>
      </c>
      <c r="DH788" t="s">
        <v>130</v>
      </c>
      <c r="DI788" t="s">
        <v>129</v>
      </c>
      <c r="DJ788" t="s">
        <v>129</v>
      </c>
      <c r="DK788" t="s">
        <v>130</v>
      </c>
      <c r="DL788" t="s">
        <v>130</v>
      </c>
      <c r="DM788" t="s">
        <v>129</v>
      </c>
      <c r="DN788" t="s">
        <v>130</v>
      </c>
      <c r="DO788" t="s">
        <v>130</v>
      </c>
      <c r="DP788" t="s">
        <v>130</v>
      </c>
      <c r="DQ788" t="s">
        <v>130</v>
      </c>
      <c r="DR788" t="s">
        <v>129</v>
      </c>
      <c r="DS788" t="s">
        <v>135</v>
      </c>
      <c r="DT788" t="s">
        <v>132</v>
      </c>
      <c r="DU788" t="s">
        <v>192</v>
      </c>
      <c r="DV788">
        <v>3</v>
      </c>
      <c r="DW788" t="s">
        <v>135</v>
      </c>
      <c r="DX788" t="s">
        <v>144</v>
      </c>
      <c r="DY788" t="s">
        <v>140</v>
      </c>
      <c r="DZ788" t="s">
        <v>145</v>
      </c>
      <c r="EA788" t="s">
        <v>140</v>
      </c>
      <c r="EB788">
        <v>83</v>
      </c>
      <c r="EC788" t="s">
        <v>162</v>
      </c>
      <c r="ED788" t="s">
        <v>146</v>
      </c>
    </row>
    <row r="789" spans="1:134" x14ac:dyDescent="0.25">
      <c r="A789">
        <v>1954</v>
      </c>
      <c r="B789" s="1">
        <v>45629.985798958332</v>
      </c>
      <c r="C789" s="1">
        <v>45630.248785682874</v>
      </c>
      <c r="D789" t="s">
        <v>179</v>
      </c>
      <c r="E789" t="s">
        <v>125</v>
      </c>
      <c r="F789" t="s">
        <v>127</v>
      </c>
      <c r="G789" t="s">
        <v>148</v>
      </c>
      <c r="H789" t="s">
        <v>129</v>
      </c>
      <c r="I789" t="s">
        <v>129</v>
      </c>
      <c r="J789" t="s">
        <v>130</v>
      </c>
      <c r="K789" t="s">
        <v>130</v>
      </c>
      <c r="L789" t="s">
        <v>130</v>
      </c>
      <c r="M789" t="s">
        <v>184</v>
      </c>
      <c r="N789" t="s">
        <v>130</v>
      </c>
      <c r="O789" t="s">
        <v>130</v>
      </c>
      <c r="P789" t="s">
        <v>129</v>
      </c>
      <c r="Q789" t="s">
        <v>130</v>
      </c>
      <c r="R789" t="s">
        <v>130</v>
      </c>
      <c r="S789" t="s">
        <v>150</v>
      </c>
      <c r="T789" t="s">
        <v>140</v>
      </c>
      <c r="U789" t="s">
        <v>130</v>
      </c>
      <c r="V789" t="s">
        <v>130</v>
      </c>
      <c r="W789" t="s">
        <v>130</v>
      </c>
      <c r="X789" t="s">
        <v>130</v>
      </c>
      <c r="Y789" t="s">
        <v>129</v>
      </c>
      <c r="Z789">
        <v>0</v>
      </c>
      <c r="AA789" t="s">
        <v>330</v>
      </c>
      <c r="AB789">
        <v>1</v>
      </c>
      <c r="AC789">
        <v>0</v>
      </c>
      <c r="AD789">
        <v>0</v>
      </c>
      <c r="AE789">
        <v>0</v>
      </c>
      <c r="AF789">
        <v>0</v>
      </c>
      <c r="AG789">
        <v>0</v>
      </c>
      <c r="AH789" t="s">
        <v>130</v>
      </c>
      <c r="AI789" t="s">
        <v>130</v>
      </c>
      <c r="AJ789" t="s">
        <v>129</v>
      </c>
      <c r="AK789" t="s">
        <v>130</v>
      </c>
      <c r="AL789" t="s">
        <v>130</v>
      </c>
      <c r="AM789" t="s">
        <v>130</v>
      </c>
      <c r="AN789" t="s">
        <v>133</v>
      </c>
      <c r="AO789" t="s">
        <v>133</v>
      </c>
      <c r="AP789" t="s">
        <v>133</v>
      </c>
      <c r="AQ789" t="s">
        <v>135</v>
      </c>
      <c r="AR789" t="s">
        <v>132</v>
      </c>
      <c r="AS789" t="s">
        <v>133</v>
      </c>
      <c r="AZ789" t="s">
        <v>135</v>
      </c>
      <c r="BA789" t="s">
        <v>135</v>
      </c>
      <c r="BB789" t="s">
        <v>135</v>
      </c>
      <c r="BC789" t="s">
        <v>129</v>
      </c>
      <c r="BD789" t="s">
        <v>135</v>
      </c>
      <c r="BE789" t="s">
        <v>135</v>
      </c>
      <c r="BL789" t="s">
        <v>152</v>
      </c>
      <c r="BM789" t="s">
        <v>152</v>
      </c>
      <c r="BN789" t="s">
        <v>166</v>
      </c>
      <c r="BO789" t="s">
        <v>130</v>
      </c>
      <c r="BP789" t="s">
        <v>129</v>
      </c>
      <c r="BQ789" t="s">
        <v>130</v>
      </c>
      <c r="BR789" t="s">
        <v>153</v>
      </c>
      <c r="BS789" t="s">
        <v>152</v>
      </c>
      <c r="BT789" t="s">
        <v>136</v>
      </c>
      <c r="BU789" t="s">
        <v>825</v>
      </c>
      <c r="BV789" t="s">
        <v>174</v>
      </c>
      <c r="BW789" t="s">
        <v>140</v>
      </c>
      <c r="BX789">
        <v>0</v>
      </c>
      <c r="BY789">
        <v>0</v>
      </c>
      <c r="BZ789">
        <v>0</v>
      </c>
      <c r="CA789" t="s">
        <v>129</v>
      </c>
      <c r="CB789" t="s">
        <v>129</v>
      </c>
      <c r="CC789" t="s">
        <v>129</v>
      </c>
      <c r="CD789" t="s">
        <v>130</v>
      </c>
      <c r="CE789" t="s">
        <v>130</v>
      </c>
      <c r="CF789" t="s">
        <v>130</v>
      </c>
      <c r="CG789" t="s">
        <v>130</v>
      </c>
      <c r="CH789" t="s">
        <v>130</v>
      </c>
      <c r="CI789" t="s">
        <v>130</v>
      </c>
      <c r="CJ789" t="s">
        <v>140</v>
      </c>
      <c r="CK789" t="s">
        <v>130</v>
      </c>
      <c r="CL789" t="s">
        <v>130</v>
      </c>
      <c r="CM789" t="s">
        <v>130</v>
      </c>
      <c r="CN789" t="s">
        <v>129</v>
      </c>
      <c r="CO789" t="s">
        <v>130</v>
      </c>
      <c r="CP789" t="s">
        <v>130</v>
      </c>
      <c r="CQ789" t="s">
        <v>130</v>
      </c>
      <c r="CR789" t="s">
        <v>130</v>
      </c>
      <c r="CS789" t="s">
        <v>129</v>
      </c>
      <c r="CT789" t="s">
        <v>130</v>
      </c>
      <c r="CU789" t="s">
        <v>130</v>
      </c>
      <c r="CV789" t="s">
        <v>130</v>
      </c>
      <c r="CW789" t="s">
        <v>140</v>
      </c>
      <c r="CX789" t="s">
        <v>130</v>
      </c>
      <c r="CY789" t="s">
        <v>141</v>
      </c>
      <c r="CZ789" t="s">
        <v>142</v>
      </c>
      <c r="DA789" t="s">
        <v>142</v>
      </c>
      <c r="DB789" t="s">
        <v>175</v>
      </c>
      <c r="DC789" t="s">
        <v>142</v>
      </c>
      <c r="DD789" t="s">
        <v>142</v>
      </c>
      <c r="DE789" t="s">
        <v>175</v>
      </c>
      <c r="DF789" t="s">
        <v>141</v>
      </c>
      <c r="DG789" t="s">
        <v>142</v>
      </c>
      <c r="DH789" t="s">
        <v>130</v>
      </c>
      <c r="DI789" t="s">
        <v>130</v>
      </c>
      <c r="DJ789" t="s">
        <v>130</v>
      </c>
      <c r="DK789" t="s">
        <v>130</v>
      </c>
      <c r="DL789" t="s">
        <v>130</v>
      </c>
      <c r="DM789" t="s">
        <v>130</v>
      </c>
      <c r="DN789" t="s">
        <v>130</v>
      </c>
      <c r="DO789" t="s">
        <v>130</v>
      </c>
      <c r="DP789" t="s">
        <v>130</v>
      </c>
      <c r="DQ789" t="s">
        <v>129</v>
      </c>
      <c r="DR789" t="s">
        <v>129</v>
      </c>
      <c r="DS789" t="s">
        <v>135</v>
      </c>
      <c r="DT789" t="s">
        <v>132</v>
      </c>
      <c r="DU789" t="s">
        <v>192</v>
      </c>
      <c r="DV789">
        <v>5</v>
      </c>
      <c r="DW789" t="s">
        <v>135</v>
      </c>
      <c r="DX789" t="s">
        <v>193</v>
      </c>
      <c r="DY789" t="s">
        <v>140</v>
      </c>
      <c r="DZ789" t="s">
        <v>145</v>
      </c>
      <c r="EA789" t="s">
        <v>140</v>
      </c>
      <c r="EB789">
        <v>84</v>
      </c>
      <c r="EC789" t="s">
        <v>162</v>
      </c>
      <c r="ED789" t="s">
        <v>163</v>
      </c>
    </row>
    <row r="790" spans="1:134" x14ac:dyDescent="0.25">
      <c r="A790">
        <v>1958</v>
      </c>
      <c r="B790" s="1">
        <v>45629.987250196762</v>
      </c>
      <c r="C790" s="1">
        <v>45629.992425810182</v>
      </c>
      <c r="D790" t="s">
        <v>124</v>
      </c>
      <c r="E790" t="s">
        <v>196</v>
      </c>
      <c r="F790" t="s">
        <v>157</v>
      </c>
      <c r="G790" t="s">
        <v>148</v>
      </c>
      <c r="H790" t="s">
        <v>129</v>
      </c>
      <c r="I790" t="s">
        <v>129</v>
      </c>
      <c r="J790" t="s">
        <v>130</v>
      </c>
      <c r="K790" t="s">
        <v>130</v>
      </c>
      <c r="L790" t="s">
        <v>130</v>
      </c>
      <c r="M790" t="s">
        <v>184</v>
      </c>
      <c r="N790" t="s">
        <v>129</v>
      </c>
      <c r="O790" t="s">
        <v>129</v>
      </c>
      <c r="P790" t="s">
        <v>130</v>
      </c>
      <c r="Q790" t="s">
        <v>130</v>
      </c>
      <c r="R790" t="s">
        <v>130</v>
      </c>
      <c r="S790" t="s">
        <v>150</v>
      </c>
      <c r="T790" t="s">
        <v>140</v>
      </c>
      <c r="U790" t="s">
        <v>130</v>
      </c>
      <c r="V790" t="s">
        <v>129</v>
      </c>
      <c r="W790" t="s">
        <v>129</v>
      </c>
      <c r="X790" t="s">
        <v>129</v>
      </c>
      <c r="Y790" t="s">
        <v>130</v>
      </c>
      <c r="AA790" t="s">
        <v>140</v>
      </c>
      <c r="AB790">
        <v>0</v>
      </c>
      <c r="AC790">
        <v>0</v>
      </c>
      <c r="AD790">
        <v>0</v>
      </c>
      <c r="AE790">
        <v>0</v>
      </c>
      <c r="AF790">
        <v>0</v>
      </c>
      <c r="AG790">
        <v>0</v>
      </c>
      <c r="AH790" t="s">
        <v>130</v>
      </c>
      <c r="AI790" t="s">
        <v>130</v>
      </c>
      <c r="AJ790" t="s">
        <v>129</v>
      </c>
      <c r="AK790" t="s">
        <v>129</v>
      </c>
      <c r="AL790" t="s">
        <v>129</v>
      </c>
      <c r="AM790" t="s">
        <v>130</v>
      </c>
      <c r="AN790" t="s">
        <v>165</v>
      </c>
      <c r="AO790" t="s">
        <v>132</v>
      </c>
      <c r="AP790" t="s">
        <v>133</v>
      </c>
      <c r="AQ790" t="s">
        <v>165</v>
      </c>
      <c r="AR790" t="s">
        <v>132</v>
      </c>
      <c r="AS790" t="s">
        <v>133</v>
      </c>
      <c r="AZ790" t="s">
        <v>135</v>
      </c>
      <c r="BA790" t="s">
        <v>135</v>
      </c>
      <c r="BB790" t="s">
        <v>135</v>
      </c>
      <c r="BC790" t="s">
        <v>134</v>
      </c>
      <c r="BD790" t="s">
        <v>135</v>
      </c>
      <c r="BE790" t="s">
        <v>135</v>
      </c>
      <c r="BL790" t="s">
        <v>152</v>
      </c>
      <c r="BM790" t="s">
        <v>152</v>
      </c>
      <c r="BN790" t="s">
        <v>166</v>
      </c>
      <c r="BO790" t="s">
        <v>129</v>
      </c>
      <c r="BP790" t="s">
        <v>129</v>
      </c>
      <c r="BQ790" t="s">
        <v>130</v>
      </c>
      <c r="BR790" t="s">
        <v>153</v>
      </c>
      <c r="BS790" t="s">
        <v>166</v>
      </c>
      <c r="BT790" t="s">
        <v>166</v>
      </c>
      <c r="BX790">
        <v>0</v>
      </c>
      <c r="BY790">
        <v>0</v>
      </c>
      <c r="BZ790">
        <v>0</v>
      </c>
      <c r="CA790" t="s">
        <v>130</v>
      </c>
      <c r="CB790" t="s">
        <v>130</v>
      </c>
      <c r="CC790" t="s">
        <v>130</v>
      </c>
      <c r="CD790" t="s">
        <v>130</v>
      </c>
      <c r="CE790" t="s">
        <v>130</v>
      </c>
      <c r="CF790" t="s">
        <v>130</v>
      </c>
      <c r="CG790" t="s">
        <v>130</v>
      </c>
      <c r="CH790" t="s">
        <v>130</v>
      </c>
      <c r="CI790" t="s">
        <v>130</v>
      </c>
      <c r="CJ790" t="s">
        <v>140</v>
      </c>
      <c r="CK790" t="s">
        <v>129</v>
      </c>
      <c r="CL790" t="s">
        <v>130</v>
      </c>
      <c r="CM790" t="s">
        <v>130</v>
      </c>
      <c r="CN790" t="s">
        <v>130</v>
      </c>
      <c r="CO790" t="s">
        <v>130</v>
      </c>
      <c r="CP790" t="s">
        <v>130</v>
      </c>
      <c r="CQ790" t="s">
        <v>130</v>
      </c>
      <c r="CR790" t="s">
        <v>130</v>
      </c>
      <c r="CS790" t="s">
        <v>130</v>
      </c>
      <c r="CT790" t="s">
        <v>130</v>
      </c>
      <c r="CU790" t="s">
        <v>130</v>
      </c>
      <c r="CV790" t="s">
        <v>130</v>
      </c>
      <c r="CW790" t="s">
        <v>140</v>
      </c>
      <c r="CX790" t="s">
        <v>129</v>
      </c>
      <c r="CY790" t="s">
        <v>175</v>
      </c>
      <c r="CZ790" t="s">
        <v>175</v>
      </c>
      <c r="DA790" t="s">
        <v>175</v>
      </c>
      <c r="DB790" t="s">
        <v>175</v>
      </c>
      <c r="DC790" t="s">
        <v>175</v>
      </c>
      <c r="DD790" t="s">
        <v>175</v>
      </c>
      <c r="DE790" t="s">
        <v>175</v>
      </c>
      <c r="DF790" t="s">
        <v>175</v>
      </c>
      <c r="DG790" t="s">
        <v>175</v>
      </c>
      <c r="DH790" t="s">
        <v>130</v>
      </c>
      <c r="DI790" t="s">
        <v>130</v>
      </c>
      <c r="DJ790" t="s">
        <v>130</v>
      </c>
      <c r="DK790" t="s">
        <v>130</v>
      </c>
      <c r="DL790" t="s">
        <v>130</v>
      </c>
      <c r="DM790" t="s">
        <v>130</v>
      </c>
      <c r="DN790" t="s">
        <v>130</v>
      </c>
      <c r="DO790" t="s">
        <v>130</v>
      </c>
      <c r="DP790" t="s">
        <v>130</v>
      </c>
      <c r="DQ790" t="s">
        <v>129</v>
      </c>
      <c r="DR790" t="s">
        <v>129</v>
      </c>
      <c r="DS790" t="s">
        <v>135</v>
      </c>
      <c r="DT790" t="s">
        <v>132</v>
      </c>
      <c r="DU790" t="s">
        <v>192</v>
      </c>
      <c r="DV790">
        <v>5</v>
      </c>
      <c r="DW790" t="s">
        <v>132</v>
      </c>
      <c r="DX790" t="s">
        <v>144</v>
      </c>
      <c r="DY790" t="s">
        <v>140</v>
      </c>
      <c r="DZ790" t="s">
        <v>177</v>
      </c>
      <c r="EA790" t="s">
        <v>140</v>
      </c>
      <c r="EB790">
        <v>46</v>
      </c>
      <c r="EC790" t="s">
        <v>178</v>
      </c>
      <c r="ED790" t="s">
        <v>146</v>
      </c>
    </row>
    <row r="791" spans="1:134" hidden="1" x14ac:dyDescent="0.25">
      <c r="A791">
        <v>1959</v>
      </c>
      <c r="B791" s="1">
        <v>45629.987420949074</v>
      </c>
      <c r="C791" s="1">
        <v>45629.990176886575</v>
      </c>
      <c r="D791" t="s">
        <v>124</v>
      </c>
      <c r="E791" t="s">
        <v>187</v>
      </c>
      <c r="F791" t="s">
        <v>127</v>
      </c>
      <c r="G791" t="s">
        <v>128</v>
      </c>
      <c r="H791" t="s">
        <v>129</v>
      </c>
      <c r="I791" t="s">
        <v>130</v>
      </c>
      <c r="J791" t="s">
        <v>130</v>
      </c>
      <c r="K791" t="s">
        <v>130</v>
      </c>
      <c r="L791" t="s">
        <v>130</v>
      </c>
      <c r="M791" t="s">
        <v>131</v>
      </c>
      <c r="N791" t="s">
        <v>130</v>
      </c>
      <c r="O791" t="s">
        <v>130</v>
      </c>
      <c r="P791" t="s">
        <v>129</v>
      </c>
      <c r="Q791" t="s">
        <v>130</v>
      </c>
      <c r="R791" t="s">
        <v>130</v>
      </c>
      <c r="AB791">
        <v>0</v>
      </c>
      <c r="AC791">
        <v>0</v>
      </c>
      <c r="AD791">
        <v>0</v>
      </c>
      <c r="AE791">
        <v>0</v>
      </c>
      <c r="AF791">
        <v>0</v>
      </c>
      <c r="AG791">
        <v>0</v>
      </c>
      <c r="AI791" t="s">
        <v>130</v>
      </c>
      <c r="AJ791" t="s">
        <v>130</v>
      </c>
      <c r="AK791" t="s">
        <v>130</v>
      </c>
      <c r="AL791" t="s">
        <v>130</v>
      </c>
      <c r="AM791" t="s">
        <v>129</v>
      </c>
      <c r="AN791" t="s">
        <v>132</v>
      </c>
      <c r="AO791" t="s">
        <v>133</v>
      </c>
      <c r="AP791" t="s">
        <v>133</v>
      </c>
      <c r="AZ791" t="s">
        <v>129</v>
      </c>
      <c r="BA791" t="s">
        <v>135</v>
      </c>
      <c r="BB791" t="s">
        <v>135</v>
      </c>
      <c r="BL791" t="s">
        <v>138</v>
      </c>
      <c r="BM791" t="s">
        <v>138</v>
      </c>
      <c r="BN791" t="s">
        <v>138</v>
      </c>
      <c r="BO791" t="s">
        <v>130</v>
      </c>
      <c r="BP791" t="s">
        <v>130</v>
      </c>
      <c r="BQ791" t="s">
        <v>129</v>
      </c>
      <c r="BR791" t="s">
        <v>137</v>
      </c>
      <c r="BS791" t="s">
        <v>136</v>
      </c>
      <c r="BT791" t="s">
        <v>160</v>
      </c>
      <c r="BX791">
        <v>0</v>
      </c>
      <c r="BY791">
        <v>0</v>
      </c>
      <c r="BZ791">
        <v>0</v>
      </c>
      <c r="CA791" t="s">
        <v>130</v>
      </c>
      <c r="CB791" t="s">
        <v>130</v>
      </c>
      <c r="CC791" t="s">
        <v>130</v>
      </c>
      <c r="CD791" t="s">
        <v>130</v>
      </c>
      <c r="CE791" t="s">
        <v>130</v>
      </c>
      <c r="CF791" t="s">
        <v>130</v>
      </c>
      <c r="CG791" t="s">
        <v>130</v>
      </c>
      <c r="CH791" t="s">
        <v>130</v>
      </c>
      <c r="CI791" t="s">
        <v>130</v>
      </c>
      <c r="CJ791" t="s">
        <v>140</v>
      </c>
      <c r="CK791" t="s">
        <v>129</v>
      </c>
      <c r="CL791" t="s">
        <v>130</v>
      </c>
      <c r="CM791" t="s">
        <v>130</v>
      </c>
      <c r="CN791" t="s">
        <v>130</v>
      </c>
      <c r="CO791" t="s">
        <v>130</v>
      </c>
      <c r="CP791" t="s">
        <v>130</v>
      </c>
      <c r="CQ791" t="s">
        <v>130</v>
      </c>
      <c r="CR791" t="s">
        <v>130</v>
      </c>
      <c r="CS791" t="s">
        <v>130</v>
      </c>
      <c r="CT791" t="s">
        <v>130</v>
      </c>
      <c r="CU791" t="s">
        <v>130</v>
      </c>
      <c r="CV791" t="s">
        <v>130</v>
      </c>
      <c r="CW791" t="s">
        <v>140</v>
      </c>
      <c r="CX791" t="s">
        <v>129</v>
      </c>
      <c r="DW791" t="s">
        <v>135</v>
      </c>
      <c r="DX791" t="s">
        <v>193</v>
      </c>
      <c r="DY791" t="s">
        <v>140</v>
      </c>
      <c r="DZ791" t="s">
        <v>145</v>
      </c>
      <c r="EA791" t="s">
        <v>140</v>
      </c>
      <c r="EB791">
        <v>84</v>
      </c>
      <c r="EC791" t="s">
        <v>162</v>
      </c>
      <c r="ED791" t="s">
        <v>183</v>
      </c>
    </row>
    <row r="792" spans="1:134" hidden="1" x14ac:dyDescent="0.25">
      <c r="A792">
        <v>1961</v>
      </c>
      <c r="B792" s="1">
        <v>45629.988170949073</v>
      </c>
      <c r="C792" s="1">
        <v>45629.993665775466</v>
      </c>
      <c r="D792" t="s">
        <v>179</v>
      </c>
      <c r="E792" t="s">
        <v>187</v>
      </c>
      <c r="F792" t="s">
        <v>127</v>
      </c>
      <c r="G792" t="s">
        <v>128</v>
      </c>
      <c r="H792" t="s">
        <v>129</v>
      </c>
      <c r="I792" t="s">
        <v>130</v>
      </c>
      <c r="J792" t="s">
        <v>130</v>
      </c>
      <c r="K792" t="s">
        <v>130</v>
      </c>
      <c r="L792" t="s">
        <v>130</v>
      </c>
      <c r="M792" t="s">
        <v>131</v>
      </c>
      <c r="N792" t="s">
        <v>130</v>
      </c>
      <c r="O792" t="s">
        <v>130</v>
      </c>
      <c r="P792" t="s">
        <v>130</v>
      </c>
      <c r="Q792" t="s">
        <v>129</v>
      </c>
      <c r="R792" t="s">
        <v>130</v>
      </c>
      <c r="AB792">
        <v>0</v>
      </c>
      <c r="AC792">
        <v>0</v>
      </c>
      <c r="AD792">
        <v>0</v>
      </c>
      <c r="AE792">
        <v>0</v>
      </c>
      <c r="AF792">
        <v>0</v>
      </c>
      <c r="AG792">
        <v>0</v>
      </c>
      <c r="AI792" t="s">
        <v>130</v>
      </c>
      <c r="AJ792" t="s">
        <v>130</v>
      </c>
      <c r="AK792" t="s">
        <v>130</v>
      </c>
      <c r="AL792" t="s">
        <v>129</v>
      </c>
      <c r="AM792" t="s">
        <v>130</v>
      </c>
      <c r="AN792" t="s">
        <v>132</v>
      </c>
      <c r="AO792" t="s">
        <v>133</v>
      </c>
      <c r="AP792" t="s">
        <v>133</v>
      </c>
      <c r="AZ792" t="s">
        <v>135</v>
      </c>
      <c r="BA792" t="s">
        <v>135</v>
      </c>
      <c r="BB792" t="s">
        <v>135</v>
      </c>
      <c r="BL792" t="s">
        <v>152</v>
      </c>
      <c r="BM792" t="s">
        <v>136</v>
      </c>
      <c r="BN792" t="s">
        <v>166</v>
      </c>
      <c r="BO792" t="s">
        <v>129</v>
      </c>
      <c r="BP792" t="s">
        <v>130</v>
      </c>
      <c r="BQ792" t="s">
        <v>130</v>
      </c>
      <c r="BR792" t="s">
        <v>137</v>
      </c>
      <c r="BS792" t="s">
        <v>136</v>
      </c>
      <c r="BT792" t="s">
        <v>138</v>
      </c>
      <c r="BU792" t="s">
        <v>826</v>
      </c>
      <c r="BV792" t="s">
        <v>197</v>
      </c>
      <c r="BW792" t="s">
        <v>140</v>
      </c>
      <c r="BX792">
        <v>0</v>
      </c>
      <c r="BY792">
        <v>0</v>
      </c>
      <c r="BZ792">
        <v>0</v>
      </c>
      <c r="CA792" t="s">
        <v>130</v>
      </c>
      <c r="CB792" t="s">
        <v>130</v>
      </c>
      <c r="CC792" t="s">
        <v>129</v>
      </c>
      <c r="CD792" t="s">
        <v>130</v>
      </c>
      <c r="CE792" t="s">
        <v>130</v>
      </c>
      <c r="CF792" t="s">
        <v>130</v>
      </c>
      <c r="CG792" t="s">
        <v>129</v>
      </c>
      <c r="CH792" t="s">
        <v>129</v>
      </c>
      <c r="CI792" t="s">
        <v>130</v>
      </c>
      <c r="CJ792" t="s">
        <v>140</v>
      </c>
      <c r="CK792" t="s">
        <v>130</v>
      </c>
      <c r="CL792" t="s">
        <v>130</v>
      </c>
      <c r="CM792" t="s">
        <v>130</v>
      </c>
      <c r="CN792" t="s">
        <v>130</v>
      </c>
      <c r="CO792" t="s">
        <v>130</v>
      </c>
      <c r="CP792" t="s">
        <v>130</v>
      </c>
      <c r="CQ792" t="s">
        <v>129</v>
      </c>
      <c r="CR792" t="s">
        <v>130</v>
      </c>
      <c r="CS792" t="s">
        <v>129</v>
      </c>
      <c r="CT792" t="s">
        <v>130</v>
      </c>
      <c r="CU792" t="s">
        <v>130</v>
      </c>
      <c r="CV792" t="s">
        <v>130</v>
      </c>
      <c r="CW792" t="s">
        <v>140</v>
      </c>
      <c r="CX792" t="s">
        <v>130</v>
      </c>
      <c r="CY792" t="s">
        <v>142</v>
      </c>
      <c r="CZ792" t="s">
        <v>168</v>
      </c>
      <c r="DA792" t="s">
        <v>168</v>
      </c>
      <c r="DB792" t="s">
        <v>168</v>
      </c>
      <c r="DC792" t="s">
        <v>168</v>
      </c>
      <c r="DD792" t="s">
        <v>168</v>
      </c>
      <c r="DE792" t="s">
        <v>168</v>
      </c>
      <c r="DF792" t="s">
        <v>142</v>
      </c>
      <c r="DG792" t="s">
        <v>168</v>
      </c>
      <c r="DH792" t="s">
        <v>129</v>
      </c>
      <c r="DI792" t="s">
        <v>129</v>
      </c>
      <c r="DJ792" t="s">
        <v>129</v>
      </c>
      <c r="DK792" t="s">
        <v>130</v>
      </c>
      <c r="DL792" t="s">
        <v>130</v>
      </c>
      <c r="DM792" t="s">
        <v>130</v>
      </c>
      <c r="DN792" t="s">
        <v>130</v>
      </c>
      <c r="DO792" t="s">
        <v>129</v>
      </c>
      <c r="DP792" t="s">
        <v>130</v>
      </c>
      <c r="DQ792" t="s">
        <v>130</v>
      </c>
      <c r="DR792" t="s">
        <v>129</v>
      </c>
      <c r="DS792" t="s">
        <v>132</v>
      </c>
      <c r="DT792" t="s">
        <v>135</v>
      </c>
      <c r="DU792" t="s">
        <v>176</v>
      </c>
      <c r="DV792">
        <v>1</v>
      </c>
      <c r="DW792" t="s">
        <v>135</v>
      </c>
      <c r="DX792" t="s">
        <v>144</v>
      </c>
      <c r="DY792" t="s">
        <v>140</v>
      </c>
      <c r="DZ792" t="s">
        <v>145</v>
      </c>
      <c r="EA792" t="s">
        <v>140</v>
      </c>
      <c r="EB792">
        <v>67</v>
      </c>
      <c r="EC792" t="s">
        <v>162</v>
      </c>
      <c r="ED792" t="s">
        <v>163</v>
      </c>
    </row>
    <row r="793" spans="1:134" x14ac:dyDescent="0.25">
      <c r="A793">
        <v>1964</v>
      </c>
      <c r="B793" s="1">
        <v>45629.989010300924</v>
      </c>
      <c r="C793" s="1">
        <v>45629.997248993059</v>
      </c>
      <c r="D793" t="s">
        <v>124</v>
      </c>
      <c r="E793" t="s">
        <v>156</v>
      </c>
      <c r="F793" t="s">
        <v>149</v>
      </c>
      <c r="G793" t="s">
        <v>148</v>
      </c>
      <c r="H793" t="s">
        <v>129</v>
      </c>
      <c r="I793" t="s">
        <v>129</v>
      </c>
      <c r="J793" t="s">
        <v>130</v>
      </c>
      <c r="K793" t="s">
        <v>130</v>
      </c>
      <c r="L793" t="s">
        <v>130</v>
      </c>
      <c r="M793" t="s">
        <v>158</v>
      </c>
      <c r="N793" t="s">
        <v>129</v>
      </c>
      <c r="O793" t="s">
        <v>129</v>
      </c>
      <c r="P793" t="s">
        <v>130</v>
      </c>
      <c r="Q793" t="s">
        <v>129</v>
      </c>
      <c r="R793" t="s">
        <v>130</v>
      </c>
      <c r="S793" t="s">
        <v>150</v>
      </c>
      <c r="T793" t="s">
        <v>140</v>
      </c>
      <c r="U793" t="s">
        <v>130</v>
      </c>
      <c r="V793" t="s">
        <v>130</v>
      </c>
      <c r="W793" t="s">
        <v>130</v>
      </c>
      <c r="X793" t="s">
        <v>130</v>
      </c>
      <c r="Y793" t="s">
        <v>129</v>
      </c>
      <c r="Z793">
        <v>0</v>
      </c>
      <c r="AA793" t="s">
        <v>827</v>
      </c>
      <c r="AB793">
        <v>1</v>
      </c>
      <c r="AC793">
        <v>0</v>
      </c>
      <c r="AD793">
        <v>0</v>
      </c>
      <c r="AE793">
        <v>1</v>
      </c>
      <c r="AF793">
        <v>0</v>
      </c>
      <c r="AG793">
        <v>0</v>
      </c>
      <c r="AH793" t="s">
        <v>130</v>
      </c>
      <c r="AI793" t="s">
        <v>130</v>
      </c>
      <c r="AJ793" t="s">
        <v>129</v>
      </c>
      <c r="AK793" t="s">
        <v>130</v>
      </c>
      <c r="AL793" t="s">
        <v>130</v>
      </c>
      <c r="AM793" t="s">
        <v>130</v>
      </c>
      <c r="AN793" t="s">
        <v>133</v>
      </c>
      <c r="AO793" t="s">
        <v>133</v>
      </c>
      <c r="AP793" t="s">
        <v>133</v>
      </c>
      <c r="AQ793" t="s">
        <v>165</v>
      </c>
      <c r="AR793" t="s">
        <v>132</v>
      </c>
      <c r="AS793" t="s">
        <v>133</v>
      </c>
      <c r="AZ793" t="s">
        <v>135</v>
      </c>
      <c r="BA793" t="s">
        <v>135</v>
      </c>
      <c r="BB793" t="s">
        <v>135</v>
      </c>
      <c r="BC793" t="s">
        <v>134</v>
      </c>
      <c r="BD793" t="s">
        <v>134</v>
      </c>
      <c r="BE793" t="s">
        <v>134</v>
      </c>
      <c r="BL793" t="s">
        <v>152</v>
      </c>
      <c r="BM793" t="s">
        <v>152</v>
      </c>
      <c r="BN793" t="s">
        <v>138</v>
      </c>
      <c r="BO793" t="s">
        <v>129</v>
      </c>
      <c r="BP793" t="s">
        <v>130</v>
      </c>
      <c r="BQ793" t="s">
        <v>130</v>
      </c>
      <c r="BR793" t="s">
        <v>137</v>
      </c>
      <c r="BS793" t="s">
        <v>160</v>
      </c>
      <c r="BT793" t="s">
        <v>160</v>
      </c>
      <c r="BU793" t="s">
        <v>828</v>
      </c>
      <c r="BX793">
        <v>0</v>
      </c>
      <c r="BY793">
        <v>0</v>
      </c>
      <c r="BZ793">
        <v>0</v>
      </c>
      <c r="CA793" t="s">
        <v>130</v>
      </c>
      <c r="CB793" t="s">
        <v>129</v>
      </c>
      <c r="CC793" t="s">
        <v>130</v>
      </c>
      <c r="CD793" t="s">
        <v>130</v>
      </c>
      <c r="CE793" t="s">
        <v>130</v>
      </c>
      <c r="CF793" t="s">
        <v>129</v>
      </c>
      <c r="CG793" t="s">
        <v>129</v>
      </c>
      <c r="CH793" t="s">
        <v>130</v>
      </c>
      <c r="CI793" t="s">
        <v>130</v>
      </c>
      <c r="CJ793" t="s">
        <v>140</v>
      </c>
      <c r="CK793" t="s">
        <v>130</v>
      </c>
      <c r="CL793" t="s">
        <v>130</v>
      </c>
      <c r="CM793" t="s">
        <v>130</v>
      </c>
      <c r="CN793" t="s">
        <v>130</v>
      </c>
      <c r="CO793" t="s">
        <v>130</v>
      </c>
      <c r="CP793" t="s">
        <v>129</v>
      </c>
      <c r="CQ793" t="s">
        <v>129</v>
      </c>
      <c r="CR793" t="s">
        <v>130</v>
      </c>
      <c r="CS793" t="s">
        <v>130</v>
      </c>
      <c r="CT793" t="s">
        <v>130</v>
      </c>
      <c r="CU793" t="s">
        <v>129</v>
      </c>
      <c r="CV793" t="s">
        <v>130</v>
      </c>
      <c r="CW793" t="s">
        <v>140</v>
      </c>
      <c r="CX793" t="s">
        <v>130</v>
      </c>
      <c r="DW793" t="s">
        <v>135</v>
      </c>
      <c r="DX793" t="s">
        <v>144</v>
      </c>
      <c r="DY793" t="s">
        <v>140</v>
      </c>
      <c r="DZ793" t="s">
        <v>189</v>
      </c>
      <c r="EA793" t="s">
        <v>829</v>
      </c>
      <c r="EB793">
        <v>0</v>
      </c>
      <c r="EC793" t="s">
        <v>146</v>
      </c>
      <c r="ED793" t="s">
        <v>146</v>
      </c>
    </row>
    <row r="794" spans="1:134" x14ac:dyDescent="0.25">
      <c r="A794">
        <v>1965</v>
      </c>
      <c r="B794" s="1">
        <v>45629.989019479166</v>
      </c>
      <c r="C794" s="1">
        <v>45629.996896840275</v>
      </c>
      <c r="D794" t="s">
        <v>124</v>
      </c>
      <c r="E794" t="s">
        <v>187</v>
      </c>
      <c r="F794" t="s">
        <v>157</v>
      </c>
      <c r="G794" t="s">
        <v>148</v>
      </c>
      <c r="H794" t="s">
        <v>130</v>
      </c>
      <c r="I794" t="s">
        <v>129</v>
      </c>
      <c r="J794" t="s">
        <v>130</v>
      </c>
      <c r="K794" t="s">
        <v>130</v>
      </c>
      <c r="L794" t="s">
        <v>130</v>
      </c>
      <c r="M794" t="s">
        <v>184</v>
      </c>
      <c r="N794" t="s">
        <v>129</v>
      </c>
      <c r="O794" t="s">
        <v>129</v>
      </c>
      <c r="P794" t="s">
        <v>130</v>
      </c>
      <c r="Q794" t="s">
        <v>129</v>
      </c>
      <c r="R794" t="s">
        <v>130</v>
      </c>
      <c r="S794" t="s">
        <v>150</v>
      </c>
      <c r="T794" t="s">
        <v>140</v>
      </c>
      <c r="U794" t="s">
        <v>130</v>
      </c>
      <c r="V794" t="s">
        <v>130</v>
      </c>
      <c r="W794" t="s">
        <v>130</v>
      </c>
      <c r="X794" t="s">
        <v>129</v>
      </c>
      <c r="Y794" t="s">
        <v>130</v>
      </c>
      <c r="AA794" t="s">
        <v>140</v>
      </c>
      <c r="AB794">
        <v>0</v>
      </c>
      <c r="AC794">
        <v>0</v>
      </c>
      <c r="AD794">
        <v>0</v>
      </c>
      <c r="AE794">
        <v>0</v>
      </c>
      <c r="AF794">
        <v>0</v>
      </c>
      <c r="AG794">
        <v>0</v>
      </c>
      <c r="AH794" t="s">
        <v>130</v>
      </c>
      <c r="AI794" t="s">
        <v>130</v>
      </c>
      <c r="AJ794" t="s">
        <v>130</v>
      </c>
      <c r="AK794" t="s">
        <v>130</v>
      </c>
      <c r="AL794" t="s">
        <v>130</v>
      </c>
      <c r="AM794" t="s">
        <v>129</v>
      </c>
      <c r="AQ794" t="s">
        <v>172</v>
      </c>
      <c r="AR794" t="s">
        <v>133</v>
      </c>
      <c r="AS794" t="s">
        <v>133</v>
      </c>
      <c r="BC794" t="s">
        <v>129</v>
      </c>
      <c r="BD794" t="s">
        <v>135</v>
      </c>
      <c r="BE794" t="s">
        <v>135</v>
      </c>
      <c r="BL794" t="s">
        <v>152</v>
      </c>
      <c r="BM794" t="s">
        <v>136</v>
      </c>
      <c r="BN794" t="s">
        <v>138</v>
      </c>
      <c r="BO794" t="s">
        <v>129</v>
      </c>
      <c r="BP794" t="s">
        <v>129</v>
      </c>
      <c r="BQ794" t="s">
        <v>130</v>
      </c>
      <c r="BR794" t="s">
        <v>153</v>
      </c>
      <c r="BS794" t="s">
        <v>152</v>
      </c>
      <c r="BT794" t="s">
        <v>152</v>
      </c>
      <c r="BU794" t="s">
        <v>830</v>
      </c>
      <c r="BV794" t="s">
        <v>189</v>
      </c>
      <c r="BW794" t="s">
        <v>831</v>
      </c>
      <c r="BX794">
        <v>0</v>
      </c>
      <c r="BY794">
        <v>0</v>
      </c>
      <c r="BZ794">
        <v>1</v>
      </c>
      <c r="CA794" t="s">
        <v>129</v>
      </c>
      <c r="CB794" t="s">
        <v>129</v>
      </c>
      <c r="CC794" t="s">
        <v>130</v>
      </c>
      <c r="CD794" t="s">
        <v>129</v>
      </c>
      <c r="CE794" t="s">
        <v>130</v>
      </c>
      <c r="CF794" t="s">
        <v>130</v>
      </c>
      <c r="CG794" t="s">
        <v>130</v>
      </c>
      <c r="CH794" t="s">
        <v>130</v>
      </c>
      <c r="CI794" t="s">
        <v>130</v>
      </c>
      <c r="CJ794" t="s">
        <v>140</v>
      </c>
      <c r="CK794" t="s">
        <v>130</v>
      </c>
      <c r="CL794" t="s">
        <v>130</v>
      </c>
      <c r="CM794" t="s">
        <v>130</v>
      </c>
      <c r="CN794" t="s">
        <v>130</v>
      </c>
      <c r="CO794" t="s">
        <v>130</v>
      </c>
      <c r="CP794" t="s">
        <v>130</v>
      </c>
      <c r="CQ794" t="s">
        <v>130</v>
      </c>
      <c r="CR794" t="s">
        <v>130</v>
      </c>
      <c r="CS794" t="s">
        <v>129</v>
      </c>
      <c r="CT794" t="s">
        <v>130</v>
      </c>
      <c r="CU794" t="s">
        <v>130</v>
      </c>
      <c r="CV794" t="s">
        <v>130</v>
      </c>
      <c r="CW794" t="s">
        <v>140</v>
      </c>
      <c r="CX794" t="s">
        <v>130</v>
      </c>
      <c r="CY794" t="s">
        <v>141</v>
      </c>
      <c r="CZ794" t="s">
        <v>141</v>
      </c>
      <c r="DA794" t="s">
        <v>141</v>
      </c>
      <c r="DB794" t="s">
        <v>168</v>
      </c>
      <c r="DC794" t="s">
        <v>141</v>
      </c>
      <c r="DD794" t="s">
        <v>141</v>
      </c>
      <c r="DE794" t="s">
        <v>141</v>
      </c>
      <c r="DF794" t="s">
        <v>168</v>
      </c>
      <c r="DG794" t="s">
        <v>168</v>
      </c>
      <c r="DH794" t="s">
        <v>130</v>
      </c>
      <c r="DI794" t="s">
        <v>130</v>
      </c>
      <c r="DJ794" t="s">
        <v>130</v>
      </c>
      <c r="DK794" t="s">
        <v>130</v>
      </c>
      <c r="DL794" t="s">
        <v>130</v>
      </c>
      <c r="DM794" t="s">
        <v>130</v>
      </c>
      <c r="DN794" t="s">
        <v>130</v>
      </c>
      <c r="DO794" t="s">
        <v>130</v>
      </c>
      <c r="DP794" t="s">
        <v>130</v>
      </c>
      <c r="DQ794" t="s">
        <v>129</v>
      </c>
      <c r="DR794" t="s">
        <v>135</v>
      </c>
      <c r="DS794" t="s">
        <v>129</v>
      </c>
      <c r="DT794" t="s">
        <v>132</v>
      </c>
      <c r="DU794" t="s">
        <v>143</v>
      </c>
      <c r="DV794">
        <v>5</v>
      </c>
      <c r="DW794" t="s">
        <v>132</v>
      </c>
      <c r="DX794" t="s">
        <v>144</v>
      </c>
      <c r="DY794" t="s">
        <v>140</v>
      </c>
      <c r="DZ794" t="s">
        <v>145</v>
      </c>
      <c r="EA794" t="s">
        <v>140</v>
      </c>
      <c r="EB794">
        <v>62</v>
      </c>
      <c r="EC794" t="s">
        <v>169</v>
      </c>
      <c r="ED794" t="s">
        <v>194</v>
      </c>
    </row>
    <row r="795" spans="1:134" hidden="1" x14ac:dyDescent="0.25">
      <c r="A795">
        <v>1968</v>
      </c>
      <c r="B795" s="1">
        <v>45629.989908368058</v>
      </c>
      <c r="C795" s="1">
        <v>45629.996991932872</v>
      </c>
      <c r="D795" t="s">
        <v>124</v>
      </c>
      <c r="E795" t="s">
        <v>235</v>
      </c>
      <c r="F795" t="s">
        <v>180</v>
      </c>
      <c r="G795" t="s">
        <v>206</v>
      </c>
      <c r="H795" t="s">
        <v>129</v>
      </c>
      <c r="I795" t="s">
        <v>130</v>
      </c>
      <c r="J795" t="s">
        <v>130</v>
      </c>
      <c r="K795" t="s">
        <v>130</v>
      </c>
      <c r="L795" t="s">
        <v>130</v>
      </c>
      <c r="M795" t="s">
        <v>184</v>
      </c>
      <c r="N795" t="s">
        <v>129</v>
      </c>
      <c r="O795" t="s">
        <v>130</v>
      </c>
      <c r="P795" t="s">
        <v>130</v>
      </c>
      <c r="Q795" t="s">
        <v>129</v>
      </c>
      <c r="R795" t="s">
        <v>130</v>
      </c>
      <c r="AB795">
        <v>0</v>
      </c>
      <c r="AC795">
        <v>0</v>
      </c>
      <c r="AD795">
        <v>0</v>
      </c>
      <c r="AE795">
        <v>0</v>
      </c>
      <c r="AF795">
        <v>0</v>
      </c>
      <c r="AG795">
        <v>0</v>
      </c>
      <c r="AI795" t="s">
        <v>129</v>
      </c>
      <c r="AJ795" t="s">
        <v>129</v>
      </c>
      <c r="AK795" t="s">
        <v>130</v>
      </c>
      <c r="AL795" t="s">
        <v>130</v>
      </c>
      <c r="AM795" t="s">
        <v>130</v>
      </c>
      <c r="AN795" t="s">
        <v>132</v>
      </c>
      <c r="AO795" t="s">
        <v>133</v>
      </c>
      <c r="AP795" t="s">
        <v>133</v>
      </c>
      <c r="AZ795" t="s">
        <v>129</v>
      </c>
      <c r="BA795" t="s">
        <v>129</v>
      </c>
      <c r="BB795" t="s">
        <v>129</v>
      </c>
      <c r="BL795" t="s">
        <v>152</v>
      </c>
      <c r="BM795" t="s">
        <v>152</v>
      </c>
      <c r="BN795" t="s">
        <v>136</v>
      </c>
      <c r="BO795" t="s">
        <v>129</v>
      </c>
      <c r="BP795" t="s">
        <v>130</v>
      </c>
      <c r="BQ795" t="s">
        <v>130</v>
      </c>
      <c r="BR795" t="s">
        <v>137</v>
      </c>
      <c r="BS795" t="s">
        <v>152</v>
      </c>
      <c r="BT795" t="s">
        <v>152</v>
      </c>
      <c r="BV795" t="s">
        <v>154</v>
      </c>
      <c r="BW795" t="s">
        <v>140</v>
      </c>
      <c r="BX795">
        <v>0</v>
      </c>
      <c r="BY795">
        <v>0</v>
      </c>
      <c r="BZ795">
        <v>0</v>
      </c>
      <c r="CA795" t="s">
        <v>130</v>
      </c>
      <c r="CB795" t="s">
        <v>129</v>
      </c>
      <c r="CC795" t="s">
        <v>129</v>
      </c>
      <c r="CD795" t="s">
        <v>130</v>
      </c>
      <c r="CE795" t="s">
        <v>130</v>
      </c>
      <c r="CF795" t="s">
        <v>129</v>
      </c>
      <c r="CG795" t="s">
        <v>130</v>
      </c>
      <c r="CH795" t="s">
        <v>130</v>
      </c>
      <c r="CI795" t="s">
        <v>130</v>
      </c>
      <c r="CJ795" t="s">
        <v>140</v>
      </c>
      <c r="CK795" t="s">
        <v>130</v>
      </c>
      <c r="CL795" t="s">
        <v>129</v>
      </c>
      <c r="CM795" t="s">
        <v>129</v>
      </c>
      <c r="CN795" t="s">
        <v>130</v>
      </c>
      <c r="CO795" t="s">
        <v>130</v>
      </c>
      <c r="CP795" t="s">
        <v>129</v>
      </c>
      <c r="CQ795" t="s">
        <v>130</v>
      </c>
      <c r="CR795" t="s">
        <v>130</v>
      </c>
      <c r="CS795" t="s">
        <v>130</v>
      </c>
      <c r="CT795" t="s">
        <v>130</v>
      </c>
      <c r="CU795" t="s">
        <v>130</v>
      </c>
      <c r="CV795" t="s">
        <v>130</v>
      </c>
      <c r="CW795" t="s">
        <v>140</v>
      </c>
      <c r="CX795" t="s">
        <v>130</v>
      </c>
      <c r="CY795" t="s">
        <v>182</v>
      </c>
      <c r="CZ795" t="s">
        <v>182</v>
      </c>
      <c r="DA795" t="s">
        <v>182</v>
      </c>
      <c r="DB795" t="s">
        <v>142</v>
      </c>
      <c r="DC795" t="s">
        <v>141</v>
      </c>
      <c r="DD795" t="s">
        <v>141</v>
      </c>
      <c r="DE795" t="s">
        <v>182</v>
      </c>
      <c r="DF795" t="s">
        <v>182</v>
      </c>
      <c r="DG795" t="s">
        <v>182</v>
      </c>
      <c r="DH795" t="s">
        <v>129</v>
      </c>
      <c r="DI795" t="s">
        <v>130</v>
      </c>
      <c r="DJ795" t="s">
        <v>129</v>
      </c>
      <c r="DK795" t="s">
        <v>130</v>
      </c>
      <c r="DL795" t="s">
        <v>130</v>
      </c>
      <c r="DM795" t="s">
        <v>130</v>
      </c>
      <c r="DN795" t="s">
        <v>129</v>
      </c>
      <c r="DO795" t="s">
        <v>130</v>
      </c>
      <c r="DP795" t="s">
        <v>129</v>
      </c>
      <c r="DQ795" t="s">
        <v>130</v>
      </c>
      <c r="DR795" t="s">
        <v>135</v>
      </c>
      <c r="DS795" t="s">
        <v>129</v>
      </c>
      <c r="DT795" t="s">
        <v>132</v>
      </c>
      <c r="DU795" t="s">
        <v>199</v>
      </c>
      <c r="DV795">
        <v>6</v>
      </c>
      <c r="DW795" t="s">
        <v>172</v>
      </c>
      <c r="DX795" t="s">
        <v>144</v>
      </c>
      <c r="DY795" t="s">
        <v>140</v>
      </c>
      <c r="DZ795" t="s">
        <v>177</v>
      </c>
      <c r="EA795" t="s">
        <v>140</v>
      </c>
      <c r="EB795">
        <v>36</v>
      </c>
      <c r="EC795" t="s">
        <v>200</v>
      </c>
      <c r="ED795" t="s">
        <v>195</v>
      </c>
    </row>
    <row r="796" spans="1:134" x14ac:dyDescent="0.25">
      <c r="A796">
        <v>1970</v>
      </c>
      <c r="B796" s="1">
        <v>45629.990477777777</v>
      </c>
      <c r="C796" s="1">
        <v>45631.287886805556</v>
      </c>
      <c r="D796" t="s">
        <v>124</v>
      </c>
      <c r="E796" t="s">
        <v>164</v>
      </c>
      <c r="F796" t="s">
        <v>127</v>
      </c>
      <c r="G796" t="s">
        <v>148</v>
      </c>
      <c r="H796" t="s">
        <v>130</v>
      </c>
      <c r="I796" t="s">
        <v>129</v>
      </c>
      <c r="J796" t="s">
        <v>130</v>
      </c>
      <c r="K796" t="s">
        <v>130</v>
      </c>
      <c r="L796" t="s">
        <v>130</v>
      </c>
      <c r="M796" t="s">
        <v>184</v>
      </c>
      <c r="N796" t="s">
        <v>129</v>
      </c>
      <c r="O796" t="s">
        <v>129</v>
      </c>
      <c r="P796" t="s">
        <v>130</v>
      </c>
      <c r="Q796" t="s">
        <v>130</v>
      </c>
      <c r="R796" t="s">
        <v>130</v>
      </c>
      <c r="S796" t="s">
        <v>150</v>
      </c>
      <c r="T796" t="s">
        <v>140</v>
      </c>
      <c r="U796" t="s">
        <v>130</v>
      </c>
      <c r="V796" t="s">
        <v>130</v>
      </c>
      <c r="W796" t="s">
        <v>130</v>
      </c>
      <c r="X796" t="s">
        <v>130</v>
      </c>
      <c r="Y796" t="s">
        <v>129</v>
      </c>
      <c r="Z796">
        <v>0</v>
      </c>
      <c r="AA796" t="s">
        <v>832</v>
      </c>
      <c r="AB796">
        <v>1</v>
      </c>
      <c r="AC796">
        <v>0</v>
      </c>
      <c r="AD796">
        <v>0</v>
      </c>
      <c r="AE796">
        <v>0</v>
      </c>
      <c r="AF796">
        <v>0</v>
      </c>
      <c r="AG796">
        <v>0</v>
      </c>
      <c r="AH796" t="s">
        <v>130</v>
      </c>
      <c r="AI796" t="s">
        <v>130</v>
      </c>
      <c r="AJ796" t="s">
        <v>129</v>
      </c>
      <c r="AK796" t="s">
        <v>130</v>
      </c>
      <c r="AL796" t="s">
        <v>130</v>
      </c>
      <c r="AM796" t="s">
        <v>130</v>
      </c>
      <c r="AQ796" t="s">
        <v>135</v>
      </c>
      <c r="AR796" t="s">
        <v>172</v>
      </c>
      <c r="AS796" t="s">
        <v>133</v>
      </c>
      <c r="BC796" t="s">
        <v>134</v>
      </c>
      <c r="BD796" t="s">
        <v>129</v>
      </c>
      <c r="BE796" t="s">
        <v>135</v>
      </c>
      <c r="BL796" t="s">
        <v>152</v>
      </c>
      <c r="BM796" t="s">
        <v>152</v>
      </c>
      <c r="BN796" t="s">
        <v>136</v>
      </c>
      <c r="BO796" t="s">
        <v>130</v>
      </c>
      <c r="BP796" t="s">
        <v>130</v>
      </c>
      <c r="BQ796" t="s">
        <v>129</v>
      </c>
      <c r="BR796" t="s">
        <v>137</v>
      </c>
      <c r="BS796" t="s">
        <v>152</v>
      </c>
      <c r="BT796" t="s">
        <v>152</v>
      </c>
      <c r="BU796" t="s">
        <v>833</v>
      </c>
      <c r="BV796" t="s">
        <v>154</v>
      </c>
      <c r="BW796" t="s">
        <v>140</v>
      </c>
      <c r="BX796">
        <v>0</v>
      </c>
      <c r="BY796">
        <v>0</v>
      </c>
      <c r="BZ796">
        <v>0</v>
      </c>
      <c r="CA796" t="s">
        <v>130</v>
      </c>
      <c r="CB796" t="s">
        <v>130</v>
      </c>
      <c r="CC796" t="s">
        <v>130</v>
      </c>
      <c r="CD796" t="s">
        <v>130</v>
      </c>
      <c r="CE796" t="s">
        <v>130</v>
      </c>
      <c r="CF796" t="s">
        <v>129</v>
      </c>
      <c r="CG796" t="s">
        <v>129</v>
      </c>
      <c r="CH796" t="s">
        <v>129</v>
      </c>
      <c r="CI796" t="s">
        <v>130</v>
      </c>
      <c r="CJ796" t="s">
        <v>140</v>
      </c>
      <c r="CK796" t="s">
        <v>130</v>
      </c>
      <c r="CL796" t="s">
        <v>130</v>
      </c>
      <c r="CM796" t="s">
        <v>130</v>
      </c>
      <c r="CN796" t="s">
        <v>129</v>
      </c>
      <c r="CO796" t="s">
        <v>130</v>
      </c>
      <c r="CP796" t="s">
        <v>129</v>
      </c>
      <c r="CQ796" t="s">
        <v>130</v>
      </c>
      <c r="CR796" t="s">
        <v>129</v>
      </c>
      <c r="CS796" t="s">
        <v>130</v>
      </c>
      <c r="CT796" t="s">
        <v>130</v>
      </c>
      <c r="CU796" t="s">
        <v>130</v>
      </c>
      <c r="CV796" t="s">
        <v>130</v>
      </c>
      <c r="CW796" t="s">
        <v>140</v>
      </c>
      <c r="CX796" t="s">
        <v>130</v>
      </c>
      <c r="CY796" t="s">
        <v>182</v>
      </c>
      <c r="CZ796" t="s">
        <v>141</v>
      </c>
      <c r="DA796" t="s">
        <v>141</v>
      </c>
      <c r="DB796" t="s">
        <v>175</v>
      </c>
      <c r="DC796" t="s">
        <v>141</v>
      </c>
      <c r="DD796" t="s">
        <v>141</v>
      </c>
      <c r="DE796" t="s">
        <v>182</v>
      </c>
      <c r="DF796" t="s">
        <v>141</v>
      </c>
      <c r="DG796" t="s">
        <v>141</v>
      </c>
      <c r="DH796" t="s">
        <v>129</v>
      </c>
      <c r="DI796" t="s">
        <v>129</v>
      </c>
      <c r="DJ796" t="s">
        <v>129</v>
      </c>
      <c r="DK796" t="s">
        <v>129</v>
      </c>
      <c r="DL796" t="s">
        <v>129</v>
      </c>
      <c r="DM796" t="s">
        <v>129</v>
      </c>
      <c r="DN796" t="s">
        <v>129</v>
      </c>
      <c r="DO796" t="s">
        <v>129</v>
      </c>
      <c r="DP796" t="s">
        <v>129</v>
      </c>
      <c r="DQ796" t="s">
        <v>130</v>
      </c>
      <c r="DR796" t="s">
        <v>132</v>
      </c>
      <c r="DS796" t="s">
        <v>135</v>
      </c>
      <c r="DT796" t="s">
        <v>129</v>
      </c>
      <c r="DU796" t="s">
        <v>176</v>
      </c>
      <c r="DV796">
        <v>5</v>
      </c>
      <c r="DW796" t="s">
        <v>135</v>
      </c>
      <c r="DX796" t="s">
        <v>144</v>
      </c>
      <c r="DY796" t="s">
        <v>140</v>
      </c>
      <c r="DZ796" t="s">
        <v>145</v>
      </c>
      <c r="EA796" t="s">
        <v>140</v>
      </c>
      <c r="EB796">
        <v>49</v>
      </c>
      <c r="EC796" t="s">
        <v>178</v>
      </c>
      <c r="ED796" t="s">
        <v>146</v>
      </c>
    </row>
    <row r="797" spans="1:134" x14ac:dyDescent="0.25">
      <c r="A797">
        <v>1972</v>
      </c>
      <c r="B797" s="1">
        <v>45629.990894363429</v>
      </c>
      <c r="C797" s="1">
        <v>45630.017976157411</v>
      </c>
      <c r="D797" t="s">
        <v>179</v>
      </c>
      <c r="E797" t="s">
        <v>156</v>
      </c>
      <c r="F797" t="s">
        <v>157</v>
      </c>
      <c r="G797" t="s">
        <v>148</v>
      </c>
      <c r="H797" t="s">
        <v>129</v>
      </c>
      <c r="I797" t="s">
        <v>129</v>
      </c>
      <c r="J797" t="s">
        <v>130</v>
      </c>
      <c r="K797" t="s">
        <v>130</v>
      </c>
      <c r="L797" t="s">
        <v>130</v>
      </c>
      <c r="M797" t="s">
        <v>158</v>
      </c>
      <c r="N797" t="s">
        <v>129</v>
      </c>
      <c r="O797" t="s">
        <v>129</v>
      </c>
      <c r="P797" t="s">
        <v>130</v>
      </c>
      <c r="Q797" t="s">
        <v>129</v>
      </c>
      <c r="R797" t="s">
        <v>130</v>
      </c>
      <c r="S797" t="s">
        <v>150</v>
      </c>
      <c r="T797" t="s">
        <v>140</v>
      </c>
      <c r="U797" t="s">
        <v>130</v>
      </c>
      <c r="V797" t="s">
        <v>130</v>
      </c>
      <c r="W797" t="s">
        <v>130</v>
      </c>
      <c r="X797" t="s">
        <v>129</v>
      </c>
      <c r="Y797" t="s">
        <v>130</v>
      </c>
      <c r="AA797" t="s">
        <v>140</v>
      </c>
      <c r="AB797">
        <v>0</v>
      </c>
      <c r="AC797">
        <v>0</v>
      </c>
      <c r="AD797">
        <v>0</v>
      </c>
      <c r="AE797">
        <v>0</v>
      </c>
      <c r="AF797">
        <v>0</v>
      </c>
      <c r="AG797">
        <v>0</v>
      </c>
      <c r="AH797" t="s">
        <v>130</v>
      </c>
      <c r="AI797" t="s">
        <v>130</v>
      </c>
      <c r="AJ797" t="s">
        <v>129</v>
      </c>
      <c r="AK797" t="s">
        <v>130</v>
      </c>
      <c r="AL797" t="s">
        <v>130</v>
      </c>
      <c r="AM797" t="s">
        <v>130</v>
      </c>
      <c r="AN797" t="s">
        <v>172</v>
      </c>
      <c r="AO797" t="s">
        <v>133</v>
      </c>
      <c r="AP797" t="s">
        <v>133</v>
      </c>
      <c r="AQ797" t="s">
        <v>129</v>
      </c>
      <c r="AR797" t="s">
        <v>172</v>
      </c>
      <c r="AS797" t="s">
        <v>133</v>
      </c>
      <c r="AZ797" t="s">
        <v>135</v>
      </c>
      <c r="BA797" t="s">
        <v>135</v>
      </c>
      <c r="BB797" t="s">
        <v>135</v>
      </c>
      <c r="BC797" t="s">
        <v>134</v>
      </c>
      <c r="BD797" t="s">
        <v>135</v>
      </c>
      <c r="BE797" t="s">
        <v>135</v>
      </c>
      <c r="BL797" t="s">
        <v>152</v>
      </c>
      <c r="BM797" t="s">
        <v>152</v>
      </c>
      <c r="BN797" t="s">
        <v>166</v>
      </c>
      <c r="BO797" t="s">
        <v>129</v>
      </c>
      <c r="BP797" t="s">
        <v>130</v>
      </c>
      <c r="BQ797" t="s">
        <v>130</v>
      </c>
      <c r="BR797" t="s">
        <v>153</v>
      </c>
      <c r="BS797" t="s">
        <v>152</v>
      </c>
      <c r="BT797" t="s">
        <v>152</v>
      </c>
      <c r="BU797" t="s">
        <v>834</v>
      </c>
      <c r="BV797" t="s">
        <v>174</v>
      </c>
      <c r="BW797" t="s">
        <v>140</v>
      </c>
      <c r="BX797">
        <v>0</v>
      </c>
      <c r="BY797">
        <v>0</v>
      </c>
      <c r="BZ797">
        <v>0</v>
      </c>
      <c r="CA797" t="s">
        <v>130</v>
      </c>
      <c r="CB797" t="s">
        <v>130</v>
      </c>
      <c r="CC797" t="s">
        <v>129</v>
      </c>
      <c r="CD797" t="s">
        <v>130</v>
      </c>
      <c r="CE797" t="s">
        <v>129</v>
      </c>
      <c r="CF797" t="s">
        <v>130</v>
      </c>
      <c r="CG797" t="s">
        <v>129</v>
      </c>
      <c r="CH797" t="s">
        <v>130</v>
      </c>
      <c r="CI797" t="s">
        <v>130</v>
      </c>
      <c r="CJ797" t="s">
        <v>140</v>
      </c>
      <c r="CK797" t="s">
        <v>130</v>
      </c>
      <c r="CL797" t="s">
        <v>130</v>
      </c>
      <c r="CM797" t="s">
        <v>130</v>
      </c>
      <c r="CN797" t="s">
        <v>130</v>
      </c>
      <c r="CO797" t="s">
        <v>130</v>
      </c>
      <c r="CP797" t="s">
        <v>130</v>
      </c>
      <c r="CQ797" t="s">
        <v>129</v>
      </c>
      <c r="CR797" t="s">
        <v>129</v>
      </c>
      <c r="CS797" t="s">
        <v>130</v>
      </c>
      <c r="CT797" t="s">
        <v>130</v>
      </c>
      <c r="CU797" t="s">
        <v>130</v>
      </c>
      <c r="CV797" t="s">
        <v>130</v>
      </c>
      <c r="CW797" t="s">
        <v>140</v>
      </c>
      <c r="CX797" t="s">
        <v>130</v>
      </c>
      <c r="CY797" t="s">
        <v>182</v>
      </c>
      <c r="CZ797" t="s">
        <v>182</v>
      </c>
      <c r="DA797" t="s">
        <v>182</v>
      </c>
      <c r="DB797" t="s">
        <v>182</v>
      </c>
      <c r="DC797" t="s">
        <v>182</v>
      </c>
      <c r="DD797" t="s">
        <v>182</v>
      </c>
      <c r="DE797" t="s">
        <v>182</v>
      </c>
      <c r="DF797" t="s">
        <v>182</v>
      </c>
      <c r="DG797" t="s">
        <v>182</v>
      </c>
      <c r="DH797" t="s">
        <v>129</v>
      </c>
      <c r="DI797" t="s">
        <v>130</v>
      </c>
      <c r="DJ797" t="s">
        <v>130</v>
      </c>
      <c r="DK797" t="s">
        <v>130</v>
      </c>
      <c r="DL797" t="s">
        <v>130</v>
      </c>
      <c r="DM797" t="s">
        <v>130</v>
      </c>
      <c r="DN797" t="s">
        <v>129</v>
      </c>
      <c r="DO797" t="s">
        <v>129</v>
      </c>
      <c r="DP797" t="s">
        <v>130</v>
      </c>
      <c r="DQ797" t="s">
        <v>130</v>
      </c>
      <c r="DR797" t="s">
        <v>129</v>
      </c>
      <c r="DS797" t="s">
        <v>135</v>
      </c>
      <c r="DT797" t="s">
        <v>132</v>
      </c>
      <c r="DU797" t="s">
        <v>199</v>
      </c>
      <c r="DV797">
        <v>1</v>
      </c>
      <c r="DW797" t="s">
        <v>135</v>
      </c>
      <c r="DX797" t="s">
        <v>144</v>
      </c>
      <c r="DY797" t="s">
        <v>140</v>
      </c>
      <c r="DZ797" t="s">
        <v>145</v>
      </c>
      <c r="EA797" t="s">
        <v>140</v>
      </c>
      <c r="EB797">
        <v>62</v>
      </c>
      <c r="EC797" t="s">
        <v>169</v>
      </c>
      <c r="ED797" t="s">
        <v>183</v>
      </c>
    </row>
    <row r="798" spans="1:134" x14ac:dyDescent="0.25">
      <c r="A798">
        <v>1975</v>
      </c>
      <c r="B798" s="1">
        <v>45629.991438738427</v>
      </c>
      <c r="C798" s="1">
        <v>45629.997663888891</v>
      </c>
      <c r="D798" t="s">
        <v>124</v>
      </c>
      <c r="E798" t="s">
        <v>156</v>
      </c>
      <c r="F798" t="s">
        <v>157</v>
      </c>
      <c r="G798" t="s">
        <v>148</v>
      </c>
      <c r="H798" t="s">
        <v>130</v>
      </c>
      <c r="I798" t="s">
        <v>129</v>
      </c>
      <c r="J798" t="s">
        <v>130</v>
      </c>
      <c r="K798" t="s">
        <v>130</v>
      </c>
      <c r="L798" t="s">
        <v>130</v>
      </c>
      <c r="M798" t="s">
        <v>158</v>
      </c>
      <c r="N798" t="s">
        <v>129</v>
      </c>
      <c r="O798" t="s">
        <v>130</v>
      </c>
      <c r="P798" t="s">
        <v>130</v>
      </c>
      <c r="Q798" t="s">
        <v>129</v>
      </c>
      <c r="R798" t="s">
        <v>130</v>
      </c>
      <c r="S798" t="s">
        <v>150</v>
      </c>
      <c r="T798" t="s">
        <v>140</v>
      </c>
      <c r="U798" t="s">
        <v>130</v>
      </c>
      <c r="V798" t="s">
        <v>130</v>
      </c>
      <c r="W798" t="s">
        <v>130</v>
      </c>
      <c r="X798" t="s">
        <v>130</v>
      </c>
      <c r="Y798" t="s">
        <v>129</v>
      </c>
      <c r="Z798">
        <v>0</v>
      </c>
      <c r="AA798" t="s">
        <v>330</v>
      </c>
      <c r="AB798">
        <v>1</v>
      </c>
      <c r="AC798">
        <v>0</v>
      </c>
      <c r="AD798">
        <v>0</v>
      </c>
      <c r="AE798">
        <v>0</v>
      </c>
      <c r="AF798">
        <v>0</v>
      </c>
      <c r="AG798">
        <v>0</v>
      </c>
      <c r="AH798" t="s">
        <v>130</v>
      </c>
      <c r="AI798" t="s">
        <v>130</v>
      </c>
      <c r="AJ798" t="s">
        <v>129</v>
      </c>
      <c r="AK798" t="s">
        <v>130</v>
      </c>
      <c r="AL798" t="s">
        <v>130</v>
      </c>
      <c r="AM798" t="s">
        <v>130</v>
      </c>
      <c r="AQ798" t="s">
        <v>129</v>
      </c>
      <c r="AR798" t="s">
        <v>133</v>
      </c>
      <c r="AS798" t="s">
        <v>133</v>
      </c>
      <c r="BC798" t="s">
        <v>134</v>
      </c>
      <c r="BD798" t="s">
        <v>135</v>
      </c>
      <c r="BE798" t="s">
        <v>135</v>
      </c>
      <c r="BL798" t="s">
        <v>152</v>
      </c>
      <c r="BM798" t="s">
        <v>152</v>
      </c>
      <c r="BN798" t="s">
        <v>136</v>
      </c>
      <c r="BO798" t="s">
        <v>129</v>
      </c>
      <c r="BP798" t="s">
        <v>130</v>
      </c>
      <c r="BQ798" t="s">
        <v>130</v>
      </c>
      <c r="BR798" t="s">
        <v>153</v>
      </c>
      <c r="BS798" t="s">
        <v>152</v>
      </c>
      <c r="BT798" t="s">
        <v>152</v>
      </c>
      <c r="BV798" t="s">
        <v>174</v>
      </c>
      <c r="BW798" t="s">
        <v>140</v>
      </c>
      <c r="BX798">
        <v>0</v>
      </c>
      <c r="BY798">
        <v>0</v>
      </c>
      <c r="BZ798">
        <v>0</v>
      </c>
      <c r="CA798" t="s">
        <v>129</v>
      </c>
      <c r="CB798" t="s">
        <v>129</v>
      </c>
      <c r="CC798" t="s">
        <v>129</v>
      </c>
      <c r="CD798" t="s">
        <v>130</v>
      </c>
      <c r="CE798" t="s">
        <v>130</v>
      </c>
      <c r="CF798" t="s">
        <v>130</v>
      </c>
      <c r="CG798" t="s">
        <v>130</v>
      </c>
      <c r="CH798" t="s">
        <v>130</v>
      </c>
      <c r="CI798" t="s">
        <v>130</v>
      </c>
      <c r="CJ798" t="s">
        <v>140</v>
      </c>
      <c r="CK798" t="s">
        <v>130</v>
      </c>
      <c r="CL798" t="s">
        <v>130</v>
      </c>
      <c r="CM798" t="s">
        <v>130</v>
      </c>
      <c r="CN798" t="s">
        <v>129</v>
      </c>
      <c r="CO798" t="s">
        <v>130</v>
      </c>
      <c r="CP798" t="s">
        <v>130</v>
      </c>
      <c r="CQ798" t="s">
        <v>130</v>
      </c>
      <c r="CR798" t="s">
        <v>130</v>
      </c>
      <c r="CS798" t="s">
        <v>129</v>
      </c>
      <c r="CT798" t="s">
        <v>130</v>
      </c>
      <c r="CU798" t="s">
        <v>130</v>
      </c>
      <c r="CV798" t="s">
        <v>130</v>
      </c>
      <c r="CW798" t="s">
        <v>140</v>
      </c>
      <c r="CX798" t="s">
        <v>130</v>
      </c>
      <c r="CY798" t="s">
        <v>182</v>
      </c>
      <c r="CZ798" t="s">
        <v>182</v>
      </c>
      <c r="DA798" t="s">
        <v>182</v>
      </c>
      <c r="DB798" t="s">
        <v>182</v>
      </c>
      <c r="DC798" t="s">
        <v>182</v>
      </c>
      <c r="DD798" t="s">
        <v>182</v>
      </c>
      <c r="DE798" t="s">
        <v>182</v>
      </c>
      <c r="DF798" t="s">
        <v>182</v>
      </c>
      <c r="DG798" t="s">
        <v>182</v>
      </c>
      <c r="DH798" t="s">
        <v>129</v>
      </c>
      <c r="DI798" t="s">
        <v>129</v>
      </c>
      <c r="DJ798" t="s">
        <v>129</v>
      </c>
      <c r="DK798" t="s">
        <v>129</v>
      </c>
      <c r="DL798" t="s">
        <v>129</v>
      </c>
      <c r="DM798" t="s">
        <v>129</v>
      </c>
      <c r="DN798" t="s">
        <v>129</v>
      </c>
      <c r="DO798" t="s">
        <v>129</v>
      </c>
      <c r="DP798" t="s">
        <v>129</v>
      </c>
      <c r="DQ798" t="s">
        <v>130</v>
      </c>
      <c r="DR798" t="s">
        <v>135</v>
      </c>
      <c r="DS798" t="s">
        <v>129</v>
      </c>
      <c r="DT798" t="s">
        <v>132</v>
      </c>
      <c r="DU798" t="s">
        <v>143</v>
      </c>
      <c r="DV798">
        <v>3</v>
      </c>
      <c r="DW798" t="s">
        <v>129</v>
      </c>
      <c r="DX798" t="s">
        <v>144</v>
      </c>
      <c r="DY798" t="s">
        <v>140</v>
      </c>
      <c r="DZ798" t="s">
        <v>145</v>
      </c>
      <c r="EA798" t="s">
        <v>140</v>
      </c>
      <c r="EB798">
        <v>63</v>
      </c>
      <c r="EC798" t="s">
        <v>169</v>
      </c>
      <c r="ED798" t="s">
        <v>183</v>
      </c>
    </row>
    <row r="799" spans="1:134" x14ac:dyDescent="0.25">
      <c r="A799">
        <v>1977</v>
      </c>
      <c r="B799" s="1">
        <v>45629.992274884258</v>
      </c>
      <c r="C799" s="1">
        <v>45629.996914270836</v>
      </c>
      <c r="D799" t="s">
        <v>179</v>
      </c>
      <c r="E799" t="s">
        <v>187</v>
      </c>
      <c r="F799" t="s">
        <v>127</v>
      </c>
      <c r="G799" t="s">
        <v>148</v>
      </c>
      <c r="H799" t="s">
        <v>130</v>
      </c>
      <c r="I799" t="s">
        <v>129</v>
      </c>
      <c r="J799" t="s">
        <v>130</v>
      </c>
      <c r="K799" t="s">
        <v>130</v>
      </c>
      <c r="L799" t="s">
        <v>130</v>
      </c>
      <c r="M799" t="s">
        <v>248</v>
      </c>
      <c r="N799" t="s">
        <v>130</v>
      </c>
      <c r="O799" t="s">
        <v>130</v>
      </c>
      <c r="P799" t="s">
        <v>129</v>
      </c>
      <c r="Q799" t="s">
        <v>130</v>
      </c>
      <c r="R799" t="s">
        <v>130</v>
      </c>
      <c r="S799" t="s">
        <v>150</v>
      </c>
      <c r="T799" t="s">
        <v>140</v>
      </c>
      <c r="U799" t="s">
        <v>130</v>
      </c>
      <c r="V799" t="s">
        <v>130</v>
      </c>
      <c r="W799" t="s">
        <v>130</v>
      </c>
      <c r="X799" t="s">
        <v>129</v>
      </c>
      <c r="Y799" t="s">
        <v>130</v>
      </c>
      <c r="AA799" t="s">
        <v>140</v>
      </c>
      <c r="AB799">
        <v>0</v>
      </c>
      <c r="AC799">
        <v>0</v>
      </c>
      <c r="AD799">
        <v>0</v>
      </c>
      <c r="AE799">
        <v>0</v>
      </c>
      <c r="AF799">
        <v>0</v>
      </c>
      <c r="AG799">
        <v>0</v>
      </c>
      <c r="AH799" t="s">
        <v>130</v>
      </c>
      <c r="AI799" t="s">
        <v>130</v>
      </c>
      <c r="AJ799" t="s">
        <v>129</v>
      </c>
      <c r="AK799" t="s">
        <v>130</v>
      </c>
      <c r="AL799" t="s">
        <v>130</v>
      </c>
      <c r="AM799" t="s">
        <v>130</v>
      </c>
      <c r="AQ799" t="s">
        <v>172</v>
      </c>
      <c r="AR799" t="s">
        <v>132</v>
      </c>
      <c r="AS799" t="s">
        <v>172</v>
      </c>
      <c r="BC799" t="s">
        <v>134</v>
      </c>
      <c r="BD799" t="s">
        <v>129</v>
      </c>
      <c r="BE799" t="s">
        <v>129</v>
      </c>
      <c r="BL799" t="s">
        <v>160</v>
      </c>
      <c r="BM799" t="s">
        <v>166</v>
      </c>
      <c r="BN799" t="s">
        <v>160</v>
      </c>
      <c r="BO799" t="s">
        <v>130</v>
      </c>
      <c r="BP799" t="s">
        <v>130</v>
      </c>
      <c r="BQ799" t="s">
        <v>129</v>
      </c>
      <c r="BR799" t="s">
        <v>159</v>
      </c>
      <c r="BS799" t="s">
        <v>152</v>
      </c>
      <c r="BT799" t="s">
        <v>152</v>
      </c>
      <c r="BV799" t="s">
        <v>154</v>
      </c>
      <c r="BW799" t="s">
        <v>140</v>
      </c>
      <c r="BX799">
        <v>0</v>
      </c>
      <c r="BY799">
        <v>0</v>
      </c>
      <c r="BZ799">
        <v>0</v>
      </c>
      <c r="CA799" t="s">
        <v>130</v>
      </c>
      <c r="CB799" t="s">
        <v>130</v>
      </c>
      <c r="CC799" t="s">
        <v>130</v>
      </c>
      <c r="CD799" t="s">
        <v>130</v>
      </c>
      <c r="CE799" t="s">
        <v>130</v>
      </c>
      <c r="CF799" t="s">
        <v>130</v>
      </c>
      <c r="CG799" t="s">
        <v>130</v>
      </c>
      <c r="CH799" t="s">
        <v>129</v>
      </c>
      <c r="CI799" t="s">
        <v>130</v>
      </c>
      <c r="CJ799" t="s">
        <v>140</v>
      </c>
      <c r="CK799" t="s">
        <v>130</v>
      </c>
      <c r="CL799" t="s">
        <v>130</v>
      </c>
      <c r="CM799" t="s">
        <v>130</v>
      </c>
      <c r="CN799" t="s">
        <v>130</v>
      </c>
      <c r="CO799" t="s">
        <v>130</v>
      </c>
      <c r="CP799" t="s">
        <v>130</v>
      </c>
      <c r="CQ799" t="s">
        <v>130</v>
      </c>
      <c r="CR799" t="s">
        <v>129</v>
      </c>
      <c r="CS799" t="s">
        <v>129</v>
      </c>
      <c r="CT799" t="s">
        <v>129</v>
      </c>
      <c r="CU799" t="s">
        <v>130</v>
      </c>
      <c r="CV799" t="s">
        <v>130</v>
      </c>
      <c r="CW799" t="s">
        <v>140</v>
      </c>
      <c r="CX799" t="s">
        <v>130</v>
      </c>
      <c r="CY799" t="s">
        <v>141</v>
      </c>
      <c r="CZ799" t="s">
        <v>141</v>
      </c>
      <c r="DA799" t="s">
        <v>141</v>
      </c>
      <c r="DB799" t="s">
        <v>141</v>
      </c>
      <c r="DC799" t="s">
        <v>141</v>
      </c>
      <c r="DD799" t="s">
        <v>141</v>
      </c>
      <c r="DE799" t="s">
        <v>141</v>
      </c>
      <c r="DF799" t="s">
        <v>141</v>
      </c>
      <c r="DG799" t="s">
        <v>141</v>
      </c>
      <c r="DH799" t="s">
        <v>129</v>
      </c>
      <c r="DI799" t="s">
        <v>130</v>
      </c>
      <c r="DJ799" t="s">
        <v>130</v>
      </c>
      <c r="DK799" t="s">
        <v>130</v>
      </c>
      <c r="DL799" t="s">
        <v>130</v>
      </c>
      <c r="DM799" t="s">
        <v>130</v>
      </c>
      <c r="DN799" t="s">
        <v>130</v>
      </c>
      <c r="DO799" t="s">
        <v>130</v>
      </c>
      <c r="DP799" t="s">
        <v>130</v>
      </c>
      <c r="DQ799" t="s">
        <v>130</v>
      </c>
      <c r="DR799" t="s">
        <v>132</v>
      </c>
      <c r="DS799" t="s">
        <v>129</v>
      </c>
      <c r="DT799" t="s">
        <v>135</v>
      </c>
      <c r="DU799" t="s">
        <v>176</v>
      </c>
      <c r="DV799">
        <v>5</v>
      </c>
      <c r="DW799" t="s">
        <v>135</v>
      </c>
      <c r="DX799" t="s">
        <v>193</v>
      </c>
      <c r="DY799" t="s">
        <v>140</v>
      </c>
      <c r="DZ799" t="s">
        <v>145</v>
      </c>
      <c r="EA799" t="s">
        <v>140</v>
      </c>
      <c r="EB799">
        <v>45</v>
      </c>
      <c r="EC799" t="s">
        <v>178</v>
      </c>
      <c r="ED799" t="s">
        <v>194</v>
      </c>
    </row>
    <row r="800" spans="1:134" hidden="1" x14ac:dyDescent="0.25">
      <c r="A800">
        <v>1978</v>
      </c>
      <c r="B800" s="1">
        <v>45629.99263197917</v>
      </c>
      <c r="C800" s="1">
        <v>45629.997852812499</v>
      </c>
      <c r="D800" t="s">
        <v>124</v>
      </c>
      <c r="E800" t="s">
        <v>187</v>
      </c>
      <c r="F800" t="s">
        <v>127</v>
      </c>
      <c r="G800" t="s">
        <v>148</v>
      </c>
      <c r="H800" t="s">
        <v>129</v>
      </c>
      <c r="I800" t="s">
        <v>130</v>
      </c>
      <c r="J800" t="s">
        <v>130</v>
      </c>
      <c r="K800" t="s">
        <v>129</v>
      </c>
      <c r="L800" t="s">
        <v>130</v>
      </c>
      <c r="M800" t="s">
        <v>131</v>
      </c>
      <c r="N800" t="s">
        <v>129</v>
      </c>
      <c r="O800" t="s">
        <v>130</v>
      </c>
      <c r="P800" t="s">
        <v>130</v>
      </c>
      <c r="Q800" t="s">
        <v>129</v>
      </c>
      <c r="R800" t="s">
        <v>130</v>
      </c>
      <c r="AB800">
        <v>0</v>
      </c>
      <c r="AC800">
        <v>0</v>
      </c>
      <c r="AD800">
        <v>0</v>
      </c>
      <c r="AE800">
        <v>0</v>
      </c>
      <c r="AF800">
        <v>0</v>
      </c>
      <c r="AG800">
        <v>0</v>
      </c>
      <c r="AI800" t="s">
        <v>129</v>
      </c>
      <c r="AJ800" t="s">
        <v>130</v>
      </c>
      <c r="AK800" t="s">
        <v>130</v>
      </c>
      <c r="AL800" t="s">
        <v>129</v>
      </c>
      <c r="AM800" t="s">
        <v>130</v>
      </c>
      <c r="AN800" t="s">
        <v>132</v>
      </c>
      <c r="AO800" t="s">
        <v>133</v>
      </c>
      <c r="AP800" t="s">
        <v>133</v>
      </c>
      <c r="AW800" t="s">
        <v>172</v>
      </c>
      <c r="AX800" t="s">
        <v>133</v>
      </c>
      <c r="AY800" t="s">
        <v>133</v>
      </c>
      <c r="AZ800" t="s">
        <v>129</v>
      </c>
      <c r="BA800" t="s">
        <v>135</v>
      </c>
      <c r="BB800" t="s">
        <v>135</v>
      </c>
      <c r="BI800" t="s">
        <v>129</v>
      </c>
      <c r="BJ800" t="s">
        <v>135</v>
      </c>
      <c r="BK800" t="s">
        <v>135</v>
      </c>
      <c r="BL800" t="s">
        <v>138</v>
      </c>
      <c r="BM800" t="s">
        <v>138</v>
      </c>
      <c r="BN800" t="s">
        <v>138</v>
      </c>
      <c r="BO800" t="s">
        <v>130</v>
      </c>
      <c r="BP800" t="s">
        <v>130</v>
      </c>
      <c r="BQ800" t="s">
        <v>129</v>
      </c>
      <c r="BR800" t="s">
        <v>159</v>
      </c>
      <c r="BS800" t="s">
        <v>138</v>
      </c>
      <c r="BT800" t="s">
        <v>138</v>
      </c>
      <c r="BU800" t="s">
        <v>222</v>
      </c>
      <c r="BV800" t="s">
        <v>139</v>
      </c>
      <c r="BW800" t="s">
        <v>140</v>
      </c>
      <c r="BX800">
        <v>0</v>
      </c>
      <c r="BY800">
        <v>0</v>
      </c>
      <c r="BZ800">
        <v>0</v>
      </c>
      <c r="CA800" t="s">
        <v>130</v>
      </c>
      <c r="CB800" t="s">
        <v>130</v>
      </c>
      <c r="CC800" t="s">
        <v>130</v>
      </c>
      <c r="CD800" t="s">
        <v>130</v>
      </c>
      <c r="CE800" t="s">
        <v>130</v>
      </c>
      <c r="CF800" t="s">
        <v>130</v>
      </c>
      <c r="CG800" t="s">
        <v>130</v>
      </c>
      <c r="CH800" t="s">
        <v>130</v>
      </c>
      <c r="CI800" t="s">
        <v>130</v>
      </c>
      <c r="CJ800" t="s">
        <v>140</v>
      </c>
      <c r="CK800" t="s">
        <v>129</v>
      </c>
      <c r="CL800" t="s">
        <v>130</v>
      </c>
      <c r="CM800" t="s">
        <v>130</v>
      </c>
      <c r="CN800" t="s">
        <v>130</v>
      </c>
      <c r="CO800" t="s">
        <v>130</v>
      </c>
      <c r="CP800" t="s">
        <v>130</v>
      </c>
      <c r="CQ800" t="s">
        <v>130</v>
      </c>
      <c r="CR800" t="s">
        <v>130</v>
      </c>
      <c r="CS800" t="s">
        <v>130</v>
      </c>
      <c r="CT800" t="s">
        <v>130</v>
      </c>
      <c r="CU800" t="s">
        <v>130</v>
      </c>
      <c r="CV800" t="s">
        <v>130</v>
      </c>
      <c r="CW800" t="s">
        <v>140</v>
      </c>
      <c r="CX800" t="s">
        <v>129</v>
      </c>
      <c r="CY800" t="s">
        <v>175</v>
      </c>
      <c r="CZ800" t="s">
        <v>175</v>
      </c>
      <c r="DA800" t="s">
        <v>175</v>
      </c>
      <c r="DB800" t="s">
        <v>175</v>
      </c>
      <c r="DC800" t="s">
        <v>175</v>
      </c>
      <c r="DD800" t="s">
        <v>175</v>
      </c>
      <c r="DE800" t="s">
        <v>175</v>
      </c>
      <c r="DF800" t="s">
        <v>175</v>
      </c>
      <c r="DG800" t="s">
        <v>175</v>
      </c>
      <c r="DH800" t="s">
        <v>130</v>
      </c>
      <c r="DI800" t="s">
        <v>130</v>
      </c>
      <c r="DJ800" t="s">
        <v>130</v>
      </c>
      <c r="DK800" t="s">
        <v>130</v>
      </c>
      <c r="DL800" t="s">
        <v>130</v>
      </c>
      <c r="DM800" t="s">
        <v>130</v>
      </c>
      <c r="DN800" t="s">
        <v>130</v>
      </c>
      <c r="DO800" t="s">
        <v>130</v>
      </c>
      <c r="DP800" t="s">
        <v>130</v>
      </c>
      <c r="DQ800" t="s">
        <v>129</v>
      </c>
      <c r="DR800" t="s">
        <v>129</v>
      </c>
      <c r="DS800" t="s">
        <v>132</v>
      </c>
      <c r="DT800" t="s">
        <v>135</v>
      </c>
      <c r="DU800" t="s">
        <v>192</v>
      </c>
      <c r="DV800">
        <v>0</v>
      </c>
      <c r="DW800" t="s">
        <v>135</v>
      </c>
      <c r="DX800" t="s">
        <v>144</v>
      </c>
      <c r="DY800" t="s">
        <v>140</v>
      </c>
      <c r="DZ800" t="s">
        <v>145</v>
      </c>
      <c r="EA800" t="s">
        <v>140</v>
      </c>
      <c r="EB800">
        <v>74</v>
      </c>
      <c r="EC800" t="s">
        <v>162</v>
      </c>
      <c r="ED800" t="s">
        <v>146</v>
      </c>
    </row>
    <row r="801" spans="1:134" x14ac:dyDescent="0.25">
      <c r="A801">
        <v>1979</v>
      </c>
      <c r="B801" s="1">
        <v>45629.992711689818</v>
      </c>
      <c r="C801" s="1">
        <v>45629.998104710648</v>
      </c>
      <c r="D801" t="s">
        <v>124</v>
      </c>
      <c r="E801" t="s">
        <v>187</v>
      </c>
      <c r="F801" t="s">
        <v>127</v>
      </c>
      <c r="G801" t="s">
        <v>148</v>
      </c>
      <c r="H801" t="s">
        <v>130</v>
      </c>
      <c r="I801" t="s">
        <v>129</v>
      </c>
      <c r="J801" t="s">
        <v>130</v>
      </c>
      <c r="K801" t="s">
        <v>130</v>
      </c>
      <c r="L801" t="s">
        <v>130</v>
      </c>
      <c r="M801" t="s">
        <v>184</v>
      </c>
      <c r="N801" t="s">
        <v>130</v>
      </c>
      <c r="O801" t="s">
        <v>129</v>
      </c>
      <c r="P801" t="s">
        <v>130</v>
      </c>
      <c r="Q801" t="s">
        <v>130</v>
      </c>
      <c r="R801" t="s">
        <v>130</v>
      </c>
      <c r="S801" t="s">
        <v>201</v>
      </c>
      <c r="T801" t="s">
        <v>140</v>
      </c>
      <c r="U801" t="s">
        <v>130</v>
      </c>
      <c r="V801" t="s">
        <v>130</v>
      </c>
      <c r="W801" t="s">
        <v>130</v>
      </c>
      <c r="X801" t="s">
        <v>130</v>
      </c>
      <c r="Y801" t="s">
        <v>129</v>
      </c>
      <c r="Z801">
        <v>0</v>
      </c>
      <c r="AA801" t="s">
        <v>835</v>
      </c>
      <c r="AB801">
        <v>0</v>
      </c>
      <c r="AC801">
        <v>0</v>
      </c>
      <c r="AD801">
        <v>0</v>
      </c>
      <c r="AE801">
        <v>0</v>
      </c>
      <c r="AF801">
        <v>0</v>
      </c>
      <c r="AG801">
        <v>1</v>
      </c>
      <c r="AH801" t="s">
        <v>130</v>
      </c>
      <c r="AI801" t="s">
        <v>130</v>
      </c>
      <c r="AJ801" t="s">
        <v>129</v>
      </c>
      <c r="AK801" t="s">
        <v>130</v>
      </c>
      <c r="AL801" t="s">
        <v>130</v>
      </c>
      <c r="AM801" t="s">
        <v>130</v>
      </c>
      <c r="AQ801" t="s">
        <v>172</v>
      </c>
      <c r="AR801" t="s">
        <v>132</v>
      </c>
      <c r="AS801" t="s">
        <v>133</v>
      </c>
      <c r="BC801" t="s">
        <v>129</v>
      </c>
      <c r="BD801" t="s">
        <v>129</v>
      </c>
      <c r="BE801" t="s">
        <v>129</v>
      </c>
      <c r="BL801" t="s">
        <v>152</v>
      </c>
      <c r="BM801" t="s">
        <v>136</v>
      </c>
      <c r="BN801" t="s">
        <v>152</v>
      </c>
      <c r="BO801" t="s">
        <v>130</v>
      </c>
      <c r="BP801" t="s">
        <v>130</v>
      </c>
      <c r="BQ801" t="s">
        <v>129</v>
      </c>
      <c r="BR801" t="s">
        <v>153</v>
      </c>
      <c r="BS801" t="s">
        <v>152</v>
      </c>
      <c r="BT801" t="s">
        <v>152</v>
      </c>
      <c r="BU801" t="s">
        <v>836</v>
      </c>
      <c r="BV801" t="s">
        <v>154</v>
      </c>
      <c r="BW801" t="s">
        <v>140</v>
      </c>
      <c r="BX801">
        <v>0</v>
      </c>
      <c r="BY801">
        <v>0</v>
      </c>
      <c r="BZ801">
        <v>0</v>
      </c>
      <c r="CA801" t="s">
        <v>130</v>
      </c>
      <c r="CB801" t="s">
        <v>129</v>
      </c>
      <c r="CC801" t="s">
        <v>129</v>
      </c>
      <c r="CD801" t="s">
        <v>130</v>
      </c>
      <c r="CE801" t="s">
        <v>129</v>
      </c>
      <c r="CF801" t="s">
        <v>130</v>
      </c>
      <c r="CG801" t="s">
        <v>130</v>
      </c>
      <c r="CH801" t="s">
        <v>130</v>
      </c>
      <c r="CI801" t="s">
        <v>130</v>
      </c>
      <c r="CJ801" t="s">
        <v>140</v>
      </c>
      <c r="CK801" t="s">
        <v>130</v>
      </c>
      <c r="CL801" t="s">
        <v>130</v>
      </c>
      <c r="CM801" t="s">
        <v>129</v>
      </c>
      <c r="CN801" t="s">
        <v>129</v>
      </c>
      <c r="CO801" t="s">
        <v>130</v>
      </c>
      <c r="CP801" t="s">
        <v>130</v>
      </c>
      <c r="CQ801" t="s">
        <v>130</v>
      </c>
      <c r="CR801" t="s">
        <v>130</v>
      </c>
      <c r="CS801" t="s">
        <v>130</v>
      </c>
      <c r="CT801" t="s">
        <v>130</v>
      </c>
      <c r="CU801" t="s">
        <v>129</v>
      </c>
      <c r="CV801" t="s">
        <v>130</v>
      </c>
      <c r="CW801" t="s">
        <v>140</v>
      </c>
      <c r="CX801" t="s">
        <v>130</v>
      </c>
      <c r="CY801" t="s">
        <v>182</v>
      </c>
      <c r="CZ801" t="s">
        <v>141</v>
      </c>
      <c r="DA801" t="s">
        <v>182</v>
      </c>
      <c r="DB801" t="s">
        <v>182</v>
      </c>
      <c r="DC801" t="s">
        <v>182</v>
      </c>
      <c r="DD801" t="s">
        <v>141</v>
      </c>
      <c r="DE801" t="s">
        <v>141</v>
      </c>
      <c r="DF801" t="s">
        <v>141</v>
      </c>
      <c r="DG801" t="s">
        <v>142</v>
      </c>
      <c r="DH801" t="s">
        <v>129</v>
      </c>
      <c r="DI801" t="s">
        <v>129</v>
      </c>
      <c r="DJ801" t="s">
        <v>129</v>
      </c>
      <c r="DK801" t="s">
        <v>129</v>
      </c>
      <c r="DL801" t="s">
        <v>129</v>
      </c>
      <c r="DM801" t="s">
        <v>130</v>
      </c>
      <c r="DN801" t="s">
        <v>129</v>
      </c>
      <c r="DO801" t="s">
        <v>130</v>
      </c>
      <c r="DP801" t="s">
        <v>130</v>
      </c>
      <c r="DQ801" t="s">
        <v>130</v>
      </c>
      <c r="DR801" t="s">
        <v>135</v>
      </c>
      <c r="DS801" t="s">
        <v>129</v>
      </c>
      <c r="DT801" t="s">
        <v>132</v>
      </c>
      <c r="DU801" t="s">
        <v>199</v>
      </c>
      <c r="DV801">
        <v>2</v>
      </c>
      <c r="DW801" t="s">
        <v>135</v>
      </c>
      <c r="DX801" t="s">
        <v>193</v>
      </c>
      <c r="DY801" t="s">
        <v>140</v>
      </c>
      <c r="DZ801" t="s">
        <v>145</v>
      </c>
      <c r="EA801" t="s">
        <v>140</v>
      </c>
      <c r="EB801">
        <v>60</v>
      </c>
      <c r="EC801" t="s">
        <v>169</v>
      </c>
      <c r="ED801" t="s">
        <v>163</v>
      </c>
    </row>
    <row r="802" spans="1:134" x14ac:dyDescent="0.25">
      <c r="A802">
        <v>1982</v>
      </c>
      <c r="B802" s="1">
        <v>45629.993356053237</v>
      </c>
      <c r="C802" s="1">
        <v>45630.001135995371</v>
      </c>
      <c r="D802" t="s">
        <v>124</v>
      </c>
      <c r="E802" t="s">
        <v>187</v>
      </c>
      <c r="F802" t="s">
        <v>127</v>
      </c>
      <c r="G802" t="s">
        <v>148</v>
      </c>
      <c r="H802" t="s">
        <v>130</v>
      </c>
      <c r="I802" t="s">
        <v>129</v>
      </c>
      <c r="J802" t="s">
        <v>130</v>
      </c>
      <c r="K802" t="s">
        <v>130</v>
      </c>
      <c r="L802" t="s">
        <v>130</v>
      </c>
      <c r="M802" t="s">
        <v>131</v>
      </c>
      <c r="N802" t="s">
        <v>130</v>
      </c>
      <c r="O802" t="s">
        <v>129</v>
      </c>
      <c r="P802" t="s">
        <v>130</v>
      </c>
      <c r="Q802" t="s">
        <v>129</v>
      </c>
      <c r="R802" t="s">
        <v>130</v>
      </c>
      <c r="S802" t="s">
        <v>150</v>
      </c>
      <c r="T802" t="s">
        <v>140</v>
      </c>
      <c r="U802" t="s">
        <v>130</v>
      </c>
      <c r="V802" t="s">
        <v>130</v>
      </c>
      <c r="W802" t="s">
        <v>130</v>
      </c>
      <c r="X802" t="s">
        <v>129</v>
      </c>
      <c r="Y802" t="s">
        <v>130</v>
      </c>
      <c r="AA802" t="s">
        <v>140</v>
      </c>
      <c r="AB802">
        <v>0</v>
      </c>
      <c r="AC802">
        <v>0</v>
      </c>
      <c r="AD802">
        <v>0</v>
      </c>
      <c r="AE802">
        <v>0</v>
      </c>
      <c r="AF802">
        <v>0</v>
      </c>
      <c r="AG802">
        <v>0</v>
      </c>
      <c r="AH802" t="s">
        <v>130</v>
      </c>
      <c r="AI802" t="s">
        <v>130</v>
      </c>
      <c r="AJ802" t="s">
        <v>129</v>
      </c>
      <c r="AK802" t="s">
        <v>130</v>
      </c>
      <c r="AL802" t="s">
        <v>130</v>
      </c>
      <c r="AM802" t="s">
        <v>130</v>
      </c>
      <c r="AQ802" t="s">
        <v>172</v>
      </c>
      <c r="AR802" t="s">
        <v>133</v>
      </c>
      <c r="AS802" t="s">
        <v>133</v>
      </c>
      <c r="BC802" t="s">
        <v>129</v>
      </c>
      <c r="BD802" t="s">
        <v>135</v>
      </c>
      <c r="BE802" t="s">
        <v>135</v>
      </c>
      <c r="BL802" t="s">
        <v>152</v>
      </c>
      <c r="BM802" t="s">
        <v>152</v>
      </c>
      <c r="BN802" t="s">
        <v>152</v>
      </c>
      <c r="BO802" t="s">
        <v>129</v>
      </c>
      <c r="BP802" t="s">
        <v>130</v>
      </c>
      <c r="BQ802" t="s">
        <v>130</v>
      </c>
      <c r="BR802" t="s">
        <v>153</v>
      </c>
      <c r="BS802" t="s">
        <v>152</v>
      </c>
      <c r="BT802" t="s">
        <v>152</v>
      </c>
      <c r="BU802" t="s">
        <v>837</v>
      </c>
      <c r="BV802" t="s">
        <v>174</v>
      </c>
      <c r="BW802" t="s">
        <v>140</v>
      </c>
      <c r="BX802">
        <v>0</v>
      </c>
      <c r="BY802">
        <v>0</v>
      </c>
      <c r="BZ802">
        <v>0</v>
      </c>
      <c r="CA802" t="s">
        <v>130</v>
      </c>
      <c r="CB802" t="s">
        <v>129</v>
      </c>
      <c r="CC802" t="s">
        <v>129</v>
      </c>
      <c r="CD802" t="s">
        <v>130</v>
      </c>
      <c r="CE802" t="s">
        <v>129</v>
      </c>
      <c r="CF802" t="s">
        <v>130</v>
      </c>
      <c r="CG802" t="s">
        <v>130</v>
      </c>
      <c r="CH802" t="s">
        <v>130</v>
      </c>
      <c r="CI802" t="s">
        <v>130</v>
      </c>
      <c r="CJ802" t="s">
        <v>140</v>
      </c>
      <c r="CK802" t="s">
        <v>130</v>
      </c>
      <c r="CL802" t="s">
        <v>129</v>
      </c>
      <c r="CM802" t="s">
        <v>130</v>
      </c>
      <c r="CN802" t="s">
        <v>130</v>
      </c>
      <c r="CO802" t="s">
        <v>130</v>
      </c>
      <c r="CP802" t="s">
        <v>130</v>
      </c>
      <c r="CQ802" t="s">
        <v>130</v>
      </c>
      <c r="CR802" t="s">
        <v>130</v>
      </c>
      <c r="CS802" t="s">
        <v>129</v>
      </c>
      <c r="CT802" t="s">
        <v>130</v>
      </c>
      <c r="CU802" t="s">
        <v>129</v>
      </c>
      <c r="CV802" t="s">
        <v>130</v>
      </c>
      <c r="CW802" t="s">
        <v>140</v>
      </c>
      <c r="CX802" t="s">
        <v>130</v>
      </c>
      <c r="CY802" t="s">
        <v>182</v>
      </c>
      <c r="CZ802" t="s">
        <v>182</v>
      </c>
      <c r="DA802" t="s">
        <v>182</v>
      </c>
      <c r="DB802" t="s">
        <v>182</v>
      </c>
      <c r="DC802" t="s">
        <v>182</v>
      </c>
      <c r="DD802" t="s">
        <v>182</v>
      </c>
      <c r="DE802" t="s">
        <v>182</v>
      </c>
      <c r="DF802" t="s">
        <v>182</v>
      </c>
      <c r="DG802" t="s">
        <v>142</v>
      </c>
      <c r="DH802" t="s">
        <v>130</v>
      </c>
      <c r="DI802" t="s">
        <v>129</v>
      </c>
      <c r="DJ802" t="s">
        <v>130</v>
      </c>
      <c r="DK802" t="s">
        <v>130</v>
      </c>
      <c r="DL802" t="s">
        <v>129</v>
      </c>
      <c r="DM802" t="s">
        <v>130</v>
      </c>
      <c r="DN802" t="s">
        <v>130</v>
      </c>
      <c r="DO802" t="s">
        <v>129</v>
      </c>
      <c r="DP802" t="s">
        <v>130</v>
      </c>
      <c r="DQ802" t="s">
        <v>130</v>
      </c>
      <c r="DR802" t="s">
        <v>129</v>
      </c>
      <c r="DS802" t="s">
        <v>135</v>
      </c>
      <c r="DT802" t="s">
        <v>132</v>
      </c>
      <c r="DU802" t="s">
        <v>143</v>
      </c>
      <c r="DV802">
        <v>10</v>
      </c>
      <c r="DW802" t="s">
        <v>135</v>
      </c>
      <c r="DX802" t="s">
        <v>144</v>
      </c>
      <c r="DY802" t="s">
        <v>140</v>
      </c>
      <c r="DZ802" t="s">
        <v>145</v>
      </c>
      <c r="EA802" t="s">
        <v>140</v>
      </c>
      <c r="EB802">
        <v>75</v>
      </c>
      <c r="EC802" t="s">
        <v>162</v>
      </c>
      <c r="ED802" t="s">
        <v>194</v>
      </c>
    </row>
    <row r="803" spans="1:134" hidden="1" x14ac:dyDescent="0.25">
      <c r="A803">
        <v>1985</v>
      </c>
      <c r="B803" s="1">
        <v>45629.993670219905</v>
      </c>
      <c r="C803" s="1">
        <v>45630.002209224534</v>
      </c>
      <c r="D803" t="s">
        <v>179</v>
      </c>
      <c r="E803" t="s">
        <v>125</v>
      </c>
      <c r="F803" t="s">
        <v>180</v>
      </c>
      <c r="G803" t="s">
        <v>128</v>
      </c>
      <c r="H803" t="s">
        <v>129</v>
      </c>
      <c r="I803" t="s">
        <v>130</v>
      </c>
      <c r="J803" t="s">
        <v>130</v>
      </c>
      <c r="K803" t="s">
        <v>130</v>
      </c>
      <c r="L803" t="s">
        <v>130</v>
      </c>
      <c r="M803" t="s">
        <v>158</v>
      </c>
      <c r="N803" t="s">
        <v>130</v>
      </c>
      <c r="O803" t="s">
        <v>129</v>
      </c>
      <c r="P803" t="s">
        <v>130</v>
      </c>
      <c r="Q803" t="s">
        <v>130</v>
      </c>
      <c r="R803" t="s">
        <v>130</v>
      </c>
      <c r="AB803">
        <v>0</v>
      </c>
      <c r="AC803">
        <v>0</v>
      </c>
      <c r="AD803">
        <v>0</v>
      </c>
      <c r="AE803">
        <v>0</v>
      </c>
      <c r="AF803">
        <v>0</v>
      </c>
      <c r="AG803">
        <v>0</v>
      </c>
      <c r="AI803" t="s">
        <v>130</v>
      </c>
      <c r="AJ803" t="s">
        <v>130</v>
      </c>
      <c r="AK803" t="s">
        <v>130</v>
      </c>
      <c r="AL803" t="s">
        <v>129</v>
      </c>
      <c r="AM803" t="s">
        <v>130</v>
      </c>
      <c r="AN803" t="s">
        <v>135</v>
      </c>
      <c r="AO803" t="s">
        <v>132</v>
      </c>
      <c r="AP803" t="s">
        <v>172</v>
      </c>
      <c r="AZ803" t="s">
        <v>129</v>
      </c>
      <c r="BA803" t="s">
        <v>129</v>
      </c>
      <c r="BB803" t="s">
        <v>129</v>
      </c>
      <c r="BL803" t="s">
        <v>152</v>
      </c>
      <c r="BM803" t="s">
        <v>136</v>
      </c>
      <c r="BN803" t="s">
        <v>138</v>
      </c>
      <c r="BO803" t="s">
        <v>130</v>
      </c>
      <c r="BP803" t="s">
        <v>130</v>
      </c>
      <c r="BQ803" t="s">
        <v>129</v>
      </c>
      <c r="BR803" t="s">
        <v>159</v>
      </c>
      <c r="BS803" t="s">
        <v>152</v>
      </c>
      <c r="BT803" t="s">
        <v>136</v>
      </c>
      <c r="BV803" t="s">
        <v>197</v>
      </c>
      <c r="BW803" t="s">
        <v>140</v>
      </c>
      <c r="BX803">
        <v>0</v>
      </c>
      <c r="BY803">
        <v>0</v>
      </c>
      <c r="BZ803">
        <v>0</v>
      </c>
      <c r="CA803" t="s">
        <v>130</v>
      </c>
      <c r="CB803" t="s">
        <v>129</v>
      </c>
      <c r="CC803" t="s">
        <v>129</v>
      </c>
      <c r="CD803" t="s">
        <v>130</v>
      </c>
      <c r="CE803" t="s">
        <v>130</v>
      </c>
      <c r="CF803" t="s">
        <v>130</v>
      </c>
      <c r="CG803" t="s">
        <v>129</v>
      </c>
      <c r="CH803" t="s">
        <v>130</v>
      </c>
      <c r="CI803" t="s">
        <v>130</v>
      </c>
      <c r="CJ803" t="s">
        <v>140</v>
      </c>
      <c r="CK803" t="s">
        <v>130</v>
      </c>
      <c r="CL803" t="s">
        <v>129</v>
      </c>
      <c r="CM803" t="s">
        <v>129</v>
      </c>
      <c r="CN803" t="s">
        <v>129</v>
      </c>
      <c r="CO803" t="s">
        <v>130</v>
      </c>
      <c r="CP803" t="s">
        <v>130</v>
      </c>
      <c r="CQ803" t="s">
        <v>130</v>
      </c>
      <c r="CR803" t="s">
        <v>130</v>
      </c>
      <c r="CS803" t="s">
        <v>130</v>
      </c>
      <c r="CT803" t="s">
        <v>130</v>
      </c>
      <c r="CU803" t="s">
        <v>130</v>
      </c>
      <c r="CV803" t="s">
        <v>130</v>
      </c>
      <c r="CW803" t="s">
        <v>140</v>
      </c>
      <c r="CX803" t="s">
        <v>130</v>
      </c>
      <c r="CY803" t="s">
        <v>175</v>
      </c>
      <c r="CZ803" t="s">
        <v>175</v>
      </c>
      <c r="DA803" t="s">
        <v>175</v>
      </c>
      <c r="DB803" t="s">
        <v>175</v>
      </c>
      <c r="DC803" t="s">
        <v>175</v>
      </c>
      <c r="DD803" t="s">
        <v>175</v>
      </c>
      <c r="DE803" t="s">
        <v>175</v>
      </c>
      <c r="DF803" t="s">
        <v>175</v>
      </c>
      <c r="DG803" t="s">
        <v>175</v>
      </c>
      <c r="DH803" t="s">
        <v>130</v>
      </c>
      <c r="DI803" t="s">
        <v>130</v>
      </c>
      <c r="DJ803" t="s">
        <v>130</v>
      </c>
      <c r="DK803" t="s">
        <v>130</v>
      </c>
      <c r="DL803" t="s">
        <v>130</v>
      </c>
      <c r="DM803" t="s">
        <v>130</v>
      </c>
      <c r="DN803" t="s">
        <v>130</v>
      </c>
      <c r="DO803" t="s">
        <v>130</v>
      </c>
      <c r="DP803" t="s">
        <v>130</v>
      </c>
      <c r="DQ803" t="s">
        <v>129</v>
      </c>
      <c r="DR803" t="s">
        <v>129</v>
      </c>
      <c r="DS803" t="s">
        <v>135</v>
      </c>
      <c r="DT803" t="s">
        <v>132</v>
      </c>
      <c r="DU803" t="s">
        <v>155</v>
      </c>
      <c r="DV803">
        <v>5</v>
      </c>
      <c r="DW803" t="s">
        <v>129</v>
      </c>
      <c r="DX803" t="s">
        <v>161</v>
      </c>
      <c r="DY803" t="s">
        <v>140</v>
      </c>
      <c r="DZ803" t="s">
        <v>145</v>
      </c>
      <c r="EA803" t="s">
        <v>140</v>
      </c>
      <c r="EB803">
        <v>1</v>
      </c>
      <c r="EC803" t="s">
        <v>146</v>
      </c>
      <c r="ED803" t="s">
        <v>163</v>
      </c>
    </row>
    <row r="804" spans="1:134" hidden="1" x14ac:dyDescent="0.25">
      <c r="A804">
        <v>1986</v>
      </c>
      <c r="B804" s="1">
        <v>45629.993984375003</v>
      </c>
      <c r="C804" s="1">
        <v>45629.997161689818</v>
      </c>
      <c r="D804" t="s">
        <v>179</v>
      </c>
      <c r="E804" t="s">
        <v>196</v>
      </c>
      <c r="F804" t="s">
        <v>127</v>
      </c>
      <c r="G804" t="s">
        <v>128</v>
      </c>
      <c r="H804" t="s">
        <v>129</v>
      </c>
      <c r="I804" t="s">
        <v>130</v>
      </c>
      <c r="J804" t="s">
        <v>130</v>
      </c>
      <c r="K804" t="s">
        <v>130</v>
      </c>
      <c r="L804" t="s">
        <v>130</v>
      </c>
      <c r="M804" t="s">
        <v>184</v>
      </c>
      <c r="N804" t="s">
        <v>129</v>
      </c>
      <c r="O804" t="s">
        <v>129</v>
      </c>
      <c r="P804" t="s">
        <v>130</v>
      </c>
      <c r="Q804" t="s">
        <v>129</v>
      </c>
      <c r="R804" t="s">
        <v>130</v>
      </c>
      <c r="AB804">
        <v>0</v>
      </c>
      <c r="AC804">
        <v>0</v>
      </c>
      <c r="AD804">
        <v>0</v>
      </c>
      <c r="AE804">
        <v>0</v>
      </c>
      <c r="AF804">
        <v>0</v>
      </c>
      <c r="AG804">
        <v>0</v>
      </c>
      <c r="AI804" t="s">
        <v>130</v>
      </c>
      <c r="AJ804" t="s">
        <v>130</v>
      </c>
      <c r="AK804" t="s">
        <v>130</v>
      </c>
      <c r="AL804" t="s">
        <v>130</v>
      </c>
      <c r="AM804" t="s">
        <v>129</v>
      </c>
      <c r="AN804" t="s">
        <v>135</v>
      </c>
      <c r="AO804" t="s">
        <v>133</v>
      </c>
      <c r="AP804" t="s">
        <v>133</v>
      </c>
      <c r="AZ804" t="s">
        <v>129</v>
      </c>
      <c r="BA804" t="s">
        <v>135</v>
      </c>
      <c r="BB804" t="s">
        <v>135</v>
      </c>
      <c r="BL804" t="s">
        <v>152</v>
      </c>
      <c r="BM804" t="s">
        <v>152</v>
      </c>
      <c r="BN804" t="s">
        <v>152</v>
      </c>
      <c r="BO804" t="s">
        <v>130</v>
      </c>
      <c r="BP804" t="s">
        <v>130</v>
      </c>
      <c r="BQ804" t="s">
        <v>129</v>
      </c>
      <c r="BR804" t="s">
        <v>159</v>
      </c>
      <c r="BS804" t="s">
        <v>160</v>
      </c>
      <c r="BT804" t="s">
        <v>160</v>
      </c>
      <c r="BU804" t="s">
        <v>838</v>
      </c>
      <c r="BX804">
        <v>0</v>
      </c>
      <c r="BY804">
        <v>0</v>
      </c>
      <c r="BZ804">
        <v>0</v>
      </c>
      <c r="CA804" t="s">
        <v>130</v>
      </c>
      <c r="CB804" t="s">
        <v>130</v>
      </c>
      <c r="CC804" t="s">
        <v>130</v>
      </c>
      <c r="CD804" t="s">
        <v>130</v>
      </c>
      <c r="CE804" t="s">
        <v>130</v>
      </c>
      <c r="CF804" t="s">
        <v>130</v>
      </c>
      <c r="CG804" t="s">
        <v>130</v>
      </c>
      <c r="CH804" t="s">
        <v>130</v>
      </c>
      <c r="CI804" t="s">
        <v>130</v>
      </c>
      <c r="CJ804" t="s">
        <v>140</v>
      </c>
      <c r="CK804" t="s">
        <v>129</v>
      </c>
      <c r="CL804" t="s">
        <v>130</v>
      </c>
      <c r="CM804" t="s">
        <v>130</v>
      </c>
      <c r="CN804" t="s">
        <v>130</v>
      </c>
      <c r="CO804" t="s">
        <v>130</v>
      </c>
      <c r="CP804" t="s">
        <v>130</v>
      </c>
      <c r="CQ804" t="s">
        <v>130</v>
      </c>
      <c r="CR804" t="s">
        <v>130</v>
      </c>
      <c r="CS804" t="s">
        <v>130</v>
      </c>
      <c r="CT804" t="s">
        <v>130</v>
      </c>
      <c r="CU804" t="s">
        <v>130</v>
      </c>
      <c r="CV804" t="s">
        <v>129</v>
      </c>
      <c r="CW804" t="s">
        <v>839</v>
      </c>
      <c r="CX804" t="s">
        <v>130</v>
      </c>
      <c r="DW804" t="s">
        <v>204</v>
      </c>
      <c r="DX804" t="s">
        <v>144</v>
      </c>
      <c r="DY804" t="s">
        <v>140</v>
      </c>
      <c r="DZ804" t="s">
        <v>145</v>
      </c>
      <c r="EA804" t="s">
        <v>140</v>
      </c>
      <c r="EB804">
        <v>50</v>
      </c>
      <c r="EC804" t="s">
        <v>178</v>
      </c>
      <c r="ED804" t="s">
        <v>195</v>
      </c>
    </row>
    <row r="805" spans="1:134" x14ac:dyDescent="0.25">
      <c r="A805">
        <v>1988</v>
      </c>
      <c r="B805" s="1">
        <v>45629.994424502314</v>
      </c>
      <c r="C805" s="1">
        <v>45629.998063425926</v>
      </c>
      <c r="D805" t="s">
        <v>124</v>
      </c>
      <c r="E805" t="s">
        <v>164</v>
      </c>
      <c r="F805" t="s">
        <v>127</v>
      </c>
      <c r="G805" t="s">
        <v>148</v>
      </c>
      <c r="H805" t="s">
        <v>130</v>
      </c>
      <c r="I805" t="s">
        <v>129</v>
      </c>
      <c r="J805" t="s">
        <v>130</v>
      </c>
      <c r="K805" t="s">
        <v>130</v>
      </c>
      <c r="L805" t="s">
        <v>130</v>
      </c>
      <c r="M805" t="s">
        <v>158</v>
      </c>
      <c r="N805" t="s">
        <v>129</v>
      </c>
      <c r="O805" t="s">
        <v>129</v>
      </c>
      <c r="P805" t="s">
        <v>130</v>
      </c>
      <c r="Q805" t="s">
        <v>129</v>
      </c>
      <c r="R805" t="s">
        <v>130</v>
      </c>
      <c r="S805" t="s">
        <v>150</v>
      </c>
      <c r="T805" t="s">
        <v>140</v>
      </c>
      <c r="U805" t="s">
        <v>130</v>
      </c>
      <c r="V805" t="s">
        <v>130</v>
      </c>
      <c r="W805" t="s">
        <v>129</v>
      </c>
      <c r="X805" t="s">
        <v>129</v>
      </c>
      <c r="Y805" t="s">
        <v>130</v>
      </c>
      <c r="AA805" t="s">
        <v>140</v>
      </c>
      <c r="AB805">
        <v>0</v>
      </c>
      <c r="AC805">
        <v>0</v>
      </c>
      <c r="AD805">
        <v>0</v>
      </c>
      <c r="AE805">
        <v>0</v>
      </c>
      <c r="AF805">
        <v>0</v>
      </c>
      <c r="AG805">
        <v>0</v>
      </c>
      <c r="AH805" t="s">
        <v>130</v>
      </c>
      <c r="AI805" t="s">
        <v>130</v>
      </c>
      <c r="AJ805" t="s">
        <v>129</v>
      </c>
      <c r="AK805" t="s">
        <v>130</v>
      </c>
      <c r="AL805" t="s">
        <v>130</v>
      </c>
      <c r="AM805" t="s">
        <v>130</v>
      </c>
      <c r="AQ805" t="s">
        <v>132</v>
      </c>
      <c r="AR805" t="s">
        <v>172</v>
      </c>
      <c r="AS805" t="s">
        <v>133</v>
      </c>
      <c r="BC805" t="s">
        <v>129</v>
      </c>
      <c r="BD805" t="s">
        <v>129</v>
      </c>
      <c r="BE805" t="s">
        <v>135</v>
      </c>
      <c r="BL805" t="s">
        <v>152</v>
      </c>
      <c r="BM805" t="s">
        <v>152</v>
      </c>
      <c r="BN805" t="s">
        <v>152</v>
      </c>
      <c r="BO805" t="s">
        <v>129</v>
      </c>
      <c r="BP805" t="s">
        <v>130</v>
      </c>
      <c r="BQ805" t="s">
        <v>130</v>
      </c>
      <c r="BR805" t="s">
        <v>153</v>
      </c>
      <c r="BS805" t="s">
        <v>152</v>
      </c>
      <c r="BT805" t="s">
        <v>152</v>
      </c>
      <c r="BU805" t="s">
        <v>840</v>
      </c>
      <c r="BV805" t="s">
        <v>174</v>
      </c>
      <c r="BW805" t="s">
        <v>140</v>
      </c>
      <c r="BX805">
        <v>0</v>
      </c>
      <c r="BY805">
        <v>0</v>
      </c>
      <c r="BZ805">
        <v>0</v>
      </c>
      <c r="CA805" t="s">
        <v>130</v>
      </c>
      <c r="CB805" t="s">
        <v>130</v>
      </c>
      <c r="CC805" t="s">
        <v>130</v>
      </c>
      <c r="CD805" t="s">
        <v>129</v>
      </c>
      <c r="CE805" t="s">
        <v>130</v>
      </c>
      <c r="CF805" t="s">
        <v>130</v>
      </c>
      <c r="CG805" t="s">
        <v>129</v>
      </c>
      <c r="CH805" t="s">
        <v>129</v>
      </c>
      <c r="CI805" t="s">
        <v>130</v>
      </c>
      <c r="CJ805" t="s">
        <v>140</v>
      </c>
      <c r="CK805" t="s">
        <v>130</v>
      </c>
      <c r="CL805" t="s">
        <v>130</v>
      </c>
      <c r="CM805" t="s">
        <v>130</v>
      </c>
      <c r="CN805" t="s">
        <v>130</v>
      </c>
      <c r="CO805" t="s">
        <v>130</v>
      </c>
      <c r="CP805" t="s">
        <v>129</v>
      </c>
      <c r="CQ805" t="s">
        <v>130</v>
      </c>
      <c r="CR805" t="s">
        <v>130</v>
      </c>
      <c r="CS805" t="s">
        <v>130</v>
      </c>
      <c r="CT805" t="s">
        <v>130</v>
      </c>
      <c r="CU805" t="s">
        <v>129</v>
      </c>
      <c r="CV805" t="s">
        <v>130</v>
      </c>
      <c r="CW805" t="s">
        <v>140</v>
      </c>
      <c r="CX805" t="s">
        <v>130</v>
      </c>
      <c r="CY805" t="s">
        <v>182</v>
      </c>
      <c r="CZ805" t="s">
        <v>182</v>
      </c>
      <c r="DA805" t="s">
        <v>141</v>
      </c>
      <c r="DB805" t="s">
        <v>141</v>
      </c>
      <c r="DC805" t="s">
        <v>182</v>
      </c>
      <c r="DD805" t="s">
        <v>141</v>
      </c>
      <c r="DE805" t="s">
        <v>182</v>
      </c>
      <c r="DF805" t="s">
        <v>182</v>
      </c>
      <c r="DG805" t="s">
        <v>182</v>
      </c>
      <c r="DH805" t="s">
        <v>130</v>
      </c>
      <c r="DI805" t="s">
        <v>130</v>
      </c>
      <c r="DJ805" t="s">
        <v>130</v>
      </c>
      <c r="DK805" t="s">
        <v>130</v>
      </c>
      <c r="DL805" t="s">
        <v>129</v>
      </c>
      <c r="DM805" t="s">
        <v>130</v>
      </c>
      <c r="DN805" t="s">
        <v>129</v>
      </c>
      <c r="DO805" t="s">
        <v>130</v>
      </c>
      <c r="DP805" t="s">
        <v>129</v>
      </c>
      <c r="DQ805" t="s">
        <v>130</v>
      </c>
      <c r="DR805" t="s">
        <v>135</v>
      </c>
      <c r="DS805" t="s">
        <v>129</v>
      </c>
      <c r="DT805" t="s">
        <v>132</v>
      </c>
      <c r="DU805" t="s">
        <v>155</v>
      </c>
      <c r="DV805">
        <v>7</v>
      </c>
      <c r="DW805" t="s">
        <v>129</v>
      </c>
      <c r="DX805" t="s">
        <v>144</v>
      </c>
      <c r="DY805" t="s">
        <v>140</v>
      </c>
      <c r="DZ805" t="s">
        <v>145</v>
      </c>
      <c r="EA805" t="s">
        <v>140</v>
      </c>
      <c r="EB805">
        <v>49</v>
      </c>
      <c r="EC805" t="s">
        <v>178</v>
      </c>
      <c r="ED805" t="s">
        <v>210</v>
      </c>
    </row>
    <row r="806" spans="1:134" hidden="1" x14ac:dyDescent="0.25">
      <c r="A806">
        <v>1989</v>
      </c>
      <c r="B806" s="1">
        <v>45629.994595949072</v>
      </c>
      <c r="C806" s="1">
        <v>45629.998943749997</v>
      </c>
      <c r="D806" t="s">
        <v>124</v>
      </c>
      <c r="E806" t="s">
        <v>125</v>
      </c>
      <c r="F806" t="s">
        <v>180</v>
      </c>
      <c r="G806" t="s">
        <v>128</v>
      </c>
      <c r="H806" t="s">
        <v>129</v>
      </c>
      <c r="I806" t="s">
        <v>130</v>
      </c>
      <c r="J806" t="s">
        <v>130</v>
      </c>
      <c r="K806" t="s">
        <v>130</v>
      </c>
      <c r="L806" t="s">
        <v>130</v>
      </c>
      <c r="M806" t="s">
        <v>131</v>
      </c>
      <c r="N806" t="s">
        <v>130</v>
      </c>
      <c r="O806" t="s">
        <v>129</v>
      </c>
      <c r="P806" t="s">
        <v>130</v>
      </c>
      <c r="Q806" t="s">
        <v>130</v>
      </c>
      <c r="R806" t="s">
        <v>130</v>
      </c>
      <c r="AB806">
        <v>0</v>
      </c>
      <c r="AC806">
        <v>0</v>
      </c>
      <c r="AD806">
        <v>0</v>
      </c>
      <c r="AE806">
        <v>0</v>
      </c>
      <c r="AF806">
        <v>0</v>
      </c>
      <c r="AG806">
        <v>0</v>
      </c>
      <c r="AI806" t="s">
        <v>130</v>
      </c>
      <c r="AJ806" t="s">
        <v>130</v>
      </c>
      <c r="AK806" t="s">
        <v>130</v>
      </c>
      <c r="AL806" t="s">
        <v>130</v>
      </c>
      <c r="AM806" t="s">
        <v>129</v>
      </c>
      <c r="AN806" t="s">
        <v>133</v>
      </c>
      <c r="AO806" t="s">
        <v>133</v>
      </c>
      <c r="AP806" t="s">
        <v>133</v>
      </c>
      <c r="AZ806" t="s">
        <v>135</v>
      </c>
      <c r="BA806" t="s">
        <v>135</v>
      </c>
      <c r="BB806" t="s">
        <v>135</v>
      </c>
      <c r="BL806" t="s">
        <v>152</v>
      </c>
      <c r="BM806" t="s">
        <v>152</v>
      </c>
      <c r="BN806" t="s">
        <v>166</v>
      </c>
      <c r="BO806" t="s">
        <v>130</v>
      </c>
      <c r="BP806" t="s">
        <v>130</v>
      </c>
      <c r="BQ806" t="s">
        <v>129</v>
      </c>
      <c r="BR806" t="s">
        <v>137</v>
      </c>
      <c r="BS806" t="s">
        <v>152</v>
      </c>
      <c r="BT806" t="s">
        <v>138</v>
      </c>
      <c r="BV806" t="s">
        <v>139</v>
      </c>
      <c r="BW806" t="s">
        <v>140</v>
      </c>
      <c r="BX806">
        <v>0</v>
      </c>
      <c r="BY806">
        <v>0</v>
      </c>
      <c r="BZ806">
        <v>0</v>
      </c>
      <c r="CA806" t="s">
        <v>130</v>
      </c>
      <c r="CB806" t="s">
        <v>129</v>
      </c>
      <c r="CC806" t="s">
        <v>130</v>
      </c>
      <c r="CD806" t="s">
        <v>130</v>
      </c>
      <c r="CE806" t="s">
        <v>130</v>
      </c>
      <c r="CF806" t="s">
        <v>130</v>
      </c>
      <c r="CG806" t="s">
        <v>130</v>
      </c>
      <c r="CH806" t="s">
        <v>130</v>
      </c>
      <c r="CI806" t="s">
        <v>130</v>
      </c>
      <c r="CJ806" t="s">
        <v>140</v>
      </c>
      <c r="CK806" t="s">
        <v>130</v>
      </c>
      <c r="CL806" t="s">
        <v>129</v>
      </c>
      <c r="CM806" t="s">
        <v>130</v>
      </c>
      <c r="CN806" t="s">
        <v>130</v>
      </c>
      <c r="CO806" t="s">
        <v>130</v>
      </c>
      <c r="CP806" t="s">
        <v>130</v>
      </c>
      <c r="CQ806" t="s">
        <v>130</v>
      </c>
      <c r="CR806" t="s">
        <v>130</v>
      </c>
      <c r="CS806" t="s">
        <v>130</v>
      </c>
      <c r="CT806" t="s">
        <v>130</v>
      </c>
      <c r="CU806" t="s">
        <v>130</v>
      </c>
      <c r="CV806" t="s">
        <v>130</v>
      </c>
      <c r="CW806" t="s">
        <v>140</v>
      </c>
      <c r="CX806" t="s">
        <v>130</v>
      </c>
      <c r="CY806" t="s">
        <v>168</v>
      </c>
      <c r="CZ806" t="s">
        <v>168</v>
      </c>
      <c r="DA806" t="s">
        <v>168</v>
      </c>
      <c r="DB806" t="s">
        <v>168</v>
      </c>
      <c r="DC806" t="s">
        <v>175</v>
      </c>
      <c r="DD806" t="s">
        <v>175</v>
      </c>
      <c r="DE806" t="s">
        <v>175</v>
      </c>
      <c r="DF806" t="s">
        <v>175</v>
      </c>
      <c r="DG806" t="s">
        <v>175</v>
      </c>
      <c r="DH806" t="s">
        <v>130</v>
      </c>
      <c r="DI806" t="s">
        <v>130</v>
      </c>
      <c r="DJ806" t="s">
        <v>130</v>
      </c>
      <c r="DK806" t="s">
        <v>130</v>
      </c>
      <c r="DL806" t="s">
        <v>130</v>
      </c>
      <c r="DM806" t="s">
        <v>130</v>
      </c>
      <c r="DN806" t="s">
        <v>130</v>
      </c>
      <c r="DO806" t="s">
        <v>130</v>
      </c>
      <c r="DP806" t="s">
        <v>130</v>
      </c>
      <c r="DQ806" t="s">
        <v>129</v>
      </c>
      <c r="DR806" t="s">
        <v>129</v>
      </c>
      <c r="DS806" t="s">
        <v>135</v>
      </c>
      <c r="DT806" t="s">
        <v>132</v>
      </c>
      <c r="DU806" t="s">
        <v>155</v>
      </c>
      <c r="DV806">
        <v>5</v>
      </c>
      <c r="DW806" t="s">
        <v>135</v>
      </c>
      <c r="DX806" t="s">
        <v>144</v>
      </c>
      <c r="DY806" t="s">
        <v>140</v>
      </c>
      <c r="DZ806" t="s">
        <v>145</v>
      </c>
      <c r="EA806" t="s">
        <v>140</v>
      </c>
      <c r="EB806">
        <v>75</v>
      </c>
      <c r="EC806" t="s">
        <v>162</v>
      </c>
      <c r="ED806" t="s">
        <v>194</v>
      </c>
    </row>
    <row r="807" spans="1:134" hidden="1" x14ac:dyDescent="0.25">
      <c r="A807">
        <v>1991</v>
      </c>
      <c r="B807" s="1">
        <v>45629.994804745373</v>
      </c>
      <c r="C807" s="1">
        <v>45630.005191006945</v>
      </c>
      <c r="D807" t="s">
        <v>179</v>
      </c>
      <c r="E807" t="s">
        <v>156</v>
      </c>
      <c r="F807" t="s">
        <v>149</v>
      </c>
      <c r="G807" t="s">
        <v>128</v>
      </c>
      <c r="H807" t="s">
        <v>129</v>
      </c>
      <c r="I807" t="s">
        <v>130</v>
      </c>
      <c r="J807" t="s">
        <v>130</v>
      </c>
      <c r="K807" t="s">
        <v>130</v>
      </c>
      <c r="L807" t="s">
        <v>130</v>
      </c>
      <c r="M807" t="s">
        <v>184</v>
      </c>
      <c r="N807" t="s">
        <v>129</v>
      </c>
      <c r="O807" t="s">
        <v>130</v>
      </c>
      <c r="P807" t="s">
        <v>130</v>
      </c>
      <c r="Q807" t="s">
        <v>130</v>
      </c>
      <c r="R807" t="s">
        <v>130</v>
      </c>
      <c r="AB807">
        <v>0</v>
      </c>
      <c r="AC807">
        <v>0</v>
      </c>
      <c r="AD807">
        <v>0</v>
      </c>
      <c r="AE807">
        <v>0</v>
      </c>
      <c r="AF807">
        <v>0</v>
      </c>
      <c r="AG807">
        <v>0</v>
      </c>
      <c r="AI807" t="s">
        <v>129</v>
      </c>
      <c r="AJ807" t="s">
        <v>130</v>
      </c>
      <c r="AK807" t="s">
        <v>130</v>
      </c>
      <c r="AL807" t="s">
        <v>130</v>
      </c>
      <c r="AM807" t="s">
        <v>130</v>
      </c>
      <c r="AN807" t="s">
        <v>135</v>
      </c>
      <c r="AO807" t="s">
        <v>132</v>
      </c>
      <c r="AP807" t="s">
        <v>172</v>
      </c>
      <c r="AZ807" t="s">
        <v>129</v>
      </c>
      <c r="BA807" t="s">
        <v>129</v>
      </c>
      <c r="BB807" t="s">
        <v>135</v>
      </c>
      <c r="BL807" t="s">
        <v>136</v>
      </c>
      <c r="BM807" t="s">
        <v>152</v>
      </c>
      <c r="BN807" t="s">
        <v>166</v>
      </c>
      <c r="BO807" t="s">
        <v>129</v>
      </c>
      <c r="BP807" t="s">
        <v>130</v>
      </c>
      <c r="BQ807" t="s">
        <v>130</v>
      </c>
      <c r="BR807" t="s">
        <v>137</v>
      </c>
      <c r="BS807" t="s">
        <v>136</v>
      </c>
      <c r="BT807" t="s">
        <v>166</v>
      </c>
      <c r="BU807" t="s">
        <v>841</v>
      </c>
      <c r="BX807">
        <v>0</v>
      </c>
      <c r="BY807">
        <v>0</v>
      </c>
      <c r="BZ807">
        <v>0</v>
      </c>
      <c r="CA807" t="s">
        <v>130</v>
      </c>
      <c r="CB807" t="s">
        <v>130</v>
      </c>
      <c r="CC807" t="s">
        <v>130</v>
      </c>
      <c r="CD807" t="s">
        <v>130</v>
      </c>
      <c r="CE807" t="s">
        <v>130</v>
      </c>
      <c r="CF807" t="s">
        <v>130</v>
      </c>
      <c r="CG807" t="s">
        <v>130</v>
      </c>
      <c r="CH807" t="s">
        <v>130</v>
      </c>
      <c r="CI807" t="s">
        <v>130</v>
      </c>
      <c r="CJ807" t="s">
        <v>140</v>
      </c>
      <c r="CK807" t="s">
        <v>129</v>
      </c>
      <c r="CL807" t="s">
        <v>129</v>
      </c>
      <c r="CM807" t="s">
        <v>130</v>
      </c>
      <c r="CN807" t="s">
        <v>130</v>
      </c>
      <c r="CO807" t="s">
        <v>130</v>
      </c>
      <c r="CP807" t="s">
        <v>130</v>
      </c>
      <c r="CQ807" t="s">
        <v>130</v>
      </c>
      <c r="CR807" t="s">
        <v>130</v>
      </c>
      <c r="CS807" t="s">
        <v>130</v>
      </c>
      <c r="CT807" t="s">
        <v>129</v>
      </c>
      <c r="CU807" t="s">
        <v>130</v>
      </c>
      <c r="CV807" t="s">
        <v>130</v>
      </c>
      <c r="CW807" t="s">
        <v>140</v>
      </c>
      <c r="CX807" t="s">
        <v>130</v>
      </c>
      <c r="CY807" t="s">
        <v>141</v>
      </c>
      <c r="CZ807" t="s">
        <v>141</v>
      </c>
      <c r="DA807" t="s">
        <v>141</v>
      </c>
      <c r="DB807" t="s">
        <v>168</v>
      </c>
      <c r="DC807" t="s">
        <v>141</v>
      </c>
      <c r="DD807" t="s">
        <v>141</v>
      </c>
      <c r="DE807" t="s">
        <v>168</v>
      </c>
      <c r="DF807" t="s">
        <v>168</v>
      </c>
      <c r="DG807" t="s">
        <v>168</v>
      </c>
      <c r="DH807" t="s">
        <v>130</v>
      </c>
      <c r="DI807" t="s">
        <v>130</v>
      </c>
      <c r="DJ807" t="s">
        <v>130</v>
      </c>
      <c r="DK807" t="s">
        <v>130</v>
      </c>
      <c r="DL807" t="s">
        <v>130</v>
      </c>
      <c r="DM807" t="s">
        <v>130</v>
      </c>
      <c r="DN807" t="s">
        <v>130</v>
      </c>
      <c r="DO807" t="s">
        <v>130</v>
      </c>
      <c r="DP807" t="s">
        <v>130</v>
      </c>
      <c r="DQ807" t="s">
        <v>129</v>
      </c>
      <c r="DR807" t="s">
        <v>132</v>
      </c>
      <c r="DS807" t="s">
        <v>129</v>
      </c>
      <c r="DT807" t="s">
        <v>135</v>
      </c>
      <c r="DU807" t="s">
        <v>192</v>
      </c>
      <c r="DV807">
        <v>3</v>
      </c>
      <c r="DW807" t="s">
        <v>135</v>
      </c>
      <c r="DX807" t="s">
        <v>144</v>
      </c>
      <c r="DY807" t="s">
        <v>140</v>
      </c>
      <c r="DZ807" t="s">
        <v>145</v>
      </c>
      <c r="EA807" t="s">
        <v>140</v>
      </c>
      <c r="EB807">
        <v>71</v>
      </c>
      <c r="EC807" t="s">
        <v>162</v>
      </c>
      <c r="ED807" t="s">
        <v>163</v>
      </c>
    </row>
    <row r="808" spans="1:134" x14ac:dyDescent="0.25">
      <c r="A808">
        <v>1992</v>
      </c>
      <c r="B808" s="1">
        <v>45629.995108831019</v>
      </c>
      <c r="C808" s="1">
        <v>45630.000102465281</v>
      </c>
      <c r="D808" t="s">
        <v>124</v>
      </c>
      <c r="E808" t="s">
        <v>164</v>
      </c>
      <c r="F808" t="s">
        <v>180</v>
      </c>
      <c r="G808" t="s">
        <v>148</v>
      </c>
      <c r="H808" t="s">
        <v>130</v>
      </c>
      <c r="I808" t="s">
        <v>129</v>
      </c>
      <c r="J808" t="s">
        <v>130</v>
      </c>
      <c r="K808" t="s">
        <v>130</v>
      </c>
      <c r="L808" t="s">
        <v>130</v>
      </c>
      <c r="M808" t="s">
        <v>184</v>
      </c>
      <c r="N808" t="s">
        <v>129</v>
      </c>
      <c r="O808" t="s">
        <v>129</v>
      </c>
      <c r="P808" t="s">
        <v>130</v>
      </c>
      <c r="Q808" t="s">
        <v>129</v>
      </c>
      <c r="R808" t="s">
        <v>130</v>
      </c>
      <c r="S808" t="s">
        <v>150</v>
      </c>
      <c r="T808" t="s">
        <v>140</v>
      </c>
      <c r="U808" t="s">
        <v>130</v>
      </c>
      <c r="V808" t="s">
        <v>129</v>
      </c>
      <c r="W808" t="s">
        <v>130</v>
      </c>
      <c r="X808" t="s">
        <v>130</v>
      </c>
      <c r="Y808" t="s">
        <v>130</v>
      </c>
      <c r="AA808" t="s">
        <v>140</v>
      </c>
      <c r="AB808">
        <v>0</v>
      </c>
      <c r="AC808">
        <v>0</v>
      </c>
      <c r="AD808">
        <v>0</v>
      </c>
      <c r="AE808">
        <v>0</v>
      </c>
      <c r="AF808">
        <v>0</v>
      </c>
      <c r="AG808">
        <v>0</v>
      </c>
      <c r="AH808" t="s">
        <v>130</v>
      </c>
      <c r="AI808" t="s">
        <v>130</v>
      </c>
      <c r="AJ808" t="s">
        <v>129</v>
      </c>
      <c r="AK808" t="s">
        <v>130</v>
      </c>
      <c r="AL808" t="s">
        <v>130</v>
      </c>
      <c r="AM808" t="s">
        <v>130</v>
      </c>
      <c r="AQ808" t="s">
        <v>135</v>
      </c>
      <c r="AR808" t="s">
        <v>135</v>
      </c>
      <c r="AS808" t="s">
        <v>133</v>
      </c>
      <c r="BC808" t="s">
        <v>129</v>
      </c>
      <c r="BD808" t="s">
        <v>129</v>
      </c>
      <c r="BE808" t="s">
        <v>135</v>
      </c>
      <c r="BL808" t="s">
        <v>152</v>
      </c>
      <c r="BM808" t="s">
        <v>152</v>
      </c>
      <c r="BN808" t="s">
        <v>152</v>
      </c>
      <c r="BO808" t="s">
        <v>129</v>
      </c>
      <c r="BP808" t="s">
        <v>130</v>
      </c>
      <c r="BQ808" t="s">
        <v>130</v>
      </c>
      <c r="BR808" t="s">
        <v>153</v>
      </c>
      <c r="BS808" t="s">
        <v>152</v>
      </c>
      <c r="BT808" t="s">
        <v>152</v>
      </c>
      <c r="BV808" t="s">
        <v>174</v>
      </c>
      <c r="BW808" t="s">
        <v>140</v>
      </c>
      <c r="BX808">
        <v>0</v>
      </c>
      <c r="BY808">
        <v>0</v>
      </c>
      <c r="BZ808">
        <v>0</v>
      </c>
      <c r="CA808" t="s">
        <v>130</v>
      </c>
      <c r="CB808" t="s">
        <v>129</v>
      </c>
      <c r="CC808" t="s">
        <v>129</v>
      </c>
      <c r="CD808" t="s">
        <v>130</v>
      </c>
      <c r="CE808" t="s">
        <v>130</v>
      </c>
      <c r="CF808" t="s">
        <v>130</v>
      </c>
      <c r="CG808" t="s">
        <v>130</v>
      </c>
      <c r="CH808" t="s">
        <v>129</v>
      </c>
      <c r="CI808" t="s">
        <v>130</v>
      </c>
      <c r="CJ808" t="s">
        <v>140</v>
      </c>
      <c r="CK808" t="s">
        <v>130</v>
      </c>
      <c r="CL808" t="s">
        <v>129</v>
      </c>
      <c r="CM808" t="s">
        <v>130</v>
      </c>
      <c r="CN808" t="s">
        <v>130</v>
      </c>
      <c r="CO808" t="s">
        <v>130</v>
      </c>
      <c r="CP808" t="s">
        <v>130</v>
      </c>
      <c r="CQ808" t="s">
        <v>130</v>
      </c>
      <c r="CR808" t="s">
        <v>130</v>
      </c>
      <c r="CS808" t="s">
        <v>130</v>
      </c>
      <c r="CT808" t="s">
        <v>130</v>
      </c>
      <c r="CU808" t="s">
        <v>130</v>
      </c>
      <c r="CV808" t="s">
        <v>130</v>
      </c>
      <c r="CW808" t="s">
        <v>140</v>
      </c>
      <c r="CX808" t="s">
        <v>130</v>
      </c>
      <c r="CY808" t="s">
        <v>182</v>
      </c>
      <c r="CZ808" t="s">
        <v>182</v>
      </c>
      <c r="DA808" t="s">
        <v>182</v>
      </c>
      <c r="DB808" t="s">
        <v>168</v>
      </c>
      <c r="DC808" t="s">
        <v>182</v>
      </c>
      <c r="DD808" t="s">
        <v>182</v>
      </c>
      <c r="DE808" t="s">
        <v>182</v>
      </c>
      <c r="DF808" t="s">
        <v>182</v>
      </c>
      <c r="DG808" t="s">
        <v>141</v>
      </c>
      <c r="DH808" t="s">
        <v>129</v>
      </c>
      <c r="DI808" t="s">
        <v>129</v>
      </c>
      <c r="DJ808" t="s">
        <v>129</v>
      </c>
      <c r="DK808" t="s">
        <v>130</v>
      </c>
      <c r="DL808" t="s">
        <v>129</v>
      </c>
      <c r="DM808" t="s">
        <v>129</v>
      </c>
      <c r="DN808" t="s">
        <v>129</v>
      </c>
      <c r="DO808" t="s">
        <v>129</v>
      </c>
      <c r="DP808" t="s">
        <v>129</v>
      </c>
      <c r="DQ808" t="s">
        <v>130</v>
      </c>
      <c r="DR808" t="s">
        <v>135</v>
      </c>
      <c r="DS808" t="s">
        <v>129</v>
      </c>
      <c r="DT808" t="s">
        <v>132</v>
      </c>
      <c r="DU808" t="s">
        <v>199</v>
      </c>
      <c r="DV808">
        <v>5</v>
      </c>
      <c r="DW808" t="s">
        <v>172</v>
      </c>
      <c r="DX808" t="s">
        <v>144</v>
      </c>
      <c r="DY808" t="s">
        <v>140</v>
      </c>
      <c r="DZ808" t="s">
        <v>177</v>
      </c>
      <c r="EA808" t="s">
        <v>140</v>
      </c>
      <c r="EB808">
        <v>39</v>
      </c>
      <c r="EC808" t="s">
        <v>200</v>
      </c>
      <c r="ED808" t="s">
        <v>210</v>
      </c>
    </row>
    <row r="809" spans="1:134" hidden="1" x14ac:dyDescent="0.25">
      <c r="A809">
        <v>1993</v>
      </c>
      <c r="B809" s="1">
        <v>45629.995348692129</v>
      </c>
      <c r="C809" s="1">
        <v>45630.006033252314</v>
      </c>
      <c r="D809" t="s">
        <v>179</v>
      </c>
      <c r="E809" t="s">
        <v>156</v>
      </c>
      <c r="F809" t="s">
        <v>127</v>
      </c>
      <c r="G809" t="s">
        <v>128</v>
      </c>
      <c r="H809" t="s">
        <v>129</v>
      </c>
      <c r="I809" t="s">
        <v>130</v>
      </c>
      <c r="J809" t="s">
        <v>130</v>
      </c>
      <c r="K809" t="s">
        <v>130</v>
      </c>
      <c r="L809" t="s">
        <v>130</v>
      </c>
      <c r="M809" t="s">
        <v>184</v>
      </c>
      <c r="N809" t="s">
        <v>129</v>
      </c>
      <c r="O809" t="s">
        <v>129</v>
      </c>
      <c r="P809" t="s">
        <v>130</v>
      </c>
      <c r="Q809" t="s">
        <v>129</v>
      </c>
      <c r="R809" t="s">
        <v>130</v>
      </c>
      <c r="AB809">
        <v>0</v>
      </c>
      <c r="AC809">
        <v>0</v>
      </c>
      <c r="AD809">
        <v>0</v>
      </c>
      <c r="AE809">
        <v>0</v>
      </c>
      <c r="AF809">
        <v>0</v>
      </c>
      <c r="AG809">
        <v>0</v>
      </c>
      <c r="AI809" t="s">
        <v>129</v>
      </c>
      <c r="AJ809" t="s">
        <v>129</v>
      </c>
      <c r="AK809" t="s">
        <v>130</v>
      </c>
      <c r="AL809" t="s">
        <v>129</v>
      </c>
      <c r="AM809" t="s">
        <v>130</v>
      </c>
      <c r="AN809" t="s">
        <v>135</v>
      </c>
      <c r="AO809" t="s">
        <v>133</v>
      </c>
      <c r="AP809" t="s">
        <v>133</v>
      </c>
      <c r="AZ809" t="s">
        <v>129</v>
      </c>
      <c r="BA809" t="s">
        <v>135</v>
      </c>
      <c r="BB809" t="s">
        <v>135</v>
      </c>
      <c r="BL809" t="s">
        <v>152</v>
      </c>
      <c r="BM809" t="s">
        <v>152</v>
      </c>
      <c r="BN809" t="s">
        <v>152</v>
      </c>
      <c r="BO809" t="s">
        <v>129</v>
      </c>
      <c r="BP809" t="s">
        <v>130</v>
      </c>
      <c r="BQ809" t="s">
        <v>130</v>
      </c>
      <c r="BR809" t="s">
        <v>153</v>
      </c>
      <c r="BS809" t="s">
        <v>136</v>
      </c>
      <c r="BT809" t="s">
        <v>136</v>
      </c>
      <c r="BV809" t="s">
        <v>154</v>
      </c>
      <c r="BW809" t="s">
        <v>140</v>
      </c>
      <c r="BX809">
        <v>0</v>
      </c>
      <c r="BY809">
        <v>0</v>
      </c>
      <c r="BZ809">
        <v>0</v>
      </c>
      <c r="CA809" t="s">
        <v>129</v>
      </c>
      <c r="CB809" t="s">
        <v>129</v>
      </c>
      <c r="CC809" t="s">
        <v>129</v>
      </c>
      <c r="CD809" t="s">
        <v>130</v>
      </c>
      <c r="CE809" t="s">
        <v>130</v>
      </c>
      <c r="CF809" t="s">
        <v>130</v>
      </c>
      <c r="CG809" t="s">
        <v>130</v>
      </c>
      <c r="CH809" t="s">
        <v>130</v>
      </c>
      <c r="CI809" t="s">
        <v>130</v>
      </c>
      <c r="CJ809" t="s">
        <v>140</v>
      </c>
      <c r="CK809" t="s">
        <v>130</v>
      </c>
      <c r="CL809" t="s">
        <v>129</v>
      </c>
      <c r="CM809" t="s">
        <v>130</v>
      </c>
      <c r="CN809" t="s">
        <v>130</v>
      </c>
      <c r="CO809" t="s">
        <v>129</v>
      </c>
      <c r="CP809" t="s">
        <v>130</v>
      </c>
      <c r="CQ809" t="s">
        <v>129</v>
      </c>
      <c r="CR809" t="s">
        <v>130</v>
      </c>
      <c r="CS809" t="s">
        <v>130</v>
      </c>
      <c r="CT809" t="s">
        <v>130</v>
      </c>
      <c r="CU809" t="s">
        <v>130</v>
      </c>
      <c r="CV809" t="s">
        <v>130</v>
      </c>
      <c r="CW809" t="s">
        <v>140</v>
      </c>
      <c r="CX809" t="s">
        <v>130</v>
      </c>
      <c r="CY809" t="s">
        <v>142</v>
      </c>
      <c r="CZ809" t="s">
        <v>142</v>
      </c>
      <c r="DA809" t="s">
        <v>141</v>
      </c>
      <c r="DB809" t="s">
        <v>141</v>
      </c>
      <c r="DC809" t="s">
        <v>141</v>
      </c>
      <c r="DD809" t="s">
        <v>182</v>
      </c>
      <c r="DE809" t="s">
        <v>142</v>
      </c>
      <c r="DF809" t="s">
        <v>142</v>
      </c>
      <c r="DG809" t="s">
        <v>141</v>
      </c>
      <c r="DH809" t="s">
        <v>129</v>
      </c>
      <c r="DI809" t="s">
        <v>129</v>
      </c>
      <c r="DJ809" t="s">
        <v>129</v>
      </c>
      <c r="DK809" t="s">
        <v>129</v>
      </c>
      <c r="DL809" t="s">
        <v>129</v>
      </c>
      <c r="DM809" t="s">
        <v>129</v>
      </c>
      <c r="DN809" t="s">
        <v>130</v>
      </c>
      <c r="DO809" t="s">
        <v>130</v>
      </c>
      <c r="DP809" t="s">
        <v>129</v>
      </c>
      <c r="DQ809" t="s">
        <v>130</v>
      </c>
      <c r="DR809" t="s">
        <v>135</v>
      </c>
      <c r="DS809" t="s">
        <v>129</v>
      </c>
      <c r="DT809" t="s">
        <v>132</v>
      </c>
      <c r="DU809" t="s">
        <v>155</v>
      </c>
      <c r="DV809">
        <v>4</v>
      </c>
      <c r="DW809" t="s">
        <v>132</v>
      </c>
      <c r="DX809" t="s">
        <v>144</v>
      </c>
      <c r="DY809" t="s">
        <v>140</v>
      </c>
      <c r="DZ809" t="s">
        <v>145</v>
      </c>
      <c r="EA809" t="s">
        <v>140</v>
      </c>
      <c r="EB809">
        <v>71</v>
      </c>
      <c r="EC809" t="s">
        <v>162</v>
      </c>
      <c r="ED809" t="s">
        <v>194</v>
      </c>
    </row>
    <row r="810" spans="1:134" hidden="1" x14ac:dyDescent="0.25">
      <c r="A810">
        <v>1994</v>
      </c>
      <c r="B810" s="1">
        <v>45629.995955405095</v>
      </c>
      <c r="C810" s="1">
        <v>45630.000237499997</v>
      </c>
      <c r="D810" t="s">
        <v>124</v>
      </c>
      <c r="E810" t="s">
        <v>211</v>
      </c>
      <c r="F810" t="s">
        <v>127</v>
      </c>
      <c r="G810" t="s">
        <v>128</v>
      </c>
      <c r="H810" t="s">
        <v>129</v>
      </c>
      <c r="I810" t="s">
        <v>130</v>
      </c>
      <c r="J810" t="s">
        <v>130</v>
      </c>
      <c r="K810" t="s">
        <v>130</v>
      </c>
      <c r="L810" t="s">
        <v>130</v>
      </c>
      <c r="M810" t="s">
        <v>131</v>
      </c>
      <c r="N810" t="s">
        <v>130</v>
      </c>
      <c r="O810" t="s">
        <v>130</v>
      </c>
      <c r="P810" t="s">
        <v>129</v>
      </c>
      <c r="Q810" t="s">
        <v>130</v>
      </c>
      <c r="R810" t="s">
        <v>130</v>
      </c>
      <c r="AB810">
        <v>0</v>
      </c>
      <c r="AC810">
        <v>0</v>
      </c>
      <c r="AD810">
        <v>0</v>
      </c>
      <c r="AE810">
        <v>0</v>
      </c>
      <c r="AF810">
        <v>0</v>
      </c>
      <c r="AG810">
        <v>0</v>
      </c>
      <c r="AI810" t="s">
        <v>130</v>
      </c>
      <c r="AJ810" t="s">
        <v>129</v>
      </c>
      <c r="AK810" t="s">
        <v>130</v>
      </c>
      <c r="AL810" t="s">
        <v>130</v>
      </c>
      <c r="AM810" t="s">
        <v>130</v>
      </c>
      <c r="AN810" t="s">
        <v>133</v>
      </c>
      <c r="AO810" t="s">
        <v>132</v>
      </c>
      <c r="AP810" t="s">
        <v>133</v>
      </c>
      <c r="AZ810" t="s">
        <v>129</v>
      </c>
      <c r="BA810" t="s">
        <v>129</v>
      </c>
      <c r="BB810" t="s">
        <v>129</v>
      </c>
      <c r="BL810" t="s">
        <v>138</v>
      </c>
      <c r="BM810" t="s">
        <v>152</v>
      </c>
      <c r="BN810" t="s">
        <v>160</v>
      </c>
      <c r="BO810" t="s">
        <v>130</v>
      </c>
      <c r="BP810" t="s">
        <v>130</v>
      </c>
      <c r="BQ810" t="s">
        <v>129</v>
      </c>
      <c r="BR810" t="s">
        <v>159</v>
      </c>
      <c r="BS810" t="s">
        <v>136</v>
      </c>
      <c r="BT810" t="s">
        <v>138</v>
      </c>
      <c r="BU810" t="s">
        <v>842</v>
      </c>
      <c r="BV810" t="s">
        <v>213</v>
      </c>
      <c r="BW810" t="s">
        <v>140</v>
      </c>
      <c r="BX810">
        <v>0</v>
      </c>
      <c r="BY810">
        <v>0</v>
      </c>
      <c r="BZ810">
        <v>0</v>
      </c>
      <c r="CA810" t="s">
        <v>130</v>
      </c>
      <c r="CB810" t="s">
        <v>129</v>
      </c>
      <c r="CC810" t="s">
        <v>129</v>
      </c>
      <c r="CD810" t="s">
        <v>130</v>
      </c>
      <c r="CE810" t="s">
        <v>130</v>
      </c>
      <c r="CF810" t="s">
        <v>130</v>
      </c>
      <c r="CG810" t="s">
        <v>130</v>
      </c>
      <c r="CH810" t="s">
        <v>130</v>
      </c>
      <c r="CI810" t="s">
        <v>130</v>
      </c>
      <c r="CJ810" t="s">
        <v>140</v>
      </c>
      <c r="CK810" t="s">
        <v>130</v>
      </c>
      <c r="CL810" t="s">
        <v>130</v>
      </c>
      <c r="CM810" t="s">
        <v>130</v>
      </c>
      <c r="CN810" t="s">
        <v>129</v>
      </c>
      <c r="CO810" t="s">
        <v>130</v>
      </c>
      <c r="CP810" t="s">
        <v>130</v>
      </c>
      <c r="CQ810" t="s">
        <v>129</v>
      </c>
      <c r="CR810" t="s">
        <v>130</v>
      </c>
      <c r="CS810" t="s">
        <v>129</v>
      </c>
      <c r="CT810" t="s">
        <v>130</v>
      </c>
      <c r="CU810" t="s">
        <v>130</v>
      </c>
      <c r="CV810" t="s">
        <v>130</v>
      </c>
      <c r="CW810" t="s">
        <v>140</v>
      </c>
      <c r="CX810" t="s">
        <v>130</v>
      </c>
      <c r="CY810" t="s">
        <v>141</v>
      </c>
      <c r="CZ810" t="s">
        <v>175</v>
      </c>
      <c r="DA810" t="s">
        <v>175</v>
      </c>
      <c r="DB810" t="s">
        <v>175</v>
      </c>
      <c r="DC810" t="s">
        <v>175</v>
      </c>
      <c r="DD810" t="s">
        <v>175</v>
      </c>
      <c r="DE810" t="s">
        <v>175</v>
      </c>
      <c r="DF810" t="s">
        <v>175</v>
      </c>
      <c r="DG810" t="s">
        <v>175</v>
      </c>
      <c r="DH810" t="s">
        <v>130</v>
      </c>
      <c r="DI810" t="s">
        <v>130</v>
      </c>
      <c r="DJ810" t="s">
        <v>130</v>
      </c>
      <c r="DK810" t="s">
        <v>130</v>
      </c>
      <c r="DL810" t="s">
        <v>130</v>
      </c>
      <c r="DM810" t="s">
        <v>130</v>
      </c>
      <c r="DN810" t="s">
        <v>130</v>
      </c>
      <c r="DO810" t="s">
        <v>130</v>
      </c>
      <c r="DP810" t="s">
        <v>130</v>
      </c>
      <c r="DQ810" t="s">
        <v>129</v>
      </c>
      <c r="DR810" t="s">
        <v>129</v>
      </c>
      <c r="DS810" t="s">
        <v>135</v>
      </c>
      <c r="DT810" t="s">
        <v>132</v>
      </c>
      <c r="DU810" t="s">
        <v>192</v>
      </c>
      <c r="DV810">
        <v>3</v>
      </c>
      <c r="DW810" t="s">
        <v>129</v>
      </c>
      <c r="DX810" t="s">
        <v>193</v>
      </c>
      <c r="DY810" t="s">
        <v>140</v>
      </c>
      <c r="DZ810" t="s">
        <v>214</v>
      </c>
      <c r="EA810" t="s">
        <v>140</v>
      </c>
      <c r="EB810">
        <v>38</v>
      </c>
      <c r="EC810" t="s">
        <v>200</v>
      </c>
      <c r="ED810" t="s">
        <v>210</v>
      </c>
    </row>
    <row r="811" spans="1:134" hidden="1" x14ac:dyDescent="0.25">
      <c r="A811">
        <v>1997</v>
      </c>
      <c r="B811" s="1">
        <v>45629.996332789349</v>
      </c>
      <c r="C811" s="1">
        <v>45629.998415740738</v>
      </c>
      <c r="D811" t="s">
        <v>179</v>
      </c>
      <c r="E811" t="s">
        <v>203</v>
      </c>
      <c r="F811" t="s">
        <v>180</v>
      </c>
      <c r="G811" t="s">
        <v>128</v>
      </c>
      <c r="H811" t="s">
        <v>129</v>
      </c>
      <c r="I811" t="s">
        <v>130</v>
      </c>
      <c r="J811" t="s">
        <v>130</v>
      </c>
      <c r="K811" t="s">
        <v>130</v>
      </c>
      <c r="L811" t="s">
        <v>130</v>
      </c>
      <c r="M811" t="s">
        <v>184</v>
      </c>
      <c r="N811" t="s">
        <v>130</v>
      </c>
      <c r="O811" t="s">
        <v>129</v>
      </c>
      <c r="P811" t="s">
        <v>130</v>
      </c>
      <c r="Q811" t="s">
        <v>130</v>
      </c>
      <c r="R811" t="s">
        <v>130</v>
      </c>
      <c r="AB811">
        <v>0</v>
      </c>
      <c r="AC811">
        <v>0</v>
      </c>
      <c r="AD811">
        <v>0</v>
      </c>
      <c r="AE811">
        <v>0</v>
      </c>
      <c r="AF811">
        <v>0</v>
      </c>
      <c r="AG811">
        <v>0</v>
      </c>
      <c r="AI811" t="s">
        <v>129</v>
      </c>
      <c r="AJ811" t="s">
        <v>130</v>
      </c>
      <c r="AK811" t="s">
        <v>130</v>
      </c>
      <c r="AL811" t="s">
        <v>130</v>
      </c>
      <c r="AM811" t="s">
        <v>130</v>
      </c>
      <c r="AN811" t="s">
        <v>165</v>
      </c>
      <c r="AO811" t="s">
        <v>165</v>
      </c>
      <c r="AP811" t="s">
        <v>133</v>
      </c>
      <c r="AZ811" t="s">
        <v>134</v>
      </c>
      <c r="BA811" t="s">
        <v>135</v>
      </c>
      <c r="BB811" t="s">
        <v>135</v>
      </c>
      <c r="BL811" t="s">
        <v>152</v>
      </c>
      <c r="BM811" t="s">
        <v>152</v>
      </c>
      <c r="BN811" t="s">
        <v>152</v>
      </c>
      <c r="BO811" t="s">
        <v>130</v>
      </c>
      <c r="BP811" t="s">
        <v>130</v>
      </c>
      <c r="BQ811" t="s">
        <v>129</v>
      </c>
      <c r="BR811" t="s">
        <v>159</v>
      </c>
      <c r="BS811" t="s">
        <v>160</v>
      </c>
      <c r="BT811" t="s">
        <v>160</v>
      </c>
      <c r="BX811">
        <v>0</v>
      </c>
      <c r="BY811">
        <v>0</v>
      </c>
      <c r="BZ811">
        <v>0</v>
      </c>
      <c r="CA811" t="s">
        <v>130</v>
      </c>
      <c r="CB811" t="s">
        <v>130</v>
      </c>
      <c r="CC811" t="s">
        <v>130</v>
      </c>
      <c r="CD811" t="s">
        <v>130</v>
      </c>
      <c r="CE811" t="s">
        <v>130</v>
      </c>
      <c r="CF811" t="s">
        <v>130</v>
      </c>
      <c r="CG811" t="s">
        <v>129</v>
      </c>
      <c r="CH811" t="s">
        <v>130</v>
      </c>
      <c r="CI811" t="s">
        <v>130</v>
      </c>
      <c r="CJ811" t="s">
        <v>140</v>
      </c>
      <c r="CK811" t="s">
        <v>130</v>
      </c>
      <c r="CL811" t="s">
        <v>129</v>
      </c>
      <c r="CM811" t="s">
        <v>129</v>
      </c>
      <c r="CN811" t="s">
        <v>129</v>
      </c>
      <c r="CO811" t="s">
        <v>130</v>
      </c>
      <c r="CP811" t="s">
        <v>130</v>
      </c>
      <c r="CQ811" t="s">
        <v>130</v>
      </c>
      <c r="CR811" t="s">
        <v>130</v>
      </c>
      <c r="CS811" t="s">
        <v>130</v>
      </c>
      <c r="CT811" t="s">
        <v>130</v>
      </c>
      <c r="CU811" t="s">
        <v>130</v>
      </c>
      <c r="CV811" t="s">
        <v>130</v>
      </c>
      <c r="CW811" t="s">
        <v>140</v>
      </c>
      <c r="CX811" t="s">
        <v>130</v>
      </c>
      <c r="DW811" t="s">
        <v>135</v>
      </c>
      <c r="DX811" t="s">
        <v>144</v>
      </c>
      <c r="DY811" t="s">
        <v>140</v>
      </c>
      <c r="DZ811" t="s">
        <v>177</v>
      </c>
      <c r="EA811" t="s">
        <v>140</v>
      </c>
      <c r="EB811">
        <v>27</v>
      </c>
      <c r="EC811" t="s">
        <v>215</v>
      </c>
      <c r="ED811" t="s">
        <v>163</v>
      </c>
    </row>
    <row r="812" spans="1:134" x14ac:dyDescent="0.25">
      <c r="A812">
        <v>1999</v>
      </c>
      <c r="B812" s="1">
        <v>45629.996542094908</v>
      </c>
      <c r="C812" s="1">
        <v>45630.003644791665</v>
      </c>
      <c r="D812" t="s">
        <v>124</v>
      </c>
      <c r="E812" t="s">
        <v>187</v>
      </c>
      <c r="F812" t="s">
        <v>180</v>
      </c>
      <c r="G812" t="s">
        <v>148</v>
      </c>
      <c r="H812" t="s">
        <v>129</v>
      </c>
      <c r="I812" t="s">
        <v>129</v>
      </c>
      <c r="J812" t="s">
        <v>130</v>
      </c>
      <c r="K812" t="s">
        <v>130</v>
      </c>
      <c r="L812" t="s">
        <v>130</v>
      </c>
      <c r="M812" t="s">
        <v>184</v>
      </c>
      <c r="N812" t="s">
        <v>129</v>
      </c>
      <c r="O812" t="s">
        <v>129</v>
      </c>
      <c r="P812" t="s">
        <v>130</v>
      </c>
      <c r="Q812" t="s">
        <v>129</v>
      </c>
      <c r="R812" t="s">
        <v>130</v>
      </c>
      <c r="S812" t="s">
        <v>150</v>
      </c>
      <c r="T812" t="s">
        <v>140</v>
      </c>
      <c r="U812" t="s">
        <v>130</v>
      </c>
      <c r="V812" t="s">
        <v>129</v>
      </c>
      <c r="W812" t="s">
        <v>130</v>
      </c>
      <c r="X812" t="s">
        <v>130</v>
      </c>
      <c r="Y812" t="s">
        <v>130</v>
      </c>
      <c r="AA812" t="s">
        <v>140</v>
      </c>
      <c r="AB812">
        <v>0</v>
      </c>
      <c r="AC812">
        <v>0</v>
      </c>
      <c r="AD812">
        <v>0</v>
      </c>
      <c r="AE812">
        <v>0</v>
      </c>
      <c r="AF812">
        <v>0</v>
      </c>
      <c r="AG812">
        <v>0</v>
      </c>
      <c r="AH812" t="s">
        <v>130</v>
      </c>
      <c r="AI812" t="s">
        <v>129</v>
      </c>
      <c r="AJ812" t="s">
        <v>129</v>
      </c>
      <c r="AK812" t="s">
        <v>130</v>
      </c>
      <c r="AL812" t="s">
        <v>130</v>
      </c>
      <c r="AM812" t="s">
        <v>130</v>
      </c>
      <c r="AN812" t="s">
        <v>172</v>
      </c>
      <c r="AO812" t="s">
        <v>133</v>
      </c>
      <c r="AP812" t="s">
        <v>133</v>
      </c>
      <c r="AQ812" t="s">
        <v>172</v>
      </c>
      <c r="AR812" t="s">
        <v>133</v>
      </c>
      <c r="AS812" t="s">
        <v>133</v>
      </c>
      <c r="AZ812" t="s">
        <v>129</v>
      </c>
      <c r="BA812" t="s">
        <v>129</v>
      </c>
      <c r="BB812" t="s">
        <v>135</v>
      </c>
      <c r="BC812" t="s">
        <v>129</v>
      </c>
      <c r="BD812" t="s">
        <v>129</v>
      </c>
      <c r="BE812" t="s">
        <v>135</v>
      </c>
      <c r="BL812" t="s">
        <v>152</v>
      </c>
      <c r="BM812" t="s">
        <v>136</v>
      </c>
      <c r="BN812" t="s">
        <v>136</v>
      </c>
      <c r="BO812" t="s">
        <v>129</v>
      </c>
      <c r="BP812" t="s">
        <v>129</v>
      </c>
      <c r="BQ812" t="s">
        <v>130</v>
      </c>
      <c r="BR812" t="s">
        <v>153</v>
      </c>
      <c r="BS812" t="s">
        <v>152</v>
      </c>
      <c r="BT812" t="s">
        <v>152</v>
      </c>
      <c r="BU812" t="s">
        <v>843</v>
      </c>
      <c r="BV812" t="s">
        <v>174</v>
      </c>
      <c r="BW812" t="s">
        <v>140</v>
      </c>
      <c r="BX812">
        <v>0</v>
      </c>
      <c r="BY812">
        <v>0</v>
      </c>
      <c r="BZ812">
        <v>0</v>
      </c>
      <c r="CA812" t="s">
        <v>130</v>
      </c>
      <c r="CB812" t="s">
        <v>130</v>
      </c>
      <c r="CC812" t="s">
        <v>130</v>
      </c>
      <c r="CD812" t="s">
        <v>130</v>
      </c>
      <c r="CE812" t="s">
        <v>129</v>
      </c>
      <c r="CF812" t="s">
        <v>129</v>
      </c>
      <c r="CG812" t="s">
        <v>129</v>
      </c>
      <c r="CH812" t="s">
        <v>130</v>
      </c>
      <c r="CI812" t="s">
        <v>130</v>
      </c>
      <c r="CJ812" t="s">
        <v>140</v>
      </c>
      <c r="CK812" t="s">
        <v>130</v>
      </c>
      <c r="CL812" t="s">
        <v>130</v>
      </c>
      <c r="CM812" t="s">
        <v>130</v>
      </c>
      <c r="CN812" t="s">
        <v>130</v>
      </c>
      <c r="CO812" t="s">
        <v>130</v>
      </c>
      <c r="CP812" t="s">
        <v>129</v>
      </c>
      <c r="CQ812" t="s">
        <v>129</v>
      </c>
      <c r="CR812" t="s">
        <v>130</v>
      </c>
      <c r="CS812" t="s">
        <v>129</v>
      </c>
      <c r="CT812" t="s">
        <v>130</v>
      </c>
      <c r="CU812" t="s">
        <v>130</v>
      </c>
      <c r="CV812" t="s">
        <v>130</v>
      </c>
      <c r="CW812" t="s">
        <v>140</v>
      </c>
      <c r="CX812" t="s">
        <v>130</v>
      </c>
      <c r="CY812" t="s">
        <v>182</v>
      </c>
      <c r="CZ812" t="s">
        <v>182</v>
      </c>
      <c r="DA812" t="s">
        <v>141</v>
      </c>
      <c r="DB812" t="s">
        <v>141</v>
      </c>
      <c r="DC812" t="s">
        <v>182</v>
      </c>
      <c r="DD812" t="s">
        <v>141</v>
      </c>
      <c r="DE812" t="s">
        <v>141</v>
      </c>
      <c r="DF812" t="s">
        <v>182</v>
      </c>
      <c r="DG812" t="s">
        <v>141</v>
      </c>
      <c r="DH812" t="s">
        <v>129</v>
      </c>
      <c r="DI812" t="s">
        <v>130</v>
      </c>
      <c r="DJ812" t="s">
        <v>129</v>
      </c>
      <c r="DK812" t="s">
        <v>129</v>
      </c>
      <c r="DL812" t="s">
        <v>129</v>
      </c>
      <c r="DM812" t="s">
        <v>130</v>
      </c>
      <c r="DN812" t="s">
        <v>130</v>
      </c>
      <c r="DO812" t="s">
        <v>130</v>
      </c>
      <c r="DP812" t="s">
        <v>130</v>
      </c>
      <c r="DQ812" t="s">
        <v>130</v>
      </c>
      <c r="DR812" t="s">
        <v>135</v>
      </c>
      <c r="DS812" t="s">
        <v>129</v>
      </c>
      <c r="DT812" t="s">
        <v>132</v>
      </c>
      <c r="DU812" t="s">
        <v>199</v>
      </c>
      <c r="DV812">
        <v>5</v>
      </c>
      <c r="DW812" t="s">
        <v>135</v>
      </c>
      <c r="DX812" t="s">
        <v>144</v>
      </c>
      <c r="DY812" t="s">
        <v>140</v>
      </c>
      <c r="DZ812" t="s">
        <v>145</v>
      </c>
      <c r="EA812" t="s">
        <v>140</v>
      </c>
      <c r="EB812">
        <v>63</v>
      </c>
      <c r="EC812" t="s">
        <v>169</v>
      </c>
      <c r="ED812" t="s">
        <v>210</v>
      </c>
    </row>
    <row r="813" spans="1:134" x14ac:dyDescent="0.25">
      <c r="A813">
        <v>2000</v>
      </c>
      <c r="B813" s="1">
        <v>45629.996547604169</v>
      </c>
      <c r="C813" s="1">
        <v>45630.001227199071</v>
      </c>
      <c r="D813" t="s">
        <v>124</v>
      </c>
      <c r="E813" t="s">
        <v>125</v>
      </c>
      <c r="F813" t="s">
        <v>180</v>
      </c>
      <c r="G813" t="s">
        <v>148</v>
      </c>
      <c r="H813" t="s">
        <v>130</v>
      </c>
      <c r="I813" t="s">
        <v>129</v>
      </c>
      <c r="J813" t="s">
        <v>130</v>
      </c>
      <c r="K813" t="s">
        <v>130</v>
      </c>
      <c r="L813" t="s">
        <v>130</v>
      </c>
      <c r="M813" t="s">
        <v>184</v>
      </c>
      <c r="N813" t="s">
        <v>129</v>
      </c>
      <c r="O813" t="s">
        <v>129</v>
      </c>
      <c r="P813" t="s">
        <v>130</v>
      </c>
      <c r="Q813" t="s">
        <v>129</v>
      </c>
      <c r="R813" t="s">
        <v>130</v>
      </c>
      <c r="S813" t="s">
        <v>150</v>
      </c>
      <c r="T813" t="s">
        <v>140</v>
      </c>
      <c r="U813" t="s">
        <v>130</v>
      </c>
      <c r="V813" t="s">
        <v>130</v>
      </c>
      <c r="W813" t="s">
        <v>130</v>
      </c>
      <c r="X813" t="s">
        <v>130</v>
      </c>
      <c r="Y813" t="s">
        <v>129</v>
      </c>
      <c r="Z813">
        <v>0</v>
      </c>
      <c r="AA813" t="s">
        <v>844</v>
      </c>
      <c r="AB813">
        <v>0</v>
      </c>
      <c r="AC813">
        <v>0</v>
      </c>
      <c r="AD813">
        <v>0</v>
      </c>
      <c r="AE813">
        <v>1</v>
      </c>
      <c r="AF813">
        <v>0</v>
      </c>
      <c r="AG813">
        <v>0</v>
      </c>
      <c r="AH813" t="s">
        <v>130</v>
      </c>
      <c r="AI813" t="s">
        <v>130</v>
      </c>
      <c r="AJ813" t="s">
        <v>130</v>
      </c>
      <c r="AK813" t="s">
        <v>130</v>
      </c>
      <c r="AL813" t="s">
        <v>130</v>
      </c>
      <c r="AM813" t="s">
        <v>129</v>
      </c>
      <c r="AQ813" t="s">
        <v>132</v>
      </c>
      <c r="AR813" t="s">
        <v>133</v>
      </c>
      <c r="AS813" t="s">
        <v>133</v>
      </c>
      <c r="BC813" t="s">
        <v>129</v>
      </c>
      <c r="BD813" t="s">
        <v>135</v>
      </c>
      <c r="BE813" t="s">
        <v>135</v>
      </c>
      <c r="BL813" t="s">
        <v>152</v>
      </c>
      <c r="BM813" t="s">
        <v>152</v>
      </c>
      <c r="BN813" t="s">
        <v>138</v>
      </c>
      <c r="BO813" t="s">
        <v>129</v>
      </c>
      <c r="BP813" t="s">
        <v>129</v>
      </c>
      <c r="BQ813" t="s">
        <v>130</v>
      </c>
      <c r="BR813" t="s">
        <v>137</v>
      </c>
      <c r="BS813" t="s">
        <v>152</v>
      </c>
      <c r="BT813" t="s">
        <v>152</v>
      </c>
      <c r="BU813" t="s">
        <v>794</v>
      </c>
      <c r="BV813" t="s">
        <v>174</v>
      </c>
      <c r="BW813" t="s">
        <v>140</v>
      </c>
      <c r="BX813">
        <v>0</v>
      </c>
      <c r="BY813">
        <v>0</v>
      </c>
      <c r="BZ813">
        <v>0</v>
      </c>
      <c r="CA813" t="s">
        <v>130</v>
      </c>
      <c r="CB813" t="s">
        <v>129</v>
      </c>
      <c r="CC813" t="s">
        <v>129</v>
      </c>
      <c r="CD813" t="s">
        <v>130</v>
      </c>
      <c r="CE813" t="s">
        <v>130</v>
      </c>
      <c r="CF813" t="s">
        <v>129</v>
      </c>
      <c r="CG813" t="s">
        <v>130</v>
      </c>
      <c r="CH813" t="s">
        <v>130</v>
      </c>
      <c r="CI813" t="s">
        <v>130</v>
      </c>
      <c r="CJ813" t="s">
        <v>140</v>
      </c>
      <c r="CK813" t="s">
        <v>130</v>
      </c>
      <c r="CL813" t="s">
        <v>130</v>
      </c>
      <c r="CM813" t="s">
        <v>130</v>
      </c>
      <c r="CN813" t="s">
        <v>130</v>
      </c>
      <c r="CO813" t="s">
        <v>130</v>
      </c>
      <c r="CP813" t="s">
        <v>129</v>
      </c>
      <c r="CQ813" t="s">
        <v>129</v>
      </c>
      <c r="CR813" t="s">
        <v>130</v>
      </c>
      <c r="CS813" t="s">
        <v>129</v>
      </c>
      <c r="CT813" t="s">
        <v>130</v>
      </c>
      <c r="CU813" t="s">
        <v>130</v>
      </c>
      <c r="CV813" t="s">
        <v>130</v>
      </c>
      <c r="CW813" t="s">
        <v>140</v>
      </c>
      <c r="CX813" t="s">
        <v>130</v>
      </c>
      <c r="CY813" t="s">
        <v>141</v>
      </c>
      <c r="CZ813" t="s">
        <v>141</v>
      </c>
      <c r="DA813" t="s">
        <v>141</v>
      </c>
      <c r="DB813" t="s">
        <v>141</v>
      </c>
      <c r="DC813" t="s">
        <v>141</v>
      </c>
      <c r="DD813" t="s">
        <v>182</v>
      </c>
      <c r="DE813" t="s">
        <v>141</v>
      </c>
      <c r="DF813" t="s">
        <v>142</v>
      </c>
      <c r="DG813" t="s">
        <v>141</v>
      </c>
      <c r="DH813" t="s">
        <v>129</v>
      </c>
      <c r="DI813" t="s">
        <v>129</v>
      </c>
      <c r="DJ813" t="s">
        <v>130</v>
      </c>
      <c r="DK813" t="s">
        <v>129</v>
      </c>
      <c r="DL813" t="s">
        <v>130</v>
      </c>
      <c r="DM813" t="s">
        <v>130</v>
      </c>
      <c r="DN813" t="s">
        <v>129</v>
      </c>
      <c r="DO813" t="s">
        <v>130</v>
      </c>
      <c r="DP813" t="s">
        <v>130</v>
      </c>
      <c r="DQ813" t="s">
        <v>130</v>
      </c>
      <c r="DR813" t="s">
        <v>129</v>
      </c>
      <c r="DS813" t="s">
        <v>132</v>
      </c>
      <c r="DT813" t="s">
        <v>135</v>
      </c>
      <c r="DU813" t="s">
        <v>176</v>
      </c>
      <c r="DV813">
        <v>3</v>
      </c>
      <c r="DW813" t="s">
        <v>135</v>
      </c>
      <c r="DX813" t="s">
        <v>144</v>
      </c>
      <c r="DY813" t="s">
        <v>140</v>
      </c>
      <c r="DZ813" t="s">
        <v>145</v>
      </c>
      <c r="EA813" t="s">
        <v>140</v>
      </c>
      <c r="EB813">
        <v>78</v>
      </c>
      <c r="EC813" t="s">
        <v>162</v>
      </c>
      <c r="ED813" t="s">
        <v>163</v>
      </c>
    </row>
    <row r="814" spans="1:134" hidden="1" x14ac:dyDescent="0.25">
      <c r="A814">
        <v>2003</v>
      </c>
      <c r="B814" s="1">
        <v>45629.997512581016</v>
      </c>
      <c r="C814" s="1">
        <v>45630.00397395833</v>
      </c>
      <c r="D814" t="s">
        <v>124</v>
      </c>
      <c r="E814" t="s">
        <v>125</v>
      </c>
      <c r="F814" t="s">
        <v>127</v>
      </c>
      <c r="G814" t="s">
        <v>128</v>
      </c>
      <c r="H814" t="s">
        <v>129</v>
      </c>
      <c r="I814" t="s">
        <v>130</v>
      </c>
      <c r="J814" t="s">
        <v>130</v>
      </c>
      <c r="K814" t="s">
        <v>130</v>
      </c>
      <c r="L814" t="s">
        <v>130</v>
      </c>
      <c r="M814" t="s">
        <v>131</v>
      </c>
      <c r="N814" t="s">
        <v>129</v>
      </c>
      <c r="O814" t="s">
        <v>129</v>
      </c>
      <c r="P814" t="s">
        <v>130</v>
      </c>
      <c r="Q814" t="s">
        <v>130</v>
      </c>
      <c r="R814" t="s">
        <v>130</v>
      </c>
      <c r="AB814">
        <v>0</v>
      </c>
      <c r="AC814">
        <v>0</v>
      </c>
      <c r="AD814">
        <v>0</v>
      </c>
      <c r="AE814">
        <v>0</v>
      </c>
      <c r="AF814">
        <v>0</v>
      </c>
      <c r="AG814">
        <v>0</v>
      </c>
      <c r="AI814" t="s">
        <v>130</v>
      </c>
      <c r="AJ814" t="s">
        <v>130</v>
      </c>
      <c r="AK814" t="s">
        <v>130</v>
      </c>
      <c r="AL814" t="s">
        <v>130</v>
      </c>
      <c r="AM814" t="s">
        <v>129</v>
      </c>
      <c r="AN814" t="s">
        <v>132</v>
      </c>
      <c r="AO814" t="s">
        <v>133</v>
      </c>
      <c r="AP814" t="s">
        <v>133</v>
      </c>
      <c r="AZ814" t="s">
        <v>135</v>
      </c>
      <c r="BA814" t="s">
        <v>135</v>
      </c>
      <c r="BB814" t="s">
        <v>134</v>
      </c>
      <c r="BL814" t="s">
        <v>152</v>
      </c>
      <c r="BM814" t="s">
        <v>152</v>
      </c>
      <c r="BN814" t="s">
        <v>136</v>
      </c>
      <c r="BO814" t="s">
        <v>129</v>
      </c>
      <c r="BP814" t="s">
        <v>130</v>
      </c>
      <c r="BQ814" t="s">
        <v>130</v>
      </c>
      <c r="BR814" t="s">
        <v>159</v>
      </c>
      <c r="BS814" t="s">
        <v>152</v>
      </c>
      <c r="BT814" t="s">
        <v>138</v>
      </c>
      <c r="BV814" t="s">
        <v>139</v>
      </c>
      <c r="BW814" t="s">
        <v>140</v>
      </c>
      <c r="BX814">
        <v>0</v>
      </c>
      <c r="BY814">
        <v>0</v>
      </c>
      <c r="BZ814">
        <v>0</v>
      </c>
      <c r="CA814" t="s">
        <v>130</v>
      </c>
      <c r="CB814" t="s">
        <v>129</v>
      </c>
      <c r="CC814" t="s">
        <v>130</v>
      </c>
      <c r="CD814" t="s">
        <v>130</v>
      </c>
      <c r="CE814" t="s">
        <v>130</v>
      </c>
      <c r="CF814" t="s">
        <v>130</v>
      </c>
      <c r="CG814" t="s">
        <v>130</v>
      </c>
      <c r="CH814" t="s">
        <v>130</v>
      </c>
      <c r="CI814" t="s">
        <v>130</v>
      </c>
      <c r="CJ814" t="s">
        <v>140</v>
      </c>
      <c r="CK814" t="s">
        <v>130</v>
      </c>
      <c r="CL814" t="s">
        <v>130</v>
      </c>
      <c r="CM814" t="s">
        <v>130</v>
      </c>
      <c r="CN814" t="s">
        <v>130</v>
      </c>
      <c r="CO814" t="s">
        <v>130</v>
      </c>
      <c r="CP814" t="s">
        <v>130</v>
      </c>
      <c r="CQ814" t="s">
        <v>130</v>
      </c>
      <c r="CR814" t="s">
        <v>130</v>
      </c>
      <c r="CS814" t="s">
        <v>129</v>
      </c>
      <c r="CT814" t="s">
        <v>130</v>
      </c>
      <c r="CU814" t="s">
        <v>130</v>
      </c>
      <c r="CV814" t="s">
        <v>130</v>
      </c>
      <c r="CW814" t="s">
        <v>140</v>
      </c>
      <c r="CX814" t="s">
        <v>130</v>
      </c>
      <c r="CY814" t="s">
        <v>141</v>
      </c>
      <c r="CZ814" t="s">
        <v>141</v>
      </c>
      <c r="DA814" t="s">
        <v>141</v>
      </c>
      <c r="DB814" t="s">
        <v>141</v>
      </c>
      <c r="DC814" t="s">
        <v>141</v>
      </c>
      <c r="DD814" t="s">
        <v>141</v>
      </c>
      <c r="DE814" t="s">
        <v>141</v>
      </c>
      <c r="DF814" t="s">
        <v>141</v>
      </c>
      <c r="DG814" t="s">
        <v>141</v>
      </c>
      <c r="DH814" t="s">
        <v>129</v>
      </c>
      <c r="DI814" t="s">
        <v>130</v>
      </c>
      <c r="DJ814" t="s">
        <v>130</v>
      </c>
      <c r="DK814" t="s">
        <v>130</v>
      </c>
      <c r="DL814" t="s">
        <v>130</v>
      </c>
      <c r="DM814" t="s">
        <v>130</v>
      </c>
      <c r="DN814" t="s">
        <v>130</v>
      </c>
      <c r="DO814" t="s">
        <v>130</v>
      </c>
      <c r="DP814" t="s">
        <v>130</v>
      </c>
      <c r="DQ814" t="s">
        <v>130</v>
      </c>
      <c r="DR814" t="s">
        <v>129</v>
      </c>
      <c r="DS814" t="s">
        <v>135</v>
      </c>
      <c r="DT814" t="s">
        <v>132</v>
      </c>
      <c r="DU814" t="s">
        <v>143</v>
      </c>
      <c r="DV814">
        <v>2</v>
      </c>
      <c r="DW814" t="s">
        <v>132</v>
      </c>
      <c r="DX814" t="s">
        <v>144</v>
      </c>
      <c r="DY814" t="s">
        <v>140</v>
      </c>
      <c r="DZ814" t="s">
        <v>145</v>
      </c>
      <c r="EA814" t="s">
        <v>140</v>
      </c>
      <c r="EB814">
        <v>76</v>
      </c>
      <c r="EC814" t="s">
        <v>162</v>
      </c>
      <c r="ED814" t="s">
        <v>163</v>
      </c>
    </row>
    <row r="815" spans="1:134" x14ac:dyDescent="0.25">
      <c r="A815">
        <v>2004</v>
      </c>
      <c r="B815" s="1">
        <v>45629.997993090277</v>
      </c>
      <c r="C815" s="1">
        <v>45630.003539004632</v>
      </c>
      <c r="D815" t="s">
        <v>124</v>
      </c>
      <c r="E815" t="s">
        <v>164</v>
      </c>
      <c r="F815" t="s">
        <v>180</v>
      </c>
      <c r="G815" t="s">
        <v>148</v>
      </c>
      <c r="H815" t="s">
        <v>130</v>
      </c>
      <c r="I815" t="s">
        <v>129</v>
      </c>
      <c r="J815" t="s">
        <v>130</v>
      </c>
      <c r="K815" t="s">
        <v>130</v>
      </c>
      <c r="L815" t="s">
        <v>130</v>
      </c>
      <c r="M815" t="s">
        <v>158</v>
      </c>
      <c r="N815" t="s">
        <v>129</v>
      </c>
      <c r="O815" t="s">
        <v>129</v>
      </c>
      <c r="P815" t="s">
        <v>130</v>
      </c>
      <c r="Q815" t="s">
        <v>130</v>
      </c>
      <c r="R815" t="s">
        <v>130</v>
      </c>
      <c r="S815" t="s">
        <v>150</v>
      </c>
      <c r="T815" t="s">
        <v>140</v>
      </c>
      <c r="U815" t="s">
        <v>130</v>
      </c>
      <c r="V815" t="s">
        <v>130</v>
      </c>
      <c r="W815" t="s">
        <v>130</v>
      </c>
      <c r="X815" t="s">
        <v>130</v>
      </c>
      <c r="Y815" t="s">
        <v>129</v>
      </c>
      <c r="Z815">
        <v>0</v>
      </c>
      <c r="AA815" t="s">
        <v>845</v>
      </c>
      <c r="AB815">
        <v>1</v>
      </c>
      <c r="AC815">
        <v>0</v>
      </c>
      <c r="AD815">
        <v>0</v>
      </c>
      <c r="AE815">
        <v>0</v>
      </c>
      <c r="AF815">
        <v>0</v>
      </c>
      <c r="AG815">
        <v>0</v>
      </c>
      <c r="AH815" t="s">
        <v>130</v>
      </c>
      <c r="AI815" t="s">
        <v>130</v>
      </c>
      <c r="AJ815" t="s">
        <v>129</v>
      </c>
      <c r="AK815" t="s">
        <v>130</v>
      </c>
      <c r="AL815" t="s">
        <v>130</v>
      </c>
      <c r="AM815" t="s">
        <v>130</v>
      </c>
      <c r="AQ815" t="s">
        <v>129</v>
      </c>
      <c r="AR815" t="s">
        <v>172</v>
      </c>
      <c r="AS815" t="s">
        <v>133</v>
      </c>
      <c r="BC815" t="s">
        <v>129</v>
      </c>
      <c r="BD815" t="s">
        <v>135</v>
      </c>
      <c r="BE815" t="s">
        <v>135</v>
      </c>
      <c r="BL815" t="s">
        <v>166</v>
      </c>
      <c r="BM815" t="s">
        <v>136</v>
      </c>
      <c r="BN815" t="s">
        <v>138</v>
      </c>
      <c r="BO815" t="s">
        <v>129</v>
      </c>
      <c r="BP815" t="s">
        <v>130</v>
      </c>
      <c r="BQ815" t="s">
        <v>130</v>
      </c>
      <c r="BR815" t="s">
        <v>137</v>
      </c>
      <c r="BS815" t="s">
        <v>136</v>
      </c>
      <c r="BT815" t="s">
        <v>166</v>
      </c>
      <c r="BU815" t="s">
        <v>846</v>
      </c>
      <c r="BX815">
        <v>0</v>
      </c>
      <c r="BY815">
        <v>0</v>
      </c>
      <c r="BZ815">
        <v>0</v>
      </c>
      <c r="CA815" t="s">
        <v>129</v>
      </c>
      <c r="CB815" t="s">
        <v>129</v>
      </c>
      <c r="CC815" t="s">
        <v>130</v>
      </c>
      <c r="CD815" t="s">
        <v>130</v>
      </c>
      <c r="CE815" t="s">
        <v>129</v>
      </c>
      <c r="CF815" t="s">
        <v>130</v>
      </c>
      <c r="CG815" t="s">
        <v>130</v>
      </c>
      <c r="CH815" t="s">
        <v>130</v>
      </c>
      <c r="CI815" t="s">
        <v>130</v>
      </c>
      <c r="CJ815" t="s">
        <v>140</v>
      </c>
      <c r="CK815" t="s">
        <v>130</v>
      </c>
      <c r="CL815" t="s">
        <v>130</v>
      </c>
      <c r="CM815" t="s">
        <v>130</v>
      </c>
      <c r="CN815" t="s">
        <v>129</v>
      </c>
      <c r="CO815" t="s">
        <v>130</v>
      </c>
      <c r="CP815" t="s">
        <v>129</v>
      </c>
      <c r="CQ815" t="s">
        <v>130</v>
      </c>
      <c r="CR815" t="s">
        <v>130</v>
      </c>
      <c r="CS815" t="s">
        <v>129</v>
      </c>
      <c r="CT815" t="s">
        <v>130</v>
      </c>
      <c r="CU815" t="s">
        <v>130</v>
      </c>
      <c r="CV815" t="s">
        <v>130</v>
      </c>
      <c r="CW815" t="s">
        <v>140</v>
      </c>
      <c r="CX815" t="s">
        <v>130</v>
      </c>
      <c r="CY815" t="s">
        <v>142</v>
      </c>
      <c r="CZ815" t="s">
        <v>142</v>
      </c>
      <c r="DA815" t="s">
        <v>142</v>
      </c>
      <c r="DB815" t="s">
        <v>142</v>
      </c>
      <c r="DC815" t="s">
        <v>142</v>
      </c>
      <c r="DD815" t="s">
        <v>142</v>
      </c>
      <c r="DE815" t="s">
        <v>142</v>
      </c>
      <c r="DF815" t="s">
        <v>142</v>
      </c>
      <c r="DG815" t="s">
        <v>142</v>
      </c>
      <c r="DH815" t="s">
        <v>129</v>
      </c>
      <c r="DI815" t="s">
        <v>129</v>
      </c>
      <c r="DJ815" t="s">
        <v>129</v>
      </c>
      <c r="DK815" t="s">
        <v>129</v>
      </c>
      <c r="DL815" t="s">
        <v>129</v>
      </c>
      <c r="DM815" t="s">
        <v>129</v>
      </c>
      <c r="DN815" t="s">
        <v>129</v>
      </c>
      <c r="DO815" t="s">
        <v>129</v>
      </c>
      <c r="DP815" t="s">
        <v>129</v>
      </c>
      <c r="DQ815" t="s">
        <v>130</v>
      </c>
      <c r="DR815" t="s">
        <v>135</v>
      </c>
      <c r="DS815" t="s">
        <v>129</v>
      </c>
      <c r="DT815" t="s">
        <v>132</v>
      </c>
      <c r="DU815" t="s">
        <v>199</v>
      </c>
      <c r="DV815">
        <v>5</v>
      </c>
      <c r="DW815" t="s">
        <v>135</v>
      </c>
      <c r="DX815" t="s">
        <v>144</v>
      </c>
      <c r="DY815" t="s">
        <v>140</v>
      </c>
      <c r="DZ815" t="s">
        <v>177</v>
      </c>
      <c r="EA815" t="s">
        <v>140</v>
      </c>
      <c r="EB815">
        <v>58</v>
      </c>
      <c r="EC815" t="s">
        <v>169</v>
      </c>
      <c r="ED815" t="s">
        <v>195</v>
      </c>
    </row>
    <row r="816" spans="1:134" x14ac:dyDescent="0.25">
      <c r="A816">
        <v>2007</v>
      </c>
      <c r="B816" s="1">
        <v>45629.99901712963</v>
      </c>
      <c r="C816" s="1">
        <v>45630.023788622682</v>
      </c>
      <c r="D816" t="s">
        <v>124</v>
      </c>
      <c r="E816" t="s">
        <v>125</v>
      </c>
      <c r="F816" t="s">
        <v>157</v>
      </c>
      <c r="G816" t="s">
        <v>148</v>
      </c>
      <c r="H816" t="s">
        <v>130</v>
      </c>
      <c r="I816" t="s">
        <v>129</v>
      </c>
      <c r="J816" t="s">
        <v>130</v>
      </c>
      <c r="K816" t="s">
        <v>130</v>
      </c>
      <c r="L816" t="s">
        <v>130</v>
      </c>
      <c r="M816" t="s">
        <v>184</v>
      </c>
      <c r="N816" t="s">
        <v>130</v>
      </c>
      <c r="O816" t="s">
        <v>129</v>
      </c>
      <c r="P816" t="s">
        <v>130</v>
      </c>
      <c r="Q816" t="s">
        <v>130</v>
      </c>
      <c r="R816" t="s">
        <v>130</v>
      </c>
      <c r="S816" t="s">
        <v>150</v>
      </c>
      <c r="T816" t="s">
        <v>140</v>
      </c>
      <c r="U816" t="s">
        <v>130</v>
      </c>
      <c r="V816" t="s">
        <v>130</v>
      </c>
      <c r="W816" t="s">
        <v>129</v>
      </c>
      <c r="X816" t="s">
        <v>130</v>
      </c>
      <c r="Y816" t="s">
        <v>130</v>
      </c>
      <c r="AA816" t="s">
        <v>140</v>
      </c>
      <c r="AB816">
        <v>0</v>
      </c>
      <c r="AC816">
        <v>0</v>
      </c>
      <c r="AD816">
        <v>0</v>
      </c>
      <c r="AE816">
        <v>0</v>
      </c>
      <c r="AF816">
        <v>0</v>
      </c>
      <c r="AG816">
        <v>0</v>
      </c>
      <c r="AH816" t="s">
        <v>130</v>
      </c>
      <c r="AI816" t="s">
        <v>130</v>
      </c>
      <c r="AJ816" t="s">
        <v>129</v>
      </c>
      <c r="AK816" t="s">
        <v>130</v>
      </c>
      <c r="AL816" t="s">
        <v>130</v>
      </c>
      <c r="AM816" t="s">
        <v>130</v>
      </c>
      <c r="AQ816" t="s">
        <v>133</v>
      </c>
      <c r="AR816" t="s">
        <v>133</v>
      </c>
      <c r="AS816" t="s">
        <v>133</v>
      </c>
      <c r="BC816" t="s">
        <v>135</v>
      </c>
      <c r="BD816" t="s">
        <v>135</v>
      </c>
      <c r="BE816" t="s">
        <v>135</v>
      </c>
      <c r="BL816" t="s">
        <v>152</v>
      </c>
      <c r="BM816" t="s">
        <v>152</v>
      </c>
      <c r="BN816" t="s">
        <v>136</v>
      </c>
      <c r="BO816" t="s">
        <v>129</v>
      </c>
      <c r="BP816" t="s">
        <v>130</v>
      </c>
      <c r="BQ816" t="s">
        <v>130</v>
      </c>
      <c r="BR816" t="s">
        <v>153</v>
      </c>
      <c r="BS816" t="s">
        <v>152</v>
      </c>
      <c r="BT816" t="s">
        <v>152</v>
      </c>
      <c r="BU816" t="s">
        <v>847</v>
      </c>
      <c r="BV816" t="s">
        <v>154</v>
      </c>
      <c r="BW816" t="s">
        <v>140</v>
      </c>
      <c r="BX816">
        <v>0</v>
      </c>
      <c r="BY816">
        <v>0</v>
      </c>
      <c r="BZ816">
        <v>0</v>
      </c>
      <c r="CA816" t="s">
        <v>129</v>
      </c>
      <c r="CB816" t="s">
        <v>129</v>
      </c>
      <c r="CC816" t="s">
        <v>129</v>
      </c>
      <c r="CD816" t="s">
        <v>130</v>
      </c>
      <c r="CE816" t="s">
        <v>130</v>
      </c>
      <c r="CF816" t="s">
        <v>130</v>
      </c>
      <c r="CG816" t="s">
        <v>130</v>
      </c>
      <c r="CH816" t="s">
        <v>130</v>
      </c>
      <c r="CI816" t="s">
        <v>130</v>
      </c>
      <c r="CJ816" t="s">
        <v>140</v>
      </c>
      <c r="CK816" t="s">
        <v>130</v>
      </c>
      <c r="CL816" s="35">
        <v>1</v>
      </c>
      <c r="CM816" t="s">
        <v>130</v>
      </c>
      <c r="CN816" t="s">
        <v>129</v>
      </c>
      <c r="CO816" t="s">
        <v>129</v>
      </c>
      <c r="CP816" t="s">
        <v>130</v>
      </c>
      <c r="CQ816" t="s">
        <v>130</v>
      </c>
      <c r="CR816" t="s">
        <v>130</v>
      </c>
      <c r="CS816" t="s">
        <v>130</v>
      </c>
      <c r="CT816" t="s">
        <v>130</v>
      </c>
      <c r="CU816" t="s">
        <v>130</v>
      </c>
      <c r="CV816" s="35">
        <v>0</v>
      </c>
      <c r="CW816" s="35" t="s">
        <v>848</v>
      </c>
      <c r="CX816" t="s">
        <v>130</v>
      </c>
      <c r="CY816" t="s">
        <v>141</v>
      </c>
      <c r="CZ816" t="s">
        <v>141</v>
      </c>
      <c r="DA816" t="s">
        <v>141</v>
      </c>
      <c r="DB816" t="s">
        <v>142</v>
      </c>
      <c r="DC816" t="s">
        <v>141</v>
      </c>
      <c r="DD816" t="s">
        <v>141</v>
      </c>
      <c r="DE816" t="s">
        <v>141</v>
      </c>
      <c r="DF816" t="s">
        <v>142</v>
      </c>
      <c r="DG816" t="s">
        <v>141</v>
      </c>
      <c r="DH816" t="s">
        <v>129</v>
      </c>
      <c r="DI816" t="s">
        <v>129</v>
      </c>
      <c r="DJ816" t="s">
        <v>129</v>
      </c>
      <c r="DK816" t="s">
        <v>130</v>
      </c>
      <c r="DL816" t="s">
        <v>129</v>
      </c>
      <c r="DM816" t="s">
        <v>129</v>
      </c>
      <c r="DN816" t="s">
        <v>129</v>
      </c>
      <c r="DO816" t="s">
        <v>130</v>
      </c>
      <c r="DP816" t="s">
        <v>130</v>
      </c>
      <c r="DQ816" t="s">
        <v>130</v>
      </c>
      <c r="DR816" t="s">
        <v>129</v>
      </c>
      <c r="DS816" t="s">
        <v>135</v>
      </c>
      <c r="DT816" t="s">
        <v>132</v>
      </c>
      <c r="DU816" t="s">
        <v>199</v>
      </c>
      <c r="DV816">
        <v>4</v>
      </c>
      <c r="DW816" t="s">
        <v>132</v>
      </c>
      <c r="DX816" t="s">
        <v>144</v>
      </c>
      <c r="DY816" t="s">
        <v>140</v>
      </c>
      <c r="DZ816" t="s">
        <v>145</v>
      </c>
      <c r="EA816" t="s">
        <v>140</v>
      </c>
      <c r="EB816">
        <v>78</v>
      </c>
      <c r="EC816" t="s">
        <v>162</v>
      </c>
      <c r="ED816" t="s">
        <v>163</v>
      </c>
    </row>
    <row r="817" spans="1:134" hidden="1" x14ac:dyDescent="0.25">
      <c r="A817">
        <v>2009</v>
      </c>
      <c r="B817" s="1">
        <v>45629.999808599539</v>
      </c>
      <c r="C817" s="1">
        <v>45630.005683449075</v>
      </c>
      <c r="D817" t="s">
        <v>350</v>
      </c>
      <c r="E817" t="s">
        <v>203</v>
      </c>
      <c r="F817" t="s">
        <v>127</v>
      </c>
      <c r="G817" t="s">
        <v>128</v>
      </c>
      <c r="H817" t="s">
        <v>129</v>
      </c>
      <c r="I817" t="s">
        <v>130</v>
      </c>
      <c r="J817" t="s">
        <v>130</v>
      </c>
      <c r="K817" t="s">
        <v>130</v>
      </c>
      <c r="L817" t="s">
        <v>130</v>
      </c>
      <c r="M817" t="s">
        <v>184</v>
      </c>
      <c r="N817" t="s">
        <v>129</v>
      </c>
      <c r="O817" t="s">
        <v>129</v>
      </c>
      <c r="P817" t="s">
        <v>130</v>
      </c>
      <c r="Q817" t="s">
        <v>129</v>
      </c>
      <c r="R817" t="s">
        <v>130</v>
      </c>
      <c r="AB817">
        <v>0</v>
      </c>
      <c r="AC817">
        <v>0</v>
      </c>
      <c r="AD817">
        <v>0</v>
      </c>
      <c r="AE817">
        <v>0</v>
      </c>
      <c r="AF817">
        <v>0</v>
      </c>
      <c r="AG817">
        <v>0</v>
      </c>
      <c r="AI817" t="s">
        <v>129</v>
      </c>
      <c r="AJ817" t="s">
        <v>129</v>
      </c>
      <c r="AK817" t="s">
        <v>129</v>
      </c>
      <c r="AL817" t="s">
        <v>129</v>
      </c>
      <c r="AM817" t="s">
        <v>130</v>
      </c>
      <c r="AN817" t="s">
        <v>135</v>
      </c>
      <c r="AO817" t="s">
        <v>129</v>
      </c>
      <c r="AP817" t="s">
        <v>135</v>
      </c>
      <c r="AZ817" t="s">
        <v>129</v>
      </c>
      <c r="BA817" t="s">
        <v>129</v>
      </c>
      <c r="BB817" t="s">
        <v>129</v>
      </c>
      <c r="BL817" t="s">
        <v>152</v>
      </c>
      <c r="BM817" t="s">
        <v>152</v>
      </c>
      <c r="BN817" t="s">
        <v>136</v>
      </c>
      <c r="BO817" t="s">
        <v>129</v>
      </c>
      <c r="BP817" t="s">
        <v>130</v>
      </c>
      <c r="BQ817" t="s">
        <v>130</v>
      </c>
      <c r="BR817" t="s">
        <v>159</v>
      </c>
      <c r="BS817" t="s">
        <v>152</v>
      </c>
      <c r="BT817" t="s">
        <v>152</v>
      </c>
      <c r="BU817" t="s">
        <v>222</v>
      </c>
      <c r="BV817" t="s">
        <v>154</v>
      </c>
      <c r="BW817" t="s">
        <v>140</v>
      </c>
      <c r="BX817">
        <v>0</v>
      </c>
      <c r="BY817">
        <v>0</v>
      </c>
      <c r="BZ817">
        <v>0</v>
      </c>
      <c r="CA817" t="s">
        <v>130</v>
      </c>
      <c r="CB817" t="s">
        <v>130</v>
      </c>
      <c r="CC817" t="s">
        <v>130</v>
      </c>
      <c r="CD817" t="s">
        <v>129</v>
      </c>
      <c r="CE817" t="s">
        <v>129</v>
      </c>
      <c r="CF817" t="s">
        <v>129</v>
      </c>
      <c r="CG817" t="s">
        <v>130</v>
      </c>
      <c r="CH817" t="s">
        <v>130</v>
      </c>
      <c r="CI817" t="s">
        <v>130</v>
      </c>
      <c r="CJ817" t="s">
        <v>140</v>
      </c>
      <c r="CK817" t="s">
        <v>130</v>
      </c>
      <c r="CL817" t="s">
        <v>130</v>
      </c>
      <c r="CM817" t="s">
        <v>130</v>
      </c>
      <c r="CN817" t="s">
        <v>130</v>
      </c>
      <c r="CO817" t="s">
        <v>130</v>
      </c>
      <c r="CP817" t="s">
        <v>130</v>
      </c>
      <c r="CQ817" t="s">
        <v>130</v>
      </c>
      <c r="CR817" t="s">
        <v>130</v>
      </c>
      <c r="CS817" t="s">
        <v>129</v>
      </c>
      <c r="CT817" t="s">
        <v>130</v>
      </c>
      <c r="CU817" t="s">
        <v>130</v>
      </c>
      <c r="CV817" t="s">
        <v>130</v>
      </c>
      <c r="CW817" t="s">
        <v>140</v>
      </c>
      <c r="CX817" t="s">
        <v>130</v>
      </c>
      <c r="CY817" t="s">
        <v>141</v>
      </c>
      <c r="CZ817" t="s">
        <v>141</v>
      </c>
      <c r="DA817" t="s">
        <v>141</v>
      </c>
      <c r="DB817" t="s">
        <v>141</v>
      </c>
      <c r="DC817" t="s">
        <v>141</v>
      </c>
      <c r="DD817" t="s">
        <v>141</v>
      </c>
      <c r="DE817" t="s">
        <v>141</v>
      </c>
      <c r="DF817" t="s">
        <v>141</v>
      </c>
      <c r="DG817" t="s">
        <v>141</v>
      </c>
      <c r="DH817" t="s">
        <v>129</v>
      </c>
      <c r="DI817" t="s">
        <v>130</v>
      </c>
      <c r="DJ817" t="s">
        <v>130</v>
      </c>
      <c r="DK817" t="s">
        <v>130</v>
      </c>
      <c r="DL817" t="s">
        <v>129</v>
      </c>
      <c r="DM817" t="s">
        <v>130</v>
      </c>
      <c r="DN817" t="s">
        <v>129</v>
      </c>
      <c r="DO817" t="s">
        <v>130</v>
      </c>
      <c r="DP817" t="s">
        <v>130</v>
      </c>
      <c r="DQ817" t="s">
        <v>130</v>
      </c>
      <c r="DR817" t="s">
        <v>135</v>
      </c>
      <c r="DS817" t="s">
        <v>129</v>
      </c>
      <c r="DT817" t="s">
        <v>132</v>
      </c>
      <c r="DU817" t="s">
        <v>192</v>
      </c>
      <c r="DV817">
        <v>5</v>
      </c>
      <c r="DW817" t="s">
        <v>204</v>
      </c>
      <c r="DX817" t="s">
        <v>144</v>
      </c>
      <c r="DY817" t="s">
        <v>140</v>
      </c>
      <c r="DZ817" t="s">
        <v>177</v>
      </c>
      <c r="EA817" t="s">
        <v>140</v>
      </c>
      <c r="EB817">
        <v>35</v>
      </c>
      <c r="EC817" t="s">
        <v>200</v>
      </c>
      <c r="ED817" t="s">
        <v>163</v>
      </c>
    </row>
    <row r="818" spans="1:134" x14ac:dyDescent="0.25">
      <c r="A818">
        <v>2011</v>
      </c>
      <c r="B818" s="1">
        <v>45630.000351817129</v>
      </c>
      <c r="C818" s="1">
        <v>45630.007210381948</v>
      </c>
      <c r="D818" t="s">
        <v>350</v>
      </c>
      <c r="F818" t="s">
        <v>157</v>
      </c>
      <c r="G818" t="s">
        <v>148</v>
      </c>
      <c r="H818" t="s">
        <v>129</v>
      </c>
      <c r="I818" t="s">
        <v>129</v>
      </c>
      <c r="J818" t="s">
        <v>130</v>
      </c>
      <c r="K818" t="s">
        <v>130</v>
      </c>
      <c r="L818" t="s">
        <v>130</v>
      </c>
      <c r="M818" t="s">
        <v>184</v>
      </c>
      <c r="N818" t="s">
        <v>129</v>
      </c>
      <c r="O818" t="s">
        <v>130</v>
      </c>
      <c r="P818" t="s">
        <v>130</v>
      </c>
      <c r="Q818" t="s">
        <v>130</v>
      </c>
      <c r="R818" t="s">
        <v>130</v>
      </c>
      <c r="S818" t="s">
        <v>150</v>
      </c>
      <c r="T818" t="s">
        <v>140</v>
      </c>
      <c r="U818" t="s">
        <v>130</v>
      </c>
      <c r="V818" t="s">
        <v>130</v>
      </c>
      <c r="W818" t="s">
        <v>129</v>
      </c>
      <c r="X818" t="s">
        <v>130</v>
      </c>
      <c r="Y818" t="s">
        <v>130</v>
      </c>
      <c r="AA818" t="s">
        <v>140</v>
      </c>
      <c r="AB818">
        <v>0</v>
      </c>
      <c r="AC818">
        <v>0</v>
      </c>
      <c r="AD818">
        <v>0</v>
      </c>
      <c r="AE818">
        <v>0</v>
      </c>
      <c r="AF818">
        <v>0</v>
      </c>
      <c r="AG818">
        <v>0</v>
      </c>
      <c r="AH818" t="s">
        <v>130</v>
      </c>
      <c r="AI818" t="s">
        <v>130</v>
      </c>
      <c r="AJ818" t="s">
        <v>129</v>
      </c>
      <c r="AK818" t="s">
        <v>129</v>
      </c>
      <c r="AL818" t="s">
        <v>130</v>
      </c>
      <c r="AM818" t="s">
        <v>130</v>
      </c>
      <c r="AN818" t="s">
        <v>132</v>
      </c>
      <c r="AO818" t="s">
        <v>132</v>
      </c>
      <c r="AP818" t="s">
        <v>133</v>
      </c>
      <c r="AQ818" t="s">
        <v>135</v>
      </c>
      <c r="AR818" t="s">
        <v>135</v>
      </c>
      <c r="AS818" t="s">
        <v>133</v>
      </c>
      <c r="AZ818" t="s">
        <v>135</v>
      </c>
      <c r="BA818" t="s">
        <v>135</v>
      </c>
      <c r="BB818" t="s">
        <v>135</v>
      </c>
      <c r="BC818" t="s">
        <v>129</v>
      </c>
      <c r="BD818" t="s">
        <v>129</v>
      </c>
      <c r="BE818" t="s">
        <v>135</v>
      </c>
      <c r="BL818" t="s">
        <v>136</v>
      </c>
      <c r="BM818" t="s">
        <v>138</v>
      </c>
      <c r="BN818" t="s">
        <v>166</v>
      </c>
      <c r="BO818" t="s">
        <v>129</v>
      </c>
      <c r="BP818" t="s">
        <v>130</v>
      </c>
      <c r="BQ818" t="s">
        <v>130</v>
      </c>
      <c r="BR818" t="s">
        <v>137</v>
      </c>
      <c r="BS818" t="s">
        <v>136</v>
      </c>
      <c r="BT818" t="s">
        <v>136</v>
      </c>
      <c r="BV818" t="s">
        <v>197</v>
      </c>
      <c r="BW818" t="s">
        <v>140</v>
      </c>
      <c r="BX818">
        <v>0</v>
      </c>
      <c r="BY818">
        <v>0</v>
      </c>
      <c r="BZ818">
        <v>0</v>
      </c>
      <c r="CA818" t="s">
        <v>130</v>
      </c>
      <c r="CB818" t="s">
        <v>130</v>
      </c>
      <c r="CC818" t="s">
        <v>129</v>
      </c>
      <c r="CD818" t="s">
        <v>130</v>
      </c>
      <c r="CE818" t="s">
        <v>130</v>
      </c>
      <c r="CF818" t="s">
        <v>129</v>
      </c>
      <c r="CG818" t="s">
        <v>129</v>
      </c>
      <c r="CH818" t="s">
        <v>130</v>
      </c>
      <c r="CI818" t="s">
        <v>130</v>
      </c>
      <c r="CJ818" t="s">
        <v>140</v>
      </c>
      <c r="CK818" t="s">
        <v>130</v>
      </c>
      <c r="CL818" t="s">
        <v>130</v>
      </c>
      <c r="CM818" t="s">
        <v>130</v>
      </c>
      <c r="CN818" t="s">
        <v>130</v>
      </c>
      <c r="CO818" t="s">
        <v>130</v>
      </c>
      <c r="CP818" t="s">
        <v>129</v>
      </c>
      <c r="CQ818" t="s">
        <v>129</v>
      </c>
      <c r="CR818" t="s">
        <v>130</v>
      </c>
      <c r="CS818" t="s">
        <v>129</v>
      </c>
      <c r="CT818" t="s">
        <v>130</v>
      </c>
      <c r="CU818" t="s">
        <v>130</v>
      </c>
      <c r="CV818" t="s">
        <v>130</v>
      </c>
      <c r="CW818" t="s">
        <v>140</v>
      </c>
      <c r="CX818" t="s">
        <v>130</v>
      </c>
      <c r="CY818" t="s">
        <v>141</v>
      </c>
      <c r="CZ818" t="s">
        <v>141</v>
      </c>
      <c r="DA818" t="s">
        <v>142</v>
      </c>
      <c r="DB818" t="s">
        <v>168</v>
      </c>
      <c r="DC818" t="s">
        <v>142</v>
      </c>
      <c r="DD818" t="s">
        <v>142</v>
      </c>
      <c r="DE818" t="s">
        <v>168</v>
      </c>
      <c r="DF818" t="s">
        <v>168</v>
      </c>
      <c r="DG818" t="s">
        <v>168</v>
      </c>
      <c r="DH818" t="s">
        <v>129</v>
      </c>
      <c r="DI818" t="s">
        <v>129</v>
      </c>
      <c r="DJ818" t="s">
        <v>130</v>
      </c>
      <c r="DK818" t="s">
        <v>130</v>
      </c>
      <c r="DL818" t="s">
        <v>130</v>
      </c>
      <c r="DM818" t="s">
        <v>130</v>
      </c>
      <c r="DN818" t="s">
        <v>130</v>
      </c>
      <c r="DO818" t="s">
        <v>130</v>
      </c>
      <c r="DP818" t="s">
        <v>130</v>
      </c>
      <c r="DQ818" t="s">
        <v>130</v>
      </c>
      <c r="DR818" t="s">
        <v>135</v>
      </c>
      <c r="DS818" t="s">
        <v>129</v>
      </c>
      <c r="DT818" t="s">
        <v>132</v>
      </c>
      <c r="DU818" t="s">
        <v>199</v>
      </c>
      <c r="DV818">
        <v>5</v>
      </c>
      <c r="DW818" t="s">
        <v>135</v>
      </c>
      <c r="DX818" t="s">
        <v>144</v>
      </c>
      <c r="DY818" t="s">
        <v>140</v>
      </c>
      <c r="DZ818" t="s">
        <v>145</v>
      </c>
      <c r="EA818" t="s">
        <v>140</v>
      </c>
      <c r="EB818">
        <v>68</v>
      </c>
      <c r="EC818" t="s">
        <v>162</v>
      </c>
      <c r="ED818" t="s">
        <v>195</v>
      </c>
    </row>
    <row r="819" spans="1:134" hidden="1" x14ac:dyDescent="0.25">
      <c r="A819">
        <v>2012</v>
      </c>
      <c r="B819" s="1">
        <v>45630.000528854165</v>
      </c>
      <c r="C819" s="1">
        <v>45630.00453784722</v>
      </c>
      <c r="D819" t="s">
        <v>179</v>
      </c>
      <c r="E819" t="s">
        <v>125</v>
      </c>
      <c r="F819" t="s">
        <v>149</v>
      </c>
      <c r="G819" t="s">
        <v>148</v>
      </c>
      <c r="H819" t="s">
        <v>129</v>
      </c>
      <c r="I819" t="s">
        <v>130</v>
      </c>
      <c r="J819" t="s">
        <v>130</v>
      </c>
      <c r="K819" t="s">
        <v>130</v>
      </c>
      <c r="L819" t="s">
        <v>130</v>
      </c>
      <c r="M819" t="s">
        <v>131</v>
      </c>
      <c r="N819" t="s">
        <v>130</v>
      </c>
      <c r="O819" t="s">
        <v>129</v>
      </c>
      <c r="P819" t="s">
        <v>130</v>
      </c>
      <c r="Q819" t="s">
        <v>130</v>
      </c>
      <c r="R819" t="s">
        <v>130</v>
      </c>
      <c r="AB819">
        <v>0</v>
      </c>
      <c r="AC819">
        <v>0</v>
      </c>
      <c r="AD819">
        <v>0</v>
      </c>
      <c r="AE819">
        <v>0</v>
      </c>
      <c r="AF819">
        <v>0</v>
      </c>
      <c r="AG819">
        <v>0</v>
      </c>
      <c r="AI819" t="s">
        <v>130</v>
      </c>
      <c r="AJ819" t="s">
        <v>130</v>
      </c>
      <c r="AK819" t="s">
        <v>130</v>
      </c>
      <c r="AL819" t="s">
        <v>130</v>
      </c>
      <c r="AM819" t="s">
        <v>129</v>
      </c>
      <c r="AN819" t="s">
        <v>172</v>
      </c>
      <c r="AO819" t="s">
        <v>133</v>
      </c>
      <c r="AP819" t="s">
        <v>133</v>
      </c>
      <c r="AZ819" t="s">
        <v>129</v>
      </c>
      <c r="BA819" t="s">
        <v>135</v>
      </c>
      <c r="BB819" t="s">
        <v>135</v>
      </c>
      <c r="BL819" t="s">
        <v>152</v>
      </c>
      <c r="BM819" t="s">
        <v>166</v>
      </c>
      <c r="BN819" t="s">
        <v>160</v>
      </c>
      <c r="BO819" t="s">
        <v>130</v>
      </c>
      <c r="BP819" t="s">
        <v>130</v>
      </c>
      <c r="BQ819" t="s">
        <v>129</v>
      </c>
      <c r="BR819" t="s">
        <v>159</v>
      </c>
      <c r="BS819" t="s">
        <v>152</v>
      </c>
      <c r="BT819" t="s">
        <v>160</v>
      </c>
      <c r="BU819" t="s">
        <v>849</v>
      </c>
      <c r="BX819">
        <v>0</v>
      </c>
      <c r="BY819">
        <v>0</v>
      </c>
      <c r="BZ819">
        <v>0</v>
      </c>
      <c r="CA819" t="s">
        <v>130</v>
      </c>
      <c r="CB819" t="s">
        <v>130</v>
      </c>
      <c r="CC819" t="s">
        <v>130</v>
      </c>
      <c r="CD819" t="s">
        <v>130</v>
      </c>
      <c r="CE819" t="s">
        <v>130</v>
      </c>
      <c r="CF819" t="s">
        <v>130</v>
      </c>
      <c r="CG819" t="s">
        <v>130</v>
      </c>
      <c r="CH819" t="s">
        <v>130</v>
      </c>
      <c r="CI819" t="s">
        <v>130</v>
      </c>
      <c r="CJ819" t="s">
        <v>140</v>
      </c>
      <c r="CK819" t="s">
        <v>129</v>
      </c>
      <c r="CL819" t="s">
        <v>130</v>
      </c>
      <c r="CM819" t="s">
        <v>130</v>
      </c>
      <c r="CN819" t="s">
        <v>130</v>
      </c>
      <c r="CO819" t="s">
        <v>130</v>
      </c>
      <c r="CP819" t="s">
        <v>130</v>
      </c>
      <c r="CQ819" t="s">
        <v>130</v>
      </c>
      <c r="CR819" t="s">
        <v>130</v>
      </c>
      <c r="CS819" t="s">
        <v>130</v>
      </c>
      <c r="CT819" t="s">
        <v>130</v>
      </c>
      <c r="CU819" t="s">
        <v>130</v>
      </c>
      <c r="CV819" t="s">
        <v>130</v>
      </c>
      <c r="CW819" t="s">
        <v>140</v>
      </c>
      <c r="CX819" t="s">
        <v>129</v>
      </c>
      <c r="DW819" t="s">
        <v>129</v>
      </c>
      <c r="DX819" t="s">
        <v>193</v>
      </c>
      <c r="DY819" t="s">
        <v>140</v>
      </c>
      <c r="DZ819" t="s">
        <v>214</v>
      </c>
      <c r="EA819" t="s">
        <v>140</v>
      </c>
      <c r="EB819">
        <v>92</v>
      </c>
      <c r="EC819" t="s">
        <v>162</v>
      </c>
      <c r="ED819" t="s">
        <v>183</v>
      </c>
    </row>
    <row r="820" spans="1:134" x14ac:dyDescent="0.25">
      <c r="A820">
        <v>2014</v>
      </c>
      <c r="B820" s="1">
        <v>45630.000874965277</v>
      </c>
      <c r="C820" s="1">
        <v>45630.006639583335</v>
      </c>
      <c r="D820" t="s">
        <v>124</v>
      </c>
      <c r="E820" t="s">
        <v>156</v>
      </c>
      <c r="F820" t="s">
        <v>149</v>
      </c>
      <c r="G820" t="s">
        <v>148</v>
      </c>
      <c r="H820" t="s">
        <v>130</v>
      </c>
      <c r="I820" t="s">
        <v>129</v>
      </c>
      <c r="J820" t="s">
        <v>130</v>
      </c>
      <c r="K820" t="s">
        <v>130</v>
      </c>
      <c r="L820" t="s">
        <v>130</v>
      </c>
      <c r="M820" t="s">
        <v>184</v>
      </c>
      <c r="N820" t="s">
        <v>129</v>
      </c>
      <c r="O820" t="s">
        <v>129</v>
      </c>
      <c r="P820" t="s">
        <v>130</v>
      </c>
      <c r="Q820" t="s">
        <v>130</v>
      </c>
      <c r="R820" t="s">
        <v>130</v>
      </c>
      <c r="S820" t="s">
        <v>150</v>
      </c>
      <c r="T820" t="s">
        <v>140</v>
      </c>
      <c r="U820" t="s">
        <v>130</v>
      </c>
      <c r="V820" t="s">
        <v>129</v>
      </c>
      <c r="W820" t="s">
        <v>130</v>
      </c>
      <c r="X820" t="s">
        <v>129</v>
      </c>
      <c r="Y820" t="s">
        <v>130</v>
      </c>
      <c r="AA820" t="s">
        <v>140</v>
      </c>
      <c r="AB820">
        <v>0</v>
      </c>
      <c r="AC820">
        <v>0</v>
      </c>
      <c r="AD820">
        <v>0</v>
      </c>
      <c r="AE820">
        <v>0</v>
      </c>
      <c r="AF820">
        <v>0</v>
      </c>
      <c r="AG820">
        <v>0</v>
      </c>
      <c r="AH820" t="s">
        <v>130</v>
      </c>
      <c r="AI820" t="s">
        <v>130</v>
      </c>
      <c r="AJ820" t="s">
        <v>129</v>
      </c>
      <c r="AK820" t="s">
        <v>129</v>
      </c>
      <c r="AL820" t="s">
        <v>130</v>
      </c>
      <c r="AM820" t="s">
        <v>130</v>
      </c>
      <c r="AQ820" t="s">
        <v>132</v>
      </c>
      <c r="AR820" t="s">
        <v>135</v>
      </c>
      <c r="AS820" t="s">
        <v>133</v>
      </c>
      <c r="BC820" t="s">
        <v>134</v>
      </c>
      <c r="BD820" t="s">
        <v>129</v>
      </c>
      <c r="BE820" t="s">
        <v>135</v>
      </c>
      <c r="BL820" t="s">
        <v>160</v>
      </c>
      <c r="BM820" t="s">
        <v>160</v>
      </c>
      <c r="BN820" t="s">
        <v>160</v>
      </c>
      <c r="BO820" t="s">
        <v>129</v>
      </c>
      <c r="BP820" t="s">
        <v>129</v>
      </c>
      <c r="BQ820" t="s">
        <v>130</v>
      </c>
      <c r="BR820" t="s">
        <v>153</v>
      </c>
      <c r="BS820" t="s">
        <v>152</v>
      </c>
      <c r="BT820" t="s">
        <v>138</v>
      </c>
      <c r="BV820" t="s">
        <v>139</v>
      </c>
      <c r="BW820" t="s">
        <v>140</v>
      </c>
      <c r="BX820">
        <v>0</v>
      </c>
      <c r="BY820">
        <v>0</v>
      </c>
      <c r="BZ820">
        <v>0</v>
      </c>
      <c r="CA820" t="s">
        <v>130</v>
      </c>
      <c r="CB820" t="s">
        <v>130</v>
      </c>
      <c r="CC820" t="s">
        <v>130</v>
      </c>
      <c r="CD820" t="s">
        <v>129</v>
      </c>
      <c r="CE820" t="s">
        <v>129</v>
      </c>
      <c r="CF820" t="s">
        <v>130</v>
      </c>
      <c r="CG820" t="s">
        <v>130</v>
      </c>
      <c r="CH820" t="s">
        <v>130</v>
      </c>
      <c r="CI820" t="s">
        <v>130</v>
      </c>
      <c r="CJ820" t="s">
        <v>140</v>
      </c>
      <c r="CK820" t="s">
        <v>130</v>
      </c>
      <c r="CL820" t="s">
        <v>130</v>
      </c>
      <c r="CM820" t="s">
        <v>130</v>
      </c>
      <c r="CN820" t="s">
        <v>130</v>
      </c>
      <c r="CO820" t="s">
        <v>130</v>
      </c>
      <c r="CP820" t="s">
        <v>130</v>
      </c>
      <c r="CQ820" t="s">
        <v>129</v>
      </c>
      <c r="CR820" t="s">
        <v>130</v>
      </c>
      <c r="CS820" t="s">
        <v>129</v>
      </c>
      <c r="CT820" t="s">
        <v>130</v>
      </c>
      <c r="CU820" t="s">
        <v>130</v>
      </c>
      <c r="CV820" t="s">
        <v>130</v>
      </c>
      <c r="CW820" t="s">
        <v>140</v>
      </c>
      <c r="CX820" t="s">
        <v>130</v>
      </c>
      <c r="CY820" t="s">
        <v>141</v>
      </c>
      <c r="CZ820" t="s">
        <v>141</v>
      </c>
      <c r="DA820" t="s">
        <v>141</v>
      </c>
      <c r="DB820" t="s">
        <v>168</v>
      </c>
      <c r="DC820" t="s">
        <v>142</v>
      </c>
      <c r="DD820" t="s">
        <v>142</v>
      </c>
      <c r="DE820" t="s">
        <v>142</v>
      </c>
      <c r="DF820" t="s">
        <v>141</v>
      </c>
      <c r="DG820" t="s">
        <v>141</v>
      </c>
      <c r="DH820" t="s">
        <v>129</v>
      </c>
      <c r="DI820" t="s">
        <v>129</v>
      </c>
      <c r="DJ820" t="s">
        <v>130</v>
      </c>
      <c r="DK820" t="s">
        <v>130</v>
      </c>
      <c r="DL820" t="s">
        <v>130</v>
      </c>
      <c r="DM820" t="s">
        <v>130</v>
      </c>
      <c r="DN820" t="s">
        <v>130</v>
      </c>
      <c r="DO820" t="s">
        <v>130</v>
      </c>
      <c r="DP820" t="s">
        <v>130</v>
      </c>
      <c r="DQ820" t="s">
        <v>130</v>
      </c>
      <c r="DR820" t="s">
        <v>135</v>
      </c>
      <c r="DS820" t="s">
        <v>129</v>
      </c>
      <c r="DT820" t="s">
        <v>132</v>
      </c>
      <c r="DU820" t="s">
        <v>176</v>
      </c>
      <c r="DV820">
        <v>3</v>
      </c>
      <c r="DW820" t="s">
        <v>135</v>
      </c>
      <c r="DX820" t="s">
        <v>144</v>
      </c>
      <c r="DY820" t="s">
        <v>140</v>
      </c>
      <c r="DZ820" t="s">
        <v>145</v>
      </c>
      <c r="EA820" t="s">
        <v>140</v>
      </c>
      <c r="EB820">
        <v>70</v>
      </c>
      <c r="EC820" t="s">
        <v>162</v>
      </c>
      <c r="ED820" t="s">
        <v>146</v>
      </c>
    </row>
    <row r="821" spans="1:134" x14ac:dyDescent="0.25">
      <c r="A821">
        <v>2016</v>
      </c>
      <c r="B821" s="1">
        <v>45630.001086493059</v>
      </c>
      <c r="C821" s="1">
        <v>45630.005980983799</v>
      </c>
      <c r="D821" t="s">
        <v>179</v>
      </c>
      <c r="E821" t="s">
        <v>164</v>
      </c>
      <c r="F821" t="s">
        <v>180</v>
      </c>
      <c r="G821" t="s">
        <v>148</v>
      </c>
      <c r="H821" t="s">
        <v>130</v>
      </c>
      <c r="I821" t="s">
        <v>129</v>
      </c>
      <c r="J821" t="s">
        <v>130</v>
      </c>
      <c r="K821" t="s">
        <v>130</v>
      </c>
      <c r="L821" t="s">
        <v>130</v>
      </c>
      <c r="M821" t="s">
        <v>184</v>
      </c>
      <c r="N821" t="s">
        <v>129</v>
      </c>
      <c r="O821" t="s">
        <v>130</v>
      </c>
      <c r="P821" t="s">
        <v>130</v>
      </c>
      <c r="Q821" t="s">
        <v>130</v>
      </c>
      <c r="R821" t="s">
        <v>130</v>
      </c>
      <c r="S821" t="s">
        <v>150</v>
      </c>
      <c r="T821" t="s">
        <v>140</v>
      </c>
      <c r="U821" t="s">
        <v>130</v>
      </c>
      <c r="V821" t="s">
        <v>130</v>
      </c>
      <c r="W821" t="s">
        <v>130</v>
      </c>
      <c r="X821" t="s">
        <v>129</v>
      </c>
      <c r="Y821" t="s">
        <v>130</v>
      </c>
      <c r="AA821" t="s">
        <v>140</v>
      </c>
      <c r="AB821">
        <v>0</v>
      </c>
      <c r="AC821">
        <v>0</v>
      </c>
      <c r="AD821">
        <v>0</v>
      </c>
      <c r="AE821">
        <v>0</v>
      </c>
      <c r="AF821">
        <v>0</v>
      </c>
      <c r="AG821">
        <v>0</v>
      </c>
      <c r="AH821" t="s">
        <v>130</v>
      </c>
      <c r="AI821" t="s">
        <v>130</v>
      </c>
      <c r="AJ821" t="s">
        <v>129</v>
      </c>
      <c r="AK821" t="s">
        <v>130</v>
      </c>
      <c r="AL821" t="s">
        <v>130</v>
      </c>
      <c r="AM821" t="s">
        <v>130</v>
      </c>
      <c r="AQ821" t="s">
        <v>133</v>
      </c>
      <c r="AR821" t="s">
        <v>133</v>
      </c>
      <c r="AS821" t="s">
        <v>133</v>
      </c>
      <c r="BC821" t="s">
        <v>135</v>
      </c>
      <c r="BD821" t="s">
        <v>135</v>
      </c>
      <c r="BE821" t="s">
        <v>135</v>
      </c>
      <c r="BL821" t="s">
        <v>152</v>
      </c>
      <c r="BM821" t="s">
        <v>136</v>
      </c>
      <c r="BN821" t="s">
        <v>138</v>
      </c>
      <c r="BO821" t="s">
        <v>129</v>
      </c>
      <c r="BP821" t="s">
        <v>129</v>
      </c>
      <c r="BQ821" t="s">
        <v>130</v>
      </c>
      <c r="BR821" t="s">
        <v>153</v>
      </c>
      <c r="BS821" t="s">
        <v>152</v>
      </c>
      <c r="BT821" t="s">
        <v>136</v>
      </c>
      <c r="BV821" t="s">
        <v>197</v>
      </c>
      <c r="BW821" t="s">
        <v>140</v>
      </c>
      <c r="BX821">
        <v>0</v>
      </c>
      <c r="BY821">
        <v>0</v>
      </c>
      <c r="BZ821">
        <v>0</v>
      </c>
      <c r="CA821" t="s">
        <v>130</v>
      </c>
      <c r="CB821" t="s">
        <v>130</v>
      </c>
      <c r="CC821" t="s">
        <v>129</v>
      </c>
      <c r="CD821" t="s">
        <v>129</v>
      </c>
      <c r="CE821" t="s">
        <v>129</v>
      </c>
      <c r="CF821" t="s">
        <v>130</v>
      </c>
      <c r="CG821" t="s">
        <v>130</v>
      </c>
      <c r="CH821" t="s">
        <v>130</v>
      </c>
      <c r="CI821" t="s">
        <v>130</v>
      </c>
      <c r="CJ821" t="s">
        <v>140</v>
      </c>
      <c r="CK821" t="s">
        <v>130</v>
      </c>
      <c r="CL821" t="s">
        <v>130</v>
      </c>
      <c r="CM821" t="s">
        <v>130</v>
      </c>
      <c r="CN821" t="s">
        <v>130</v>
      </c>
      <c r="CO821" t="s">
        <v>130</v>
      </c>
      <c r="CP821" t="s">
        <v>130</v>
      </c>
      <c r="CQ821" t="s">
        <v>130</v>
      </c>
      <c r="CR821" t="s">
        <v>130</v>
      </c>
      <c r="CS821" t="s">
        <v>130</v>
      </c>
      <c r="CT821" t="s">
        <v>130</v>
      </c>
      <c r="CU821" t="s">
        <v>130</v>
      </c>
      <c r="CV821" t="s">
        <v>130</v>
      </c>
      <c r="CW821" t="s">
        <v>140</v>
      </c>
      <c r="CX821" t="s">
        <v>129</v>
      </c>
      <c r="CY821" t="s">
        <v>142</v>
      </c>
      <c r="CZ821" t="s">
        <v>142</v>
      </c>
      <c r="DA821" t="s">
        <v>142</v>
      </c>
      <c r="DB821" t="s">
        <v>142</v>
      </c>
      <c r="DC821" t="s">
        <v>142</v>
      </c>
      <c r="DD821" t="s">
        <v>142</v>
      </c>
      <c r="DE821" t="s">
        <v>142</v>
      </c>
      <c r="DF821" t="s">
        <v>142</v>
      </c>
      <c r="DG821" t="s">
        <v>142</v>
      </c>
      <c r="DH821" t="s">
        <v>130</v>
      </c>
      <c r="DI821" t="s">
        <v>130</v>
      </c>
      <c r="DJ821" t="s">
        <v>130</v>
      </c>
      <c r="DK821" t="s">
        <v>130</v>
      </c>
      <c r="DL821" t="s">
        <v>129</v>
      </c>
      <c r="DM821" t="s">
        <v>130</v>
      </c>
      <c r="DN821" t="s">
        <v>130</v>
      </c>
      <c r="DO821" t="s">
        <v>129</v>
      </c>
      <c r="DP821" t="s">
        <v>129</v>
      </c>
      <c r="DQ821" t="s">
        <v>130</v>
      </c>
      <c r="DR821" t="s">
        <v>132</v>
      </c>
      <c r="DS821" t="s">
        <v>129</v>
      </c>
      <c r="DT821" t="s">
        <v>135</v>
      </c>
      <c r="DU821" t="s">
        <v>176</v>
      </c>
      <c r="DV821">
        <v>5</v>
      </c>
      <c r="DW821" t="s">
        <v>135</v>
      </c>
      <c r="DX821" t="s">
        <v>144</v>
      </c>
      <c r="DY821" t="s">
        <v>140</v>
      </c>
      <c r="DZ821" t="s">
        <v>177</v>
      </c>
      <c r="EA821" t="s">
        <v>140</v>
      </c>
      <c r="EB821">
        <v>45</v>
      </c>
      <c r="EC821" t="s">
        <v>178</v>
      </c>
      <c r="ED821" t="s">
        <v>210</v>
      </c>
    </row>
    <row r="822" spans="1:134" x14ac:dyDescent="0.25">
      <c r="A822">
        <v>2018</v>
      </c>
      <c r="B822" s="1">
        <v>45630.001593518522</v>
      </c>
      <c r="C822" s="1">
        <v>45630.008933449077</v>
      </c>
      <c r="D822" t="s">
        <v>124</v>
      </c>
      <c r="E822" t="s">
        <v>164</v>
      </c>
      <c r="F822" t="s">
        <v>180</v>
      </c>
      <c r="G822" t="s">
        <v>206</v>
      </c>
      <c r="H822" t="s">
        <v>129</v>
      </c>
      <c r="I822" t="s">
        <v>129</v>
      </c>
      <c r="J822" t="s">
        <v>130</v>
      </c>
      <c r="K822" t="s">
        <v>130</v>
      </c>
      <c r="L822" t="s">
        <v>130</v>
      </c>
      <c r="M822" t="s">
        <v>184</v>
      </c>
      <c r="N822" t="s">
        <v>129</v>
      </c>
      <c r="O822" t="s">
        <v>129</v>
      </c>
      <c r="P822" t="s">
        <v>129</v>
      </c>
      <c r="Q822" t="s">
        <v>129</v>
      </c>
      <c r="R822" t="s">
        <v>130</v>
      </c>
      <c r="S822" t="s">
        <v>150</v>
      </c>
      <c r="T822" t="s">
        <v>140</v>
      </c>
      <c r="U822" t="s">
        <v>130</v>
      </c>
      <c r="V822" t="s">
        <v>129</v>
      </c>
      <c r="W822" t="s">
        <v>129</v>
      </c>
      <c r="X822" t="s">
        <v>129</v>
      </c>
      <c r="Y822" t="s">
        <v>129</v>
      </c>
      <c r="Z822">
        <v>0</v>
      </c>
      <c r="AA822" t="s">
        <v>850</v>
      </c>
      <c r="AB822">
        <v>0</v>
      </c>
      <c r="AC822">
        <v>0</v>
      </c>
      <c r="AD822">
        <v>1</v>
      </c>
      <c r="AE822">
        <v>0</v>
      </c>
      <c r="AF822">
        <v>0</v>
      </c>
      <c r="AG822">
        <v>0</v>
      </c>
      <c r="AH822" t="s">
        <v>130</v>
      </c>
      <c r="AI822" t="s">
        <v>129</v>
      </c>
      <c r="AJ822" t="s">
        <v>129</v>
      </c>
      <c r="AK822" t="s">
        <v>130</v>
      </c>
      <c r="AL822" t="s">
        <v>129</v>
      </c>
      <c r="AM822" t="s">
        <v>130</v>
      </c>
      <c r="AN822" t="s">
        <v>132</v>
      </c>
      <c r="AO822" t="s">
        <v>135</v>
      </c>
      <c r="AP822" t="s">
        <v>129</v>
      </c>
      <c r="AQ822" t="s">
        <v>132</v>
      </c>
      <c r="AR822" t="s">
        <v>135</v>
      </c>
      <c r="AS822" t="s">
        <v>129</v>
      </c>
      <c r="AZ822" t="s">
        <v>134</v>
      </c>
      <c r="BA822" t="s">
        <v>129</v>
      </c>
      <c r="BB822" t="s">
        <v>129</v>
      </c>
      <c r="BC822" t="s">
        <v>134</v>
      </c>
      <c r="BD822" t="s">
        <v>129</v>
      </c>
      <c r="BE822" t="s">
        <v>129</v>
      </c>
      <c r="BL822" t="s">
        <v>152</v>
      </c>
      <c r="BM822" t="s">
        <v>136</v>
      </c>
      <c r="BN822" t="s">
        <v>136</v>
      </c>
      <c r="BO822" t="s">
        <v>129</v>
      </c>
      <c r="BP822" t="s">
        <v>130</v>
      </c>
      <c r="BQ822" t="s">
        <v>130</v>
      </c>
      <c r="BR822" t="s">
        <v>153</v>
      </c>
      <c r="BS822" t="s">
        <v>136</v>
      </c>
      <c r="BT822" t="s">
        <v>136</v>
      </c>
      <c r="BU822" t="s">
        <v>851</v>
      </c>
      <c r="BV822" t="s">
        <v>139</v>
      </c>
      <c r="BW822" t="s">
        <v>140</v>
      </c>
      <c r="BX822">
        <v>0</v>
      </c>
      <c r="BY822">
        <v>0</v>
      </c>
      <c r="BZ822">
        <v>0</v>
      </c>
      <c r="CA822" t="s">
        <v>130</v>
      </c>
      <c r="CB822" t="s">
        <v>130</v>
      </c>
      <c r="CC822" t="s">
        <v>129</v>
      </c>
      <c r="CD822" t="s">
        <v>129</v>
      </c>
      <c r="CE822" t="s">
        <v>130</v>
      </c>
      <c r="CF822" t="s">
        <v>129</v>
      </c>
      <c r="CG822" t="s">
        <v>130</v>
      </c>
      <c r="CH822" t="s">
        <v>130</v>
      </c>
      <c r="CI822" t="s">
        <v>130</v>
      </c>
      <c r="CJ822" t="s">
        <v>140</v>
      </c>
      <c r="CK822" t="s">
        <v>130</v>
      </c>
      <c r="CL822" t="s">
        <v>130</v>
      </c>
      <c r="CM822" t="s">
        <v>130</v>
      </c>
      <c r="CN822" t="s">
        <v>130</v>
      </c>
      <c r="CO822" t="s">
        <v>130</v>
      </c>
      <c r="CP822" t="s">
        <v>129</v>
      </c>
      <c r="CQ822" t="s">
        <v>129</v>
      </c>
      <c r="CR822" t="s">
        <v>129</v>
      </c>
      <c r="CS822" t="s">
        <v>130</v>
      </c>
      <c r="CT822" t="s">
        <v>130</v>
      </c>
      <c r="CU822" t="s">
        <v>130</v>
      </c>
      <c r="CV822" t="s">
        <v>130</v>
      </c>
      <c r="CW822" t="s">
        <v>140</v>
      </c>
      <c r="CX822" t="s">
        <v>130</v>
      </c>
      <c r="CY822" t="s">
        <v>141</v>
      </c>
      <c r="CZ822" t="s">
        <v>142</v>
      </c>
      <c r="DA822" t="s">
        <v>141</v>
      </c>
      <c r="DB822" t="s">
        <v>141</v>
      </c>
      <c r="DC822" t="s">
        <v>142</v>
      </c>
      <c r="DD822" t="s">
        <v>141</v>
      </c>
      <c r="DE822" t="s">
        <v>142</v>
      </c>
      <c r="DF822" t="s">
        <v>141</v>
      </c>
      <c r="DG822" t="s">
        <v>141</v>
      </c>
      <c r="DH822" t="s">
        <v>129</v>
      </c>
      <c r="DI822" t="s">
        <v>130</v>
      </c>
      <c r="DJ822" t="s">
        <v>129</v>
      </c>
      <c r="DK822" t="s">
        <v>130</v>
      </c>
      <c r="DL822" t="s">
        <v>130</v>
      </c>
      <c r="DM822" t="s">
        <v>129</v>
      </c>
      <c r="DN822" t="s">
        <v>129</v>
      </c>
      <c r="DO822" t="s">
        <v>130</v>
      </c>
      <c r="DP822" t="s">
        <v>130</v>
      </c>
      <c r="DQ822" t="s">
        <v>130</v>
      </c>
      <c r="DR822" t="s">
        <v>129</v>
      </c>
      <c r="DS822" t="s">
        <v>135</v>
      </c>
      <c r="DT822" t="s">
        <v>132</v>
      </c>
      <c r="DU822" t="s">
        <v>143</v>
      </c>
      <c r="DV822">
        <v>1</v>
      </c>
      <c r="DW822" t="s">
        <v>132</v>
      </c>
      <c r="DX822" t="s">
        <v>144</v>
      </c>
      <c r="DY822" t="s">
        <v>140</v>
      </c>
      <c r="DZ822" t="s">
        <v>177</v>
      </c>
      <c r="EA822" t="s">
        <v>140</v>
      </c>
      <c r="EB822">
        <v>45</v>
      </c>
      <c r="EC822" t="s">
        <v>178</v>
      </c>
      <c r="ED822" t="s">
        <v>210</v>
      </c>
    </row>
    <row r="823" spans="1:134" x14ac:dyDescent="0.25">
      <c r="A823">
        <v>2020</v>
      </c>
      <c r="B823" s="1">
        <v>45630.001885266203</v>
      </c>
      <c r="C823" s="1">
        <v>45630.009264155095</v>
      </c>
      <c r="D823" t="s">
        <v>179</v>
      </c>
      <c r="E823" t="s">
        <v>196</v>
      </c>
      <c r="F823" t="s">
        <v>212</v>
      </c>
      <c r="G823" t="s">
        <v>148</v>
      </c>
      <c r="H823" t="s">
        <v>129</v>
      </c>
      <c r="I823" t="s">
        <v>129</v>
      </c>
      <c r="J823" t="s">
        <v>130</v>
      </c>
      <c r="K823" t="s">
        <v>130</v>
      </c>
      <c r="L823" t="s">
        <v>130</v>
      </c>
      <c r="M823" t="s">
        <v>184</v>
      </c>
      <c r="N823" t="s">
        <v>130</v>
      </c>
      <c r="O823" t="s">
        <v>130</v>
      </c>
      <c r="P823" t="s">
        <v>129</v>
      </c>
      <c r="Q823" t="s">
        <v>130</v>
      </c>
      <c r="R823" t="s">
        <v>130</v>
      </c>
      <c r="S823" t="s">
        <v>150</v>
      </c>
      <c r="T823" t="s">
        <v>140</v>
      </c>
      <c r="U823" t="s">
        <v>130</v>
      </c>
      <c r="V823" t="s">
        <v>130</v>
      </c>
      <c r="W823" t="s">
        <v>129</v>
      </c>
      <c r="X823" t="s">
        <v>130</v>
      </c>
      <c r="Y823" t="s">
        <v>130</v>
      </c>
      <c r="AA823" t="s">
        <v>140</v>
      </c>
      <c r="AB823">
        <v>0</v>
      </c>
      <c r="AC823">
        <v>0</v>
      </c>
      <c r="AD823">
        <v>0</v>
      </c>
      <c r="AE823">
        <v>0</v>
      </c>
      <c r="AF823">
        <v>0</v>
      </c>
      <c r="AG823">
        <v>0</v>
      </c>
      <c r="AH823" t="s">
        <v>130</v>
      </c>
      <c r="AI823" t="s">
        <v>130</v>
      </c>
      <c r="AJ823" t="s">
        <v>130</v>
      </c>
      <c r="AK823" t="s">
        <v>130</v>
      </c>
      <c r="AL823" t="s">
        <v>129</v>
      </c>
      <c r="AM823" t="s">
        <v>130</v>
      </c>
      <c r="AN823" t="s">
        <v>165</v>
      </c>
      <c r="AO823" t="s">
        <v>133</v>
      </c>
      <c r="AP823" t="s">
        <v>133</v>
      </c>
      <c r="AQ823" t="s">
        <v>165</v>
      </c>
      <c r="AR823" t="s">
        <v>133</v>
      </c>
      <c r="AS823" t="s">
        <v>133</v>
      </c>
      <c r="AZ823" t="s">
        <v>135</v>
      </c>
      <c r="BA823" t="s">
        <v>135</v>
      </c>
      <c r="BB823" t="s">
        <v>135</v>
      </c>
      <c r="BC823" t="s">
        <v>135</v>
      </c>
      <c r="BD823" t="s">
        <v>135</v>
      </c>
      <c r="BE823" t="s">
        <v>135</v>
      </c>
      <c r="BL823" t="s">
        <v>136</v>
      </c>
      <c r="BM823" t="s">
        <v>152</v>
      </c>
      <c r="BN823" t="s">
        <v>152</v>
      </c>
      <c r="BO823" t="s">
        <v>130</v>
      </c>
      <c r="BP823" t="s">
        <v>130</v>
      </c>
      <c r="BQ823" t="s">
        <v>129</v>
      </c>
      <c r="BR823" t="s">
        <v>159</v>
      </c>
      <c r="BS823" t="s">
        <v>160</v>
      </c>
      <c r="BT823" t="s">
        <v>166</v>
      </c>
      <c r="BU823" t="s">
        <v>852</v>
      </c>
      <c r="BX823">
        <v>0</v>
      </c>
      <c r="BY823">
        <v>0</v>
      </c>
      <c r="BZ823">
        <v>0</v>
      </c>
      <c r="CA823" t="s">
        <v>130</v>
      </c>
      <c r="CB823" t="s">
        <v>130</v>
      </c>
      <c r="CC823" t="s">
        <v>130</v>
      </c>
      <c r="CD823" t="s">
        <v>130</v>
      </c>
      <c r="CE823" t="s">
        <v>130</v>
      </c>
      <c r="CF823" t="s">
        <v>130</v>
      </c>
      <c r="CG823" t="s">
        <v>130</v>
      </c>
      <c r="CH823" t="s">
        <v>130</v>
      </c>
      <c r="CI823" t="s">
        <v>130</v>
      </c>
      <c r="CJ823" t="s">
        <v>140</v>
      </c>
      <c r="CK823" t="s">
        <v>129</v>
      </c>
      <c r="CL823" t="s">
        <v>130</v>
      </c>
      <c r="CM823" t="s">
        <v>130</v>
      </c>
      <c r="CN823" t="s">
        <v>130</v>
      </c>
      <c r="CO823" t="s">
        <v>130</v>
      </c>
      <c r="CP823" t="s">
        <v>130</v>
      </c>
      <c r="CQ823" t="s">
        <v>130</v>
      </c>
      <c r="CR823" t="s">
        <v>130</v>
      </c>
      <c r="CS823" t="s">
        <v>130</v>
      </c>
      <c r="CT823" t="s">
        <v>129</v>
      </c>
      <c r="CU823" t="s">
        <v>129</v>
      </c>
      <c r="CV823" t="s">
        <v>130</v>
      </c>
      <c r="CW823" t="s">
        <v>140</v>
      </c>
      <c r="CX823" t="s">
        <v>130</v>
      </c>
      <c r="CY823" t="s">
        <v>175</v>
      </c>
      <c r="CZ823" t="s">
        <v>175</v>
      </c>
      <c r="DA823" t="s">
        <v>175</v>
      </c>
      <c r="DB823" t="s">
        <v>175</v>
      </c>
      <c r="DC823" t="s">
        <v>175</v>
      </c>
      <c r="DD823" t="s">
        <v>175</v>
      </c>
      <c r="DE823" t="s">
        <v>175</v>
      </c>
      <c r="DF823" t="s">
        <v>175</v>
      </c>
      <c r="DG823" t="s">
        <v>175</v>
      </c>
      <c r="DH823" t="s">
        <v>130</v>
      </c>
      <c r="DI823" t="s">
        <v>130</v>
      </c>
      <c r="DJ823" t="s">
        <v>130</v>
      </c>
      <c r="DK823" t="s">
        <v>130</v>
      </c>
      <c r="DL823" t="s">
        <v>130</v>
      </c>
      <c r="DM823" t="s">
        <v>130</v>
      </c>
      <c r="DN823" t="s">
        <v>130</v>
      </c>
      <c r="DO823" t="s">
        <v>130</v>
      </c>
      <c r="DP823" t="s">
        <v>130</v>
      </c>
      <c r="DQ823" t="s">
        <v>129</v>
      </c>
      <c r="DR823" t="s">
        <v>129</v>
      </c>
      <c r="DS823" t="s">
        <v>132</v>
      </c>
      <c r="DT823" t="s">
        <v>135</v>
      </c>
      <c r="DU823" t="s">
        <v>192</v>
      </c>
      <c r="DV823">
        <v>0</v>
      </c>
      <c r="DW823" t="s">
        <v>135</v>
      </c>
      <c r="DX823" t="s">
        <v>193</v>
      </c>
      <c r="DY823" t="s">
        <v>140</v>
      </c>
      <c r="DZ823" t="s">
        <v>214</v>
      </c>
      <c r="EA823" t="s">
        <v>140</v>
      </c>
      <c r="EB823">
        <v>62</v>
      </c>
      <c r="EC823" t="s">
        <v>169</v>
      </c>
      <c r="ED823" t="s">
        <v>146</v>
      </c>
    </row>
    <row r="824" spans="1:134" x14ac:dyDescent="0.25">
      <c r="A824">
        <v>2021</v>
      </c>
      <c r="B824" s="1">
        <v>45630.001989085649</v>
      </c>
      <c r="C824" s="1">
        <v>45630.008295636573</v>
      </c>
      <c r="D824" t="s">
        <v>124</v>
      </c>
      <c r="E824" t="s">
        <v>196</v>
      </c>
      <c r="F824" t="s">
        <v>149</v>
      </c>
      <c r="G824" t="s">
        <v>148</v>
      </c>
      <c r="H824" t="s">
        <v>129</v>
      </c>
      <c r="I824" t="s">
        <v>129</v>
      </c>
      <c r="J824" t="s">
        <v>130</v>
      </c>
      <c r="K824" t="s">
        <v>130</v>
      </c>
      <c r="L824" t="s">
        <v>130</v>
      </c>
      <c r="M824" t="s">
        <v>248</v>
      </c>
      <c r="N824" t="s">
        <v>129</v>
      </c>
      <c r="O824" t="s">
        <v>129</v>
      </c>
      <c r="P824" t="s">
        <v>130</v>
      </c>
      <c r="Q824" t="s">
        <v>130</v>
      </c>
      <c r="R824" t="s">
        <v>130</v>
      </c>
      <c r="S824" t="s">
        <v>150</v>
      </c>
      <c r="T824" t="s">
        <v>140</v>
      </c>
      <c r="U824" t="s">
        <v>130</v>
      </c>
      <c r="V824" t="s">
        <v>129</v>
      </c>
      <c r="W824" t="s">
        <v>130</v>
      </c>
      <c r="X824" t="s">
        <v>129</v>
      </c>
      <c r="Y824" t="s">
        <v>130</v>
      </c>
      <c r="AA824" t="s">
        <v>140</v>
      </c>
      <c r="AB824">
        <v>0</v>
      </c>
      <c r="AC824">
        <v>0</v>
      </c>
      <c r="AD824">
        <v>0</v>
      </c>
      <c r="AE824">
        <v>0</v>
      </c>
      <c r="AF824">
        <v>0</v>
      </c>
      <c r="AG824">
        <v>0</v>
      </c>
      <c r="AH824" t="s">
        <v>130</v>
      </c>
      <c r="AI824" t="s">
        <v>129</v>
      </c>
      <c r="AJ824" t="s">
        <v>129</v>
      </c>
      <c r="AK824" t="s">
        <v>130</v>
      </c>
      <c r="AL824" t="s">
        <v>130</v>
      </c>
      <c r="AM824" t="s">
        <v>130</v>
      </c>
      <c r="AN824" t="s">
        <v>133</v>
      </c>
      <c r="AO824" t="s">
        <v>133</v>
      </c>
      <c r="AP824" t="s">
        <v>133</v>
      </c>
      <c r="AQ824" t="s">
        <v>133</v>
      </c>
      <c r="AR824" t="s">
        <v>135</v>
      </c>
      <c r="AS824" t="s">
        <v>133</v>
      </c>
      <c r="AZ824" t="s">
        <v>135</v>
      </c>
      <c r="BA824" t="s">
        <v>135</v>
      </c>
      <c r="BB824" t="s">
        <v>135</v>
      </c>
      <c r="BC824" t="s">
        <v>134</v>
      </c>
      <c r="BD824" t="s">
        <v>135</v>
      </c>
      <c r="BE824" t="s">
        <v>135</v>
      </c>
      <c r="BL824" t="s">
        <v>138</v>
      </c>
      <c r="BM824" t="s">
        <v>152</v>
      </c>
      <c r="BN824" t="s">
        <v>136</v>
      </c>
      <c r="BO824" t="s">
        <v>129</v>
      </c>
      <c r="BP824" t="s">
        <v>129</v>
      </c>
      <c r="BQ824" t="s">
        <v>130</v>
      </c>
      <c r="BR824" t="s">
        <v>137</v>
      </c>
      <c r="BS824" t="s">
        <v>138</v>
      </c>
      <c r="BT824" t="s">
        <v>138</v>
      </c>
      <c r="BU824" t="s">
        <v>853</v>
      </c>
      <c r="BV824" t="s">
        <v>139</v>
      </c>
      <c r="BW824" t="s">
        <v>140</v>
      </c>
      <c r="BX824">
        <v>0</v>
      </c>
      <c r="BY824">
        <v>0</v>
      </c>
      <c r="BZ824">
        <v>0</v>
      </c>
      <c r="CA824" t="s">
        <v>130</v>
      </c>
      <c r="CB824" t="s">
        <v>130</v>
      </c>
      <c r="CC824" t="s">
        <v>129</v>
      </c>
      <c r="CD824" t="s">
        <v>129</v>
      </c>
      <c r="CE824" t="s">
        <v>130</v>
      </c>
      <c r="CF824" t="s">
        <v>129</v>
      </c>
      <c r="CG824" t="s">
        <v>130</v>
      </c>
      <c r="CH824" t="s">
        <v>130</v>
      </c>
      <c r="CI824" t="s">
        <v>130</v>
      </c>
      <c r="CJ824" t="s">
        <v>140</v>
      </c>
      <c r="CK824" t="s">
        <v>130</v>
      </c>
      <c r="CL824" t="s">
        <v>129</v>
      </c>
      <c r="CM824" t="s">
        <v>130</v>
      </c>
      <c r="CN824" t="s">
        <v>130</v>
      </c>
      <c r="CO824" t="s">
        <v>130</v>
      </c>
      <c r="CP824" t="s">
        <v>130</v>
      </c>
      <c r="CQ824" t="s">
        <v>129</v>
      </c>
      <c r="CR824" t="s">
        <v>130</v>
      </c>
      <c r="CS824" t="s">
        <v>130</v>
      </c>
      <c r="CT824" t="s">
        <v>130</v>
      </c>
      <c r="CU824" t="s">
        <v>129</v>
      </c>
      <c r="CV824" t="s">
        <v>130</v>
      </c>
      <c r="CW824" t="s">
        <v>140</v>
      </c>
      <c r="CX824" t="s">
        <v>130</v>
      </c>
      <c r="CY824" t="s">
        <v>142</v>
      </c>
      <c r="CZ824" t="s">
        <v>168</v>
      </c>
      <c r="DA824" t="s">
        <v>141</v>
      </c>
      <c r="DB824" t="s">
        <v>168</v>
      </c>
      <c r="DC824" t="s">
        <v>142</v>
      </c>
      <c r="DD824" t="s">
        <v>141</v>
      </c>
      <c r="DE824" t="s">
        <v>168</v>
      </c>
      <c r="DF824" t="s">
        <v>141</v>
      </c>
      <c r="DG824" t="s">
        <v>141</v>
      </c>
      <c r="DH824" t="s">
        <v>129</v>
      </c>
      <c r="DI824" t="s">
        <v>130</v>
      </c>
      <c r="DJ824" t="s">
        <v>130</v>
      </c>
      <c r="DK824" t="s">
        <v>130</v>
      </c>
      <c r="DL824" t="s">
        <v>130</v>
      </c>
      <c r="DM824" t="s">
        <v>130</v>
      </c>
      <c r="DN824" t="s">
        <v>130</v>
      </c>
      <c r="DO824" t="s">
        <v>130</v>
      </c>
      <c r="DP824" t="s">
        <v>130</v>
      </c>
      <c r="DQ824" t="s">
        <v>130</v>
      </c>
      <c r="DR824" t="s">
        <v>135</v>
      </c>
      <c r="DS824" t="s">
        <v>129</v>
      </c>
      <c r="DT824" t="s">
        <v>132</v>
      </c>
      <c r="DU824" t="s">
        <v>155</v>
      </c>
      <c r="DV824">
        <v>5</v>
      </c>
      <c r="DW824" t="s">
        <v>172</v>
      </c>
      <c r="DX824" t="s">
        <v>144</v>
      </c>
      <c r="DY824" t="s">
        <v>140</v>
      </c>
      <c r="DZ824" t="s">
        <v>145</v>
      </c>
      <c r="EA824" t="s">
        <v>140</v>
      </c>
      <c r="EB824">
        <v>50</v>
      </c>
      <c r="EC824" t="s">
        <v>178</v>
      </c>
      <c r="ED824" t="s">
        <v>210</v>
      </c>
    </row>
    <row r="825" spans="1:134" x14ac:dyDescent="0.25">
      <c r="A825">
        <v>2022</v>
      </c>
      <c r="B825" s="1">
        <v>45630.002278668981</v>
      </c>
      <c r="C825" s="1">
        <v>45630.033053356485</v>
      </c>
      <c r="D825" t="s">
        <v>124</v>
      </c>
      <c r="E825" t="s">
        <v>187</v>
      </c>
      <c r="F825" t="s">
        <v>180</v>
      </c>
      <c r="G825" t="s">
        <v>148</v>
      </c>
      <c r="H825" t="s">
        <v>129</v>
      </c>
      <c r="I825" t="s">
        <v>129</v>
      </c>
      <c r="J825" t="s">
        <v>130</v>
      </c>
      <c r="K825" t="s">
        <v>130</v>
      </c>
      <c r="L825" t="s">
        <v>130</v>
      </c>
      <c r="M825" t="s">
        <v>184</v>
      </c>
      <c r="N825" t="s">
        <v>129</v>
      </c>
      <c r="O825" t="s">
        <v>129</v>
      </c>
      <c r="P825" t="s">
        <v>130</v>
      </c>
      <c r="Q825" t="s">
        <v>130</v>
      </c>
      <c r="R825" t="s">
        <v>130</v>
      </c>
      <c r="S825" t="s">
        <v>150</v>
      </c>
      <c r="T825" t="s">
        <v>140</v>
      </c>
      <c r="U825" t="s">
        <v>130</v>
      </c>
      <c r="V825" t="s">
        <v>130</v>
      </c>
      <c r="W825" t="s">
        <v>130</v>
      </c>
      <c r="X825" t="s">
        <v>129</v>
      </c>
      <c r="Y825" t="s">
        <v>129</v>
      </c>
      <c r="Z825">
        <v>0</v>
      </c>
      <c r="AA825" t="s">
        <v>303</v>
      </c>
      <c r="AB825">
        <v>1</v>
      </c>
      <c r="AC825">
        <v>0</v>
      </c>
      <c r="AD825">
        <v>0</v>
      </c>
      <c r="AE825">
        <v>0</v>
      </c>
      <c r="AF825">
        <v>0</v>
      </c>
      <c r="AG825">
        <v>0</v>
      </c>
      <c r="AH825" t="s">
        <v>130</v>
      </c>
      <c r="AI825" t="s">
        <v>130</v>
      </c>
      <c r="AJ825" t="s">
        <v>129</v>
      </c>
      <c r="AK825" t="s">
        <v>130</v>
      </c>
      <c r="AL825" t="s">
        <v>130</v>
      </c>
      <c r="AM825" t="s">
        <v>130</v>
      </c>
      <c r="AN825" t="s">
        <v>172</v>
      </c>
      <c r="AO825" t="s">
        <v>172</v>
      </c>
      <c r="AP825" t="s">
        <v>133</v>
      </c>
      <c r="AQ825" t="s">
        <v>132</v>
      </c>
      <c r="AR825" t="s">
        <v>132</v>
      </c>
      <c r="AS825" t="s">
        <v>133</v>
      </c>
      <c r="AZ825" t="s">
        <v>135</v>
      </c>
      <c r="BA825" t="s">
        <v>135</v>
      </c>
      <c r="BB825" t="s">
        <v>135</v>
      </c>
      <c r="BC825" t="s">
        <v>129</v>
      </c>
      <c r="BD825" t="s">
        <v>129</v>
      </c>
      <c r="BE825" t="s">
        <v>135</v>
      </c>
      <c r="BL825" t="s">
        <v>152</v>
      </c>
      <c r="BM825" t="s">
        <v>152</v>
      </c>
      <c r="BN825" t="s">
        <v>136</v>
      </c>
      <c r="BO825" t="s">
        <v>129</v>
      </c>
      <c r="BP825" t="s">
        <v>129</v>
      </c>
      <c r="BQ825" t="s">
        <v>130</v>
      </c>
      <c r="BR825" t="s">
        <v>153</v>
      </c>
      <c r="BS825" t="s">
        <v>152</v>
      </c>
      <c r="BT825" t="s">
        <v>152</v>
      </c>
      <c r="BV825" t="s">
        <v>197</v>
      </c>
      <c r="BW825" t="s">
        <v>140</v>
      </c>
      <c r="BX825">
        <v>0</v>
      </c>
      <c r="BY825">
        <v>0</v>
      </c>
      <c r="BZ825">
        <v>0</v>
      </c>
      <c r="CA825" t="s">
        <v>129</v>
      </c>
      <c r="CB825" t="s">
        <v>129</v>
      </c>
      <c r="CC825" t="s">
        <v>129</v>
      </c>
      <c r="CD825" t="s">
        <v>130</v>
      </c>
      <c r="CE825" t="s">
        <v>130</v>
      </c>
      <c r="CF825" t="s">
        <v>130</v>
      </c>
      <c r="CG825" t="s">
        <v>130</v>
      </c>
      <c r="CH825" t="s">
        <v>130</v>
      </c>
      <c r="CI825" t="s">
        <v>130</v>
      </c>
      <c r="CJ825" t="s">
        <v>140</v>
      </c>
      <c r="CK825" t="s">
        <v>130</v>
      </c>
      <c r="CL825" t="s">
        <v>130</v>
      </c>
      <c r="CM825" t="s">
        <v>130</v>
      </c>
      <c r="CN825" t="s">
        <v>130</v>
      </c>
      <c r="CO825" t="s">
        <v>130</v>
      </c>
      <c r="CP825" t="s">
        <v>129</v>
      </c>
      <c r="CQ825" t="s">
        <v>129</v>
      </c>
      <c r="CR825" t="s">
        <v>129</v>
      </c>
      <c r="CS825" t="s">
        <v>130</v>
      </c>
      <c r="CT825" t="s">
        <v>130</v>
      </c>
      <c r="CU825" t="s">
        <v>130</v>
      </c>
      <c r="CV825" t="s">
        <v>130</v>
      </c>
      <c r="CW825" t="s">
        <v>140</v>
      </c>
      <c r="CX825" t="s">
        <v>130</v>
      </c>
      <c r="CY825" t="s">
        <v>182</v>
      </c>
      <c r="CZ825" t="s">
        <v>182</v>
      </c>
      <c r="DA825" t="s">
        <v>182</v>
      </c>
      <c r="DB825" t="s">
        <v>141</v>
      </c>
      <c r="DC825" t="s">
        <v>182</v>
      </c>
      <c r="DD825" t="s">
        <v>182</v>
      </c>
      <c r="DE825" t="s">
        <v>141</v>
      </c>
      <c r="DF825" t="s">
        <v>182</v>
      </c>
      <c r="DG825" t="s">
        <v>182</v>
      </c>
      <c r="DH825" t="s">
        <v>129</v>
      </c>
      <c r="DI825" t="s">
        <v>129</v>
      </c>
      <c r="DJ825" t="s">
        <v>129</v>
      </c>
      <c r="DK825" t="s">
        <v>130</v>
      </c>
      <c r="DL825" t="s">
        <v>129</v>
      </c>
      <c r="DM825" t="s">
        <v>130</v>
      </c>
      <c r="DN825" t="s">
        <v>129</v>
      </c>
      <c r="DO825" t="s">
        <v>130</v>
      </c>
      <c r="DP825" t="s">
        <v>130</v>
      </c>
      <c r="DQ825" t="s">
        <v>130</v>
      </c>
      <c r="DR825" t="s">
        <v>132</v>
      </c>
      <c r="DS825" t="s">
        <v>129</v>
      </c>
      <c r="DT825" t="s">
        <v>135</v>
      </c>
      <c r="DU825" t="s">
        <v>143</v>
      </c>
      <c r="DV825">
        <v>5</v>
      </c>
      <c r="DW825" t="s">
        <v>135</v>
      </c>
      <c r="DX825" t="s">
        <v>144</v>
      </c>
      <c r="DY825" t="s">
        <v>140</v>
      </c>
      <c r="DZ825" t="s">
        <v>145</v>
      </c>
      <c r="EA825" t="s">
        <v>140</v>
      </c>
      <c r="EB825">
        <v>72</v>
      </c>
      <c r="EC825" t="s">
        <v>162</v>
      </c>
      <c r="ED825" t="s">
        <v>210</v>
      </c>
    </row>
    <row r="826" spans="1:134" x14ac:dyDescent="0.25">
      <c r="A826">
        <v>2024</v>
      </c>
      <c r="B826" s="1">
        <v>45630.003344328703</v>
      </c>
      <c r="C826" s="1">
        <v>45630.01004552083</v>
      </c>
      <c r="D826" t="s">
        <v>124</v>
      </c>
      <c r="E826" t="s">
        <v>196</v>
      </c>
      <c r="F826" t="s">
        <v>180</v>
      </c>
      <c r="G826" t="s">
        <v>148</v>
      </c>
      <c r="H826" t="s">
        <v>129</v>
      </c>
      <c r="I826" t="s">
        <v>129</v>
      </c>
      <c r="J826" t="s">
        <v>130</v>
      </c>
      <c r="K826" t="s">
        <v>130</v>
      </c>
      <c r="L826" t="s">
        <v>130</v>
      </c>
      <c r="M826" t="s">
        <v>184</v>
      </c>
      <c r="N826" t="s">
        <v>129</v>
      </c>
      <c r="O826" t="s">
        <v>129</v>
      </c>
      <c r="P826" t="s">
        <v>130</v>
      </c>
      <c r="Q826" t="s">
        <v>129</v>
      </c>
      <c r="R826" t="s">
        <v>130</v>
      </c>
      <c r="S826" t="s">
        <v>150</v>
      </c>
      <c r="T826" t="s">
        <v>140</v>
      </c>
      <c r="U826" t="s">
        <v>130</v>
      </c>
      <c r="V826" t="s">
        <v>130</v>
      </c>
      <c r="W826" t="s">
        <v>130</v>
      </c>
      <c r="X826" t="s">
        <v>129</v>
      </c>
      <c r="Y826" t="s">
        <v>130</v>
      </c>
      <c r="AA826" t="s">
        <v>140</v>
      </c>
      <c r="AB826">
        <v>0</v>
      </c>
      <c r="AC826">
        <v>0</v>
      </c>
      <c r="AD826">
        <v>0</v>
      </c>
      <c r="AE826">
        <v>0</v>
      </c>
      <c r="AF826">
        <v>0</v>
      </c>
      <c r="AG826">
        <v>0</v>
      </c>
      <c r="AH826" t="s">
        <v>130</v>
      </c>
      <c r="AI826" t="s">
        <v>130</v>
      </c>
      <c r="AJ826" t="s">
        <v>129</v>
      </c>
      <c r="AK826" t="s">
        <v>129</v>
      </c>
      <c r="AL826" t="s">
        <v>130</v>
      </c>
      <c r="AM826" t="s">
        <v>130</v>
      </c>
      <c r="AN826" t="s">
        <v>172</v>
      </c>
      <c r="AO826" t="s">
        <v>172</v>
      </c>
      <c r="AP826" t="s">
        <v>172</v>
      </c>
      <c r="AQ826" t="s">
        <v>172</v>
      </c>
      <c r="AR826" t="s">
        <v>172</v>
      </c>
      <c r="AS826" t="s">
        <v>172</v>
      </c>
      <c r="AZ826" t="s">
        <v>129</v>
      </c>
      <c r="BA826" t="s">
        <v>129</v>
      </c>
      <c r="BB826" t="s">
        <v>129</v>
      </c>
      <c r="BC826" t="s">
        <v>129</v>
      </c>
      <c r="BD826" t="s">
        <v>129</v>
      </c>
      <c r="BE826" t="s">
        <v>129</v>
      </c>
      <c r="BL826" t="s">
        <v>152</v>
      </c>
      <c r="BM826" t="s">
        <v>136</v>
      </c>
      <c r="BN826" t="s">
        <v>152</v>
      </c>
      <c r="BO826" t="s">
        <v>129</v>
      </c>
      <c r="BP826" t="s">
        <v>130</v>
      </c>
      <c r="BQ826" t="s">
        <v>130</v>
      </c>
      <c r="BR826" t="s">
        <v>153</v>
      </c>
      <c r="BS826" t="s">
        <v>136</v>
      </c>
      <c r="BT826" t="s">
        <v>136</v>
      </c>
      <c r="BV826" t="s">
        <v>154</v>
      </c>
      <c r="BW826" t="s">
        <v>140</v>
      </c>
      <c r="BX826">
        <v>0</v>
      </c>
      <c r="BY826">
        <v>0</v>
      </c>
      <c r="BZ826">
        <v>0</v>
      </c>
      <c r="CA826" t="s">
        <v>130</v>
      </c>
      <c r="CB826" t="s">
        <v>130</v>
      </c>
      <c r="CC826" t="s">
        <v>129</v>
      </c>
      <c r="CD826" t="s">
        <v>129</v>
      </c>
      <c r="CE826" t="s">
        <v>130</v>
      </c>
      <c r="CF826" t="s">
        <v>129</v>
      </c>
      <c r="CG826" t="s">
        <v>130</v>
      </c>
      <c r="CH826" t="s">
        <v>130</v>
      </c>
      <c r="CI826" t="s">
        <v>130</v>
      </c>
      <c r="CJ826" t="s">
        <v>140</v>
      </c>
      <c r="CK826" t="s">
        <v>130</v>
      </c>
      <c r="CL826" t="s">
        <v>130</v>
      </c>
      <c r="CM826" t="s">
        <v>130</v>
      </c>
      <c r="CN826" t="s">
        <v>130</v>
      </c>
      <c r="CO826" t="s">
        <v>130</v>
      </c>
      <c r="CP826" t="s">
        <v>130</v>
      </c>
      <c r="CQ826" t="s">
        <v>129</v>
      </c>
      <c r="CR826" t="s">
        <v>130</v>
      </c>
      <c r="CS826" t="s">
        <v>130</v>
      </c>
      <c r="CT826" t="s">
        <v>130</v>
      </c>
      <c r="CU826" t="s">
        <v>130</v>
      </c>
      <c r="CV826" t="s">
        <v>130</v>
      </c>
      <c r="CW826" t="s">
        <v>140</v>
      </c>
      <c r="CX826" t="s">
        <v>130</v>
      </c>
      <c r="CY826" t="s">
        <v>141</v>
      </c>
      <c r="CZ826" t="s">
        <v>141</v>
      </c>
      <c r="DA826" t="s">
        <v>141</v>
      </c>
      <c r="DB826" t="s">
        <v>175</v>
      </c>
      <c r="DC826" t="s">
        <v>141</v>
      </c>
      <c r="DD826" t="s">
        <v>141</v>
      </c>
      <c r="DE826" t="s">
        <v>141</v>
      </c>
      <c r="DF826" t="s">
        <v>142</v>
      </c>
      <c r="DG826" t="s">
        <v>142</v>
      </c>
      <c r="DH826" t="s">
        <v>129</v>
      </c>
      <c r="DI826" t="s">
        <v>129</v>
      </c>
      <c r="DJ826" t="s">
        <v>129</v>
      </c>
      <c r="DK826" t="s">
        <v>129</v>
      </c>
      <c r="DL826" t="s">
        <v>129</v>
      </c>
      <c r="DM826" t="s">
        <v>129</v>
      </c>
      <c r="DN826" t="s">
        <v>129</v>
      </c>
      <c r="DO826" t="s">
        <v>129</v>
      </c>
      <c r="DP826" t="s">
        <v>129</v>
      </c>
      <c r="DQ826" t="s">
        <v>130</v>
      </c>
      <c r="DR826" t="s">
        <v>135</v>
      </c>
      <c r="DS826" t="s">
        <v>129</v>
      </c>
      <c r="DT826" t="s">
        <v>132</v>
      </c>
      <c r="DU826" t="s">
        <v>155</v>
      </c>
      <c r="DV826">
        <v>5</v>
      </c>
      <c r="DW826" t="s">
        <v>172</v>
      </c>
      <c r="DX826" t="s">
        <v>144</v>
      </c>
      <c r="DY826" t="s">
        <v>140</v>
      </c>
      <c r="DZ826" t="s">
        <v>145</v>
      </c>
      <c r="EA826" t="s">
        <v>140</v>
      </c>
      <c r="EB826">
        <v>53</v>
      </c>
      <c r="EC826" t="s">
        <v>178</v>
      </c>
      <c r="ED826" t="s">
        <v>195</v>
      </c>
    </row>
    <row r="827" spans="1:134" hidden="1" x14ac:dyDescent="0.25">
      <c r="A827">
        <v>2027</v>
      </c>
      <c r="B827" s="1">
        <v>45630.004278159722</v>
      </c>
      <c r="C827" s="1">
        <v>45630.013240740744</v>
      </c>
      <c r="D827" t="s">
        <v>124</v>
      </c>
      <c r="E827" t="s">
        <v>187</v>
      </c>
      <c r="F827" t="s">
        <v>127</v>
      </c>
      <c r="G827" t="s">
        <v>128</v>
      </c>
      <c r="H827" t="s">
        <v>129</v>
      </c>
      <c r="I827" t="s">
        <v>130</v>
      </c>
      <c r="J827" t="s">
        <v>130</v>
      </c>
      <c r="K827" t="s">
        <v>130</v>
      </c>
      <c r="L827" t="s">
        <v>130</v>
      </c>
      <c r="M827" t="s">
        <v>131</v>
      </c>
      <c r="N827" t="s">
        <v>130</v>
      </c>
      <c r="O827" t="s">
        <v>130</v>
      </c>
      <c r="P827" t="s">
        <v>129</v>
      </c>
      <c r="Q827" t="s">
        <v>130</v>
      </c>
      <c r="R827" t="s">
        <v>130</v>
      </c>
      <c r="AB827">
        <v>0</v>
      </c>
      <c r="AC827">
        <v>0</v>
      </c>
      <c r="AD827">
        <v>0</v>
      </c>
      <c r="AE827">
        <v>0</v>
      </c>
      <c r="AF827">
        <v>0</v>
      </c>
      <c r="AG827">
        <v>0</v>
      </c>
      <c r="AI827" t="s">
        <v>130</v>
      </c>
      <c r="AJ827" t="s">
        <v>130</v>
      </c>
      <c r="AK827" t="s">
        <v>130</v>
      </c>
      <c r="AL827" t="s">
        <v>129</v>
      </c>
      <c r="AM827" t="s">
        <v>130</v>
      </c>
      <c r="AN827" t="s">
        <v>132</v>
      </c>
      <c r="AO827" t="s">
        <v>135</v>
      </c>
      <c r="AP827" t="s">
        <v>132</v>
      </c>
      <c r="AZ827" t="s">
        <v>135</v>
      </c>
      <c r="BA827" t="s">
        <v>135</v>
      </c>
      <c r="BB827" t="s">
        <v>135</v>
      </c>
      <c r="BL827" t="s">
        <v>152</v>
      </c>
      <c r="BM827" t="s">
        <v>152</v>
      </c>
      <c r="BN827" t="s">
        <v>138</v>
      </c>
      <c r="BO827" t="s">
        <v>130</v>
      </c>
      <c r="BP827" t="s">
        <v>130</v>
      </c>
      <c r="BQ827" t="s">
        <v>129</v>
      </c>
      <c r="BR827" t="s">
        <v>159</v>
      </c>
      <c r="BS827" t="s">
        <v>152</v>
      </c>
      <c r="BT827" t="s">
        <v>136</v>
      </c>
      <c r="BV827" t="s">
        <v>213</v>
      </c>
      <c r="BW827" t="s">
        <v>140</v>
      </c>
      <c r="BX827">
        <v>0</v>
      </c>
      <c r="BY827">
        <v>0</v>
      </c>
      <c r="BZ827">
        <v>0</v>
      </c>
      <c r="CA827" t="s">
        <v>129</v>
      </c>
      <c r="CB827" t="s">
        <v>130</v>
      </c>
      <c r="CC827" t="s">
        <v>129</v>
      </c>
      <c r="CD827" t="s">
        <v>129</v>
      </c>
      <c r="CE827" t="s">
        <v>130</v>
      </c>
      <c r="CF827" t="s">
        <v>130</v>
      </c>
      <c r="CG827" t="s">
        <v>130</v>
      </c>
      <c r="CH827" t="s">
        <v>130</v>
      </c>
      <c r="CI827" t="s">
        <v>130</v>
      </c>
      <c r="CJ827" t="s">
        <v>140</v>
      </c>
      <c r="CK827" t="s">
        <v>130</v>
      </c>
      <c r="CL827" t="s">
        <v>129</v>
      </c>
      <c r="CM827" t="s">
        <v>130</v>
      </c>
      <c r="CN827" t="s">
        <v>129</v>
      </c>
      <c r="CO827" t="s">
        <v>130</v>
      </c>
      <c r="CP827" t="s">
        <v>130</v>
      </c>
      <c r="CQ827" t="s">
        <v>130</v>
      </c>
      <c r="CR827" t="s">
        <v>130</v>
      </c>
      <c r="CS827" t="s">
        <v>130</v>
      </c>
      <c r="CT827" t="s">
        <v>130</v>
      </c>
      <c r="CU827" t="s">
        <v>129</v>
      </c>
      <c r="CV827" t="s">
        <v>130</v>
      </c>
      <c r="CW827" t="s">
        <v>140</v>
      </c>
      <c r="CX827" t="s">
        <v>130</v>
      </c>
      <c r="CY827" t="s">
        <v>141</v>
      </c>
      <c r="CZ827" t="s">
        <v>141</v>
      </c>
      <c r="DA827" t="s">
        <v>182</v>
      </c>
      <c r="DB827" t="s">
        <v>141</v>
      </c>
      <c r="DC827" t="s">
        <v>141</v>
      </c>
      <c r="DD827" t="s">
        <v>141</v>
      </c>
      <c r="DE827" t="s">
        <v>168</v>
      </c>
      <c r="DF827" t="s">
        <v>141</v>
      </c>
      <c r="DG827" t="s">
        <v>141</v>
      </c>
      <c r="DH827" t="s">
        <v>129</v>
      </c>
      <c r="DI827" t="s">
        <v>130</v>
      </c>
      <c r="DJ827" t="s">
        <v>130</v>
      </c>
      <c r="DK827" t="s">
        <v>130</v>
      </c>
      <c r="DL827" t="s">
        <v>130</v>
      </c>
      <c r="DM827" t="s">
        <v>130</v>
      </c>
      <c r="DN827" t="s">
        <v>130</v>
      </c>
      <c r="DO827" t="s">
        <v>130</v>
      </c>
      <c r="DP827" t="s">
        <v>130</v>
      </c>
      <c r="DQ827" t="s">
        <v>130</v>
      </c>
      <c r="DR827" t="s">
        <v>129</v>
      </c>
      <c r="DS827" t="s">
        <v>132</v>
      </c>
      <c r="DT827" t="s">
        <v>135</v>
      </c>
      <c r="DU827" t="s">
        <v>176</v>
      </c>
      <c r="DV827">
        <v>2</v>
      </c>
      <c r="DW827" t="s">
        <v>135</v>
      </c>
      <c r="DX827" t="s">
        <v>193</v>
      </c>
      <c r="DY827" t="s">
        <v>140</v>
      </c>
      <c r="DZ827" t="s">
        <v>214</v>
      </c>
      <c r="EA827" t="s">
        <v>140</v>
      </c>
      <c r="EB827">
        <v>72</v>
      </c>
      <c r="EC827" t="s">
        <v>162</v>
      </c>
      <c r="ED827" t="s">
        <v>146</v>
      </c>
    </row>
    <row r="828" spans="1:134" x14ac:dyDescent="0.25">
      <c r="A828">
        <v>2028</v>
      </c>
      <c r="B828" s="1">
        <v>45630.004447685184</v>
      </c>
      <c r="C828" s="1">
        <v>45630.008840358794</v>
      </c>
      <c r="D828" t="s">
        <v>124</v>
      </c>
      <c r="E828" t="s">
        <v>196</v>
      </c>
      <c r="F828" t="s">
        <v>149</v>
      </c>
      <c r="G828" t="s">
        <v>148</v>
      </c>
      <c r="H828" t="s">
        <v>129</v>
      </c>
      <c r="I828" t="s">
        <v>129</v>
      </c>
      <c r="J828" t="s">
        <v>130</v>
      </c>
      <c r="K828" t="s">
        <v>130</v>
      </c>
      <c r="L828" t="s">
        <v>130</v>
      </c>
      <c r="M828" t="s">
        <v>158</v>
      </c>
      <c r="N828" t="s">
        <v>129</v>
      </c>
      <c r="O828" t="s">
        <v>129</v>
      </c>
      <c r="P828" t="s">
        <v>130</v>
      </c>
      <c r="Q828" t="s">
        <v>130</v>
      </c>
      <c r="R828" t="s">
        <v>130</v>
      </c>
      <c r="S828" t="s">
        <v>313</v>
      </c>
      <c r="T828" t="s">
        <v>140</v>
      </c>
      <c r="U828" t="s">
        <v>130</v>
      </c>
      <c r="V828" t="s">
        <v>129</v>
      </c>
      <c r="W828" t="s">
        <v>130</v>
      </c>
      <c r="X828" t="s">
        <v>129</v>
      </c>
      <c r="Y828" t="s">
        <v>130</v>
      </c>
      <c r="AA828" t="s">
        <v>140</v>
      </c>
      <c r="AB828">
        <v>0</v>
      </c>
      <c r="AC828">
        <v>0</v>
      </c>
      <c r="AD828">
        <v>0</v>
      </c>
      <c r="AE828">
        <v>0</v>
      </c>
      <c r="AF828">
        <v>0</v>
      </c>
      <c r="AG828">
        <v>0</v>
      </c>
      <c r="AH828" t="s">
        <v>130</v>
      </c>
      <c r="AI828" t="s">
        <v>129</v>
      </c>
      <c r="AJ828" t="s">
        <v>129</v>
      </c>
      <c r="AK828" t="s">
        <v>130</v>
      </c>
      <c r="AL828" t="s">
        <v>129</v>
      </c>
      <c r="AM828" t="s">
        <v>130</v>
      </c>
      <c r="AN828" t="s">
        <v>165</v>
      </c>
      <c r="AO828" t="s">
        <v>133</v>
      </c>
      <c r="AP828" t="s">
        <v>133</v>
      </c>
      <c r="AQ828" t="s">
        <v>165</v>
      </c>
      <c r="AR828" t="s">
        <v>133</v>
      </c>
      <c r="AS828" t="s">
        <v>133</v>
      </c>
      <c r="AZ828" t="s">
        <v>135</v>
      </c>
      <c r="BA828" t="s">
        <v>135</v>
      </c>
      <c r="BB828" t="s">
        <v>135</v>
      </c>
      <c r="BC828" t="s">
        <v>135</v>
      </c>
      <c r="BD828" t="s">
        <v>135</v>
      </c>
      <c r="BE828" t="s">
        <v>135</v>
      </c>
      <c r="BL828" t="s">
        <v>152</v>
      </c>
      <c r="BM828" t="s">
        <v>136</v>
      </c>
      <c r="BN828" t="s">
        <v>152</v>
      </c>
      <c r="BO828" t="s">
        <v>129</v>
      </c>
      <c r="BP828" t="s">
        <v>130</v>
      </c>
      <c r="BQ828" t="s">
        <v>130</v>
      </c>
      <c r="BR828" t="s">
        <v>159</v>
      </c>
      <c r="BS828" t="s">
        <v>136</v>
      </c>
      <c r="BT828" t="s">
        <v>152</v>
      </c>
      <c r="BV828" t="s">
        <v>174</v>
      </c>
      <c r="BW828" t="s">
        <v>140</v>
      </c>
      <c r="BX828">
        <v>0</v>
      </c>
      <c r="BY828">
        <v>0</v>
      </c>
      <c r="BZ828">
        <v>0</v>
      </c>
      <c r="CA828" t="s">
        <v>130</v>
      </c>
      <c r="CB828" t="s">
        <v>129</v>
      </c>
      <c r="CC828" t="s">
        <v>130</v>
      </c>
      <c r="CD828" t="s">
        <v>129</v>
      </c>
      <c r="CE828" t="s">
        <v>130</v>
      </c>
      <c r="CF828" t="s">
        <v>129</v>
      </c>
      <c r="CG828" t="s">
        <v>130</v>
      </c>
      <c r="CH828" t="s">
        <v>130</v>
      </c>
      <c r="CI828" t="s">
        <v>130</v>
      </c>
      <c r="CJ828" t="s">
        <v>140</v>
      </c>
      <c r="CK828" t="s">
        <v>130</v>
      </c>
      <c r="CL828" t="s">
        <v>130</v>
      </c>
      <c r="CM828" t="s">
        <v>130</v>
      </c>
      <c r="CN828" t="s">
        <v>130</v>
      </c>
      <c r="CO828" t="s">
        <v>130</v>
      </c>
      <c r="CP828" t="s">
        <v>129</v>
      </c>
      <c r="CQ828" t="s">
        <v>129</v>
      </c>
      <c r="CR828" t="s">
        <v>129</v>
      </c>
      <c r="CS828" t="s">
        <v>130</v>
      </c>
      <c r="CT828" t="s">
        <v>130</v>
      </c>
      <c r="CU828" t="s">
        <v>130</v>
      </c>
      <c r="CV828" t="s">
        <v>130</v>
      </c>
      <c r="CW828" t="s">
        <v>140</v>
      </c>
      <c r="CX828" t="s">
        <v>130</v>
      </c>
      <c r="CY828" t="s">
        <v>141</v>
      </c>
      <c r="CZ828" t="s">
        <v>141</v>
      </c>
      <c r="DA828" t="s">
        <v>182</v>
      </c>
      <c r="DB828" t="s">
        <v>141</v>
      </c>
      <c r="DC828" t="s">
        <v>141</v>
      </c>
      <c r="DD828" t="s">
        <v>141</v>
      </c>
      <c r="DE828" t="s">
        <v>182</v>
      </c>
      <c r="DF828" t="s">
        <v>182</v>
      </c>
      <c r="DG828" t="s">
        <v>141</v>
      </c>
      <c r="DH828" t="s">
        <v>130</v>
      </c>
      <c r="DI828" t="s">
        <v>129</v>
      </c>
      <c r="DJ828" t="s">
        <v>130</v>
      </c>
      <c r="DK828" t="s">
        <v>129</v>
      </c>
      <c r="DL828" t="s">
        <v>130</v>
      </c>
      <c r="DM828" t="s">
        <v>130</v>
      </c>
      <c r="DN828" t="s">
        <v>130</v>
      </c>
      <c r="DO828" t="s">
        <v>130</v>
      </c>
      <c r="DP828" t="s">
        <v>129</v>
      </c>
      <c r="DQ828" t="s">
        <v>130</v>
      </c>
      <c r="DR828" t="s">
        <v>129</v>
      </c>
      <c r="DS828" t="s">
        <v>135</v>
      </c>
      <c r="DT828" t="s">
        <v>132</v>
      </c>
      <c r="DU828" t="s">
        <v>155</v>
      </c>
      <c r="DV828">
        <v>1</v>
      </c>
      <c r="DW828" t="s">
        <v>172</v>
      </c>
      <c r="DX828" t="s">
        <v>144</v>
      </c>
      <c r="DY828" t="s">
        <v>140</v>
      </c>
      <c r="DZ828" t="s">
        <v>177</v>
      </c>
      <c r="EA828" t="s">
        <v>140</v>
      </c>
      <c r="EB828">
        <v>51</v>
      </c>
      <c r="EC828" t="s">
        <v>178</v>
      </c>
      <c r="ED828" t="s">
        <v>210</v>
      </c>
    </row>
    <row r="829" spans="1:134" x14ac:dyDescent="0.25">
      <c r="A829">
        <v>2034</v>
      </c>
      <c r="B829" s="1">
        <v>45630.004937500002</v>
      </c>
      <c r="C829" s="1">
        <v>45630.010522453704</v>
      </c>
      <c r="D829" t="s">
        <v>124</v>
      </c>
      <c r="E829" t="s">
        <v>187</v>
      </c>
      <c r="F829" t="s">
        <v>157</v>
      </c>
      <c r="G829" t="s">
        <v>148</v>
      </c>
      <c r="H829" t="s">
        <v>129</v>
      </c>
      <c r="I829" t="s">
        <v>129</v>
      </c>
      <c r="J829" t="s">
        <v>130</v>
      </c>
      <c r="K829" t="s">
        <v>130</v>
      </c>
      <c r="L829" t="s">
        <v>130</v>
      </c>
      <c r="M829" t="s">
        <v>131</v>
      </c>
      <c r="N829" t="s">
        <v>130</v>
      </c>
      <c r="O829" t="s">
        <v>129</v>
      </c>
      <c r="P829" t="s">
        <v>130</v>
      </c>
      <c r="Q829" t="s">
        <v>130</v>
      </c>
      <c r="R829" t="s">
        <v>130</v>
      </c>
      <c r="S829" t="s">
        <v>150</v>
      </c>
      <c r="T829" t="s">
        <v>140</v>
      </c>
      <c r="U829" t="s">
        <v>130</v>
      </c>
      <c r="V829" t="s">
        <v>130</v>
      </c>
      <c r="W829" t="s">
        <v>130</v>
      </c>
      <c r="X829" t="s">
        <v>129</v>
      </c>
      <c r="Y829" t="s">
        <v>130</v>
      </c>
      <c r="AA829" t="s">
        <v>140</v>
      </c>
      <c r="AB829">
        <v>0</v>
      </c>
      <c r="AC829">
        <v>0</v>
      </c>
      <c r="AD829">
        <v>0</v>
      </c>
      <c r="AE829">
        <v>0</v>
      </c>
      <c r="AF829">
        <v>0</v>
      </c>
      <c r="AG829">
        <v>0</v>
      </c>
      <c r="AH829" t="s">
        <v>130</v>
      </c>
      <c r="AI829" t="s">
        <v>130</v>
      </c>
      <c r="AJ829" t="s">
        <v>129</v>
      </c>
      <c r="AK829" t="s">
        <v>130</v>
      </c>
      <c r="AL829" t="s">
        <v>130</v>
      </c>
      <c r="AM829" t="s">
        <v>130</v>
      </c>
      <c r="AN829" t="s">
        <v>133</v>
      </c>
      <c r="AO829" t="s">
        <v>133</v>
      </c>
      <c r="AP829" t="s">
        <v>133</v>
      </c>
      <c r="AQ829" t="s">
        <v>172</v>
      </c>
      <c r="AR829" t="s">
        <v>172</v>
      </c>
      <c r="AS829" t="s">
        <v>133</v>
      </c>
      <c r="AZ829" t="s">
        <v>135</v>
      </c>
      <c r="BA829" t="s">
        <v>135</v>
      </c>
      <c r="BB829" t="s">
        <v>135</v>
      </c>
      <c r="BC829" t="s">
        <v>129</v>
      </c>
      <c r="BD829" t="s">
        <v>129</v>
      </c>
      <c r="BE829" t="s">
        <v>135</v>
      </c>
      <c r="BL829" t="s">
        <v>152</v>
      </c>
      <c r="BM829" t="s">
        <v>152</v>
      </c>
      <c r="BN829" t="s">
        <v>136</v>
      </c>
      <c r="BO829" t="s">
        <v>129</v>
      </c>
      <c r="BP829" t="s">
        <v>129</v>
      </c>
      <c r="BQ829" t="s">
        <v>130</v>
      </c>
      <c r="BR829" t="s">
        <v>137</v>
      </c>
      <c r="BS829" t="s">
        <v>136</v>
      </c>
      <c r="BT829" t="s">
        <v>138</v>
      </c>
      <c r="BU829" t="s">
        <v>854</v>
      </c>
      <c r="BV829" t="s">
        <v>197</v>
      </c>
      <c r="BW829" t="s">
        <v>140</v>
      </c>
      <c r="BX829">
        <v>0</v>
      </c>
      <c r="BY829">
        <v>0</v>
      </c>
      <c r="BZ829">
        <v>0</v>
      </c>
      <c r="CA829" t="s">
        <v>130</v>
      </c>
      <c r="CB829" t="s">
        <v>129</v>
      </c>
      <c r="CC829" t="s">
        <v>129</v>
      </c>
      <c r="CD829" t="s">
        <v>129</v>
      </c>
      <c r="CE829" t="s">
        <v>130</v>
      </c>
      <c r="CF829" t="s">
        <v>130</v>
      </c>
      <c r="CG829" t="s">
        <v>130</v>
      </c>
      <c r="CH829" t="s">
        <v>130</v>
      </c>
      <c r="CI829" t="s">
        <v>130</v>
      </c>
      <c r="CJ829" t="s">
        <v>140</v>
      </c>
      <c r="CK829" t="s">
        <v>130</v>
      </c>
      <c r="CL829" t="s">
        <v>129</v>
      </c>
      <c r="CM829" t="s">
        <v>130</v>
      </c>
      <c r="CN829" t="s">
        <v>130</v>
      </c>
      <c r="CO829" t="s">
        <v>130</v>
      </c>
      <c r="CP829" t="s">
        <v>130</v>
      </c>
      <c r="CQ829" t="s">
        <v>130</v>
      </c>
      <c r="CR829" t="s">
        <v>130</v>
      </c>
      <c r="CS829" t="s">
        <v>130</v>
      </c>
      <c r="CT829" t="s">
        <v>130</v>
      </c>
      <c r="CU829" t="s">
        <v>130</v>
      </c>
      <c r="CV829" t="s">
        <v>130</v>
      </c>
      <c r="CW829" t="s">
        <v>140</v>
      </c>
      <c r="CX829" t="s">
        <v>130</v>
      </c>
      <c r="CY829" t="s">
        <v>141</v>
      </c>
      <c r="CZ829" t="s">
        <v>141</v>
      </c>
      <c r="DA829" t="s">
        <v>141</v>
      </c>
      <c r="DB829" t="s">
        <v>141</v>
      </c>
      <c r="DC829" t="s">
        <v>141</v>
      </c>
      <c r="DD829" t="s">
        <v>141</v>
      </c>
      <c r="DE829" t="s">
        <v>141</v>
      </c>
      <c r="DF829" t="s">
        <v>141</v>
      </c>
      <c r="DG829" t="s">
        <v>141</v>
      </c>
      <c r="DH829" t="s">
        <v>129</v>
      </c>
      <c r="DI829" t="s">
        <v>129</v>
      </c>
      <c r="DJ829" t="s">
        <v>129</v>
      </c>
      <c r="DK829" t="s">
        <v>129</v>
      </c>
      <c r="DL829" t="s">
        <v>129</v>
      </c>
      <c r="DM829" t="s">
        <v>129</v>
      </c>
      <c r="DN829" t="s">
        <v>129</v>
      </c>
      <c r="DO829" t="s">
        <v>129</v>
      </c>
      <c r="DP829" t="s">
        <v>129</v>
      </c>
      <c r="DQ829" t="s">
        <v>130</v>
      </c>
      <c r="DR829" t="s">
        <v>132</v>
      </c>
      <c r="DS829" t="s">
        <v>129</v>
      </c>
      <c r="DT829" t="s">
        <v>135</v>
      </c>
      <c r="DU829" t="s">
        <v>199</v>
      </c>
      <c r="DV829">
        <v>4</v>
      </c>
      <c r="DW829" t="s">
        <v>135</v>
      </c>
      <c r="DX829" t="s">
        <v>144</v>
      </c>
      <c r="DY829" t="s">
        <v>140</v>
      </c>
      <c r="DZ829" t="s">
        <v>145</v>
      </c>
      <c r="EA829" t="s">
        <v>140</v>
      </c>
      <c r="EB829">
        <v>61</v>
      </c>
      <c r="EC829" t="s">
        <v>169</v>
      </c>
      <c r="ED829" t="s">
        <v>194</v>
      </c>
    </row>
    <row r="830" spans="1:134" x14ac:dyDescent="0.25">
      <c r="A830">
        <v>2037</v>
      </c>
      <c r="B830" s="1">
        <v>45630.005723263886</v>
      </c>
      <c r="C830" s="1">
        <v>45630.011832719909</v>
      </c>
      <c r="D830" t="s">
        <v>124</v>
      </c>
      <c r="E830" t="s">
        <v>187</v>
      </c>
      <c r="F830" t="s">
        <v>149</v>
      </c>
      <c r="G830" t="s">
        <v>148</v>
      </c>
      <c r="H830" t="s">
        <v>129</v>
      </c>
      <c r="I830" t="s">
        <v>129</v>
      </c>
      <c r="J830" t="s">
        <v>130</v>
      </c>
      <c r="K830" t="s">
        <v>130</v>
      </c>
      <c r="L830" t="s">
        <v>130</v>
      </c>
      <c r="M830" t="s">
        <v>158</v>
      </c>
      <c r="N830" t="s">
        <v>129</v>
      </c>
      <c r="O830" t="s">
        <v>129</v>
      </c>
      <c r="P830" t="s">
        <v>130</v>
      </c>
      <c r="Q830" t="s">
        <v>130</v>
      </c>
      <c r="R830" t="s">
        <v>130</v>
      </c>
      <c r="S830" t="s">
        <v>150</v>
      </c>
      <c r="T830" t="s">
        <v>140</v>
      </c>
      <c r="U830" t="s">
        <v>130</v>
      </c>
      <c r="V830" t="s">
        <v>129</v>
      </c>
      <c r="W830" t="s">
        <v>130</v>
      </c>
      <c r="X830" t="s">
        <v>130</v>
      </c>
      <c r="Y830" t="s">
        <v>130</v>
      </c>
      <c r="AA830" t="s">
        <v>140</v>
      </c>
      <c r="AB830">
        <v>0</v>
      </c>
      <c r="AC830">
        <v>0</v>
      </c>
      <c r="AD830">
        <v>0</v>
      </c>
      <c r="AE830">
        <v>0</v>
      </c>
      <c r="AF830">
        <v>0</v>
      </c>
      <c r="AG830">
        <v>0</v>
      </c>
      <c r="AH830" t="s">
        <v>130</v>
      </c>
      <c r="AI830" t="s">
        <v>130</v>
      </c>
      <c r="AJ830" t="s">
        <v>129</v>
      </c>
      <c r="AK830" t="s">
        <v>130</v>
      </c>
      <c r="AL830" t="s">
        <v>130</v>
      </c>
      <c r="AM830" t="s">
        <v>130</v>
      </c>
      <c r="AN830" t="s">
        <v>133</v>
      </c>
      <c r="AO830" t="s">
        <v>133</v>
      </c>
      <c r="AP830" t="s">
        <v>133</v>
      </c>
      <c r="AQ830" t="s">
        <v>133</v>
      </c>
      <c r="AR830" t="s">
        <v>133</v>
      </c>
      <c r="AS830" t="s">
        <v>133</v>
      </c>
      <c r="AZ830" t="s">
        <v>135</v>
      </c>
      <c r="BA830" t="s">
        <v>135</v>
      </c>
      <c r="BB830" t="s">
        <v>135</v>
      </c>
      <c r="BC830" t="s">
        <v>135</v>
      </c>
      <c r="BD830" t="s">
        <v>135</v>
      </c>
      <c r="BE830" t="s">
        <v>135</v>
      </c>
      <c r="BL830" t="s">
        <v>152</v>
      </c>
      <c r="BM830" t="s">
        <v>152</v>
      </c>
      <c r="BN830" t="s">
        <v>152</v>
      </c>
      <c r="BO830" t="s">
        <v>129</v>
      </c>
      <c r="BP830" t="s">
        <v>129</v>
      </c>
      <c r="BQ830" t="s">
        <v>130</v>
      </c>
      <c r="BR830" t="s">
        <v>153</v>
      </c>
      <c r="BS830" t="s">
        <v>152</v>
      </c>
      <c r="BT830" t="s">
        <v>152</v>
      </c>
      <c r="BV830" t="s">
        <v>174</v>
      </c>
      <c r="BW830" t="s">
        <v>140</v>
      </c>
      <c r="BX830">
        <v>0</v>
      </c>
      <c r="BY830">
        <v>0</v>
      </c>
      <c r="BZ830">
        <v>0</v>
      </c>
      <c r="CA830" t="s">
        <v>129</v>
      </c>
      <c r="CB830" t="s">
        <v>129</v>
      </c>
      <c r="CC830" t="s">
        <v>130</v>
      </c>
      <c r="CD830" t="s">
        <v>130</v>
      </c>
      <c r="CE830" t="s">
        <v>130</v>
      </c>
      <c r="CF830" t="s">
        <v>129</v>
      </c>
      <c r="CG830" t="s">
        <v>130</v>
      </c>
      <c r="CH830" t="s">
        <v>130</v>
      </c>
      <c r="CI830" t="s">
        <v>130</v>
      </c>
      <c r="CJ830" t="s">
        <v>140</v>
      </c>
      <c r="CK830" t="s">
        <v>130</v>
      </c>
      <c r="CL830" t="s">
        <v>130</v>
      </c>
      <c r="CM830" t="s">
        <v>130</v>
      </c>
      <c r="CN830" t="s">
        <v>130</v>
      </c>
      <c r="CO830" t="s">
        <v>129</v>
      </c>
      <c r="CP830" t="s">
        <v>130</v>
      </c>
      <c r="CQ830" t="s">
        <v>129</v>
      </c>
      <c r="CR830" t="s">
        <v>130</v>
      </c>
      <c r="CS830" t="s">
        <v>130</v>
      </c>
      <c r="CT830" t="s">
        <v>130</v>
      </c>
      <c r="CU830" t="s">
        <v>129</v>
      </c>
      <c r="CV830" t="s">
        <v>130</v>
      </c>
      <c r="CW830" t="s">
        <v>140</v>
      </c>
      <c r="CX830" t="s">
        <v>130</v>
      </c>
      <c r="CY830" t="s">
        <v>182</v>
      </c>
      <c r="CZ830" t="s">
        <v>182</v>
      </c>
      <c r="DA830" t="s">
        <v>182</v>
      </c>
      <c r="DB830" t="s">
        <v>182</v>
      </c>
      <c r="DC830" t="s">
        <v>182</v>
      </c>
      <c r="DD830" t="s">
        <v>182</v>
      </c>
      <c r="DE830" t="s">
        <v>182</v>
      </c>
      <c r="DF830" t="s">
        <v>182</v>
      </c>
      <c r="DG830" t="s">
        <v>141</v>
      </c>
      <c r="DH830" t="s">
        <v>130</v>
      </c>
      <c r="DI830" t="s">
        <v>130</v>
      </c>
      <c r="DJ830" t="s">
        <v>130</v>
      </c>
      <c r="DK830" t="s">
        <v>130</v>
      </c>
      <c r="DL830" t="s">
        <v>129</v>
      </c>
      <c r="DM830" t="s">
        <v>129</v>
      </c>
      <c r="DN830" t="s">
        <v>129</v>
      </c>
      <c r="DO830" t="s">
        <v>129</v>
      </c>
      <c r="DP830" t="s">
        <v>130</v>
      </c>
      <c r="DQ830" t="s">
        <v>130</v>
      </c>
      <c r="DR830" t="s">
        <v>135</v>
      </c>
      <c r="DS830" t="s">
        <v>129</v>
      </c>
      <c r="DT830" t="s">
        <v>132</v>
      </c>
      <c r="DU830" t="s">
        <v>143</v>
      </c>
      <c r="DV830">
        <v>3</v>
      </c>
      <c r="DW830" t="s">
        <v>135</v>
      </c>
      <c r="DX830" t="s">
        <v>144</v>
      </c>
      <c r="DY830" t="s">
        <v>140</v>
      </c>
      <c r="DZ830" t="s">
        <v>177</v>
      </c>
      <c r="EA830" t="s">
        <v>140</v>
      </c>
      <c r="EB830">
        <v>75</v>
      </c>
      <c r="EC830" t="s">
        <v>162</v>
      </c>
      <c r="ED830" t="s">
        <v>210</v>
      </c>
    </row>
    <row r="831" spans="1:134" x14ac:dyDescent="0.25">
      <c r="A831">
        <v>2038</v>
      </c>
      <c r="B831" s="1">
        <v>45630.00581790509</v>
      </c>
      <c r="C831" s="1">
        <v>45630.010321527778</v>
      </c>
      <c r="D831" t="s">
        <v>350</v>
      </c>
      <c r="E831" t="s">
        <v>187</v>
      </c>
      <c r="F831" t="s">
        <v>127</v>
      </c>
      <c r="G831" t="s">
        <v>148</v>
      </c>
      <c r="H831" t="s">
        <v>130</v>
      </c>
      <c r="I831" t="s">
        <v>129</v>
      </c>
      <c r="J831" t="s">
        <v>130</v>
      </c>
      <c r="K831" t="s">
        <v>130</v>
      </c>
      <c r="L831" t="s">
        <v>130</v>
      </c>
      <c r="M831" t="s">
        <v>184</v>
      </c>
      <c r="N831" t="s">
        <v>130</v>
      </c>
      <c r="O831" t="s">
        <v>130</v>
      </c>
      <c r="P831" t="s">
        <v>129</v>
      </c>
      <c r="Q831" t="s">
        <v>130</v>
      </c>
      <c r="R831" t="s">
        <v>130</v>
      </c>
      <c r="S831" t="s">
        <v>201</v>
      </c>
      <c r="T831" t="s">
        <v>140</v>
      </c>
      <c r="U831" t="s">
        <v>130</v>
      </c>
      <c r="V831" t="s">
        <v>130</v>
      </c>
      <c r="W831" t="s">
        <v>130</v>
      </c>
      <c r="X831" t="s">
        <v>129</v>
      </c>
      <c r="Y831" t="s">
        <v>130</v>
      </c>
      <c r="AA831" t="s">
        <v>140</v>
      </c>
      <c r="AB831">
        <v>0</v>
      </c>
      <c r="AC831">
        <v>0</v>
      </c>
      <c r="AD831">
        <v>0</v>
      </c>
      <c r="AE831">
        <v>0</v>
      </c>
      <c r="AF831">
        <v>0</v>
      </c>
      <c r="AG831">
        <v>0</v>
      </c>
      <c r="AH831" t="s">
        <v>130</v>
      </c>
      <c r="AI831" t="s">
        <v>130</v>
      </c>
      <c r="AJ831" t="s">
        <v>129</v>
      </c>
      <c r="AK831" t="s">
        <v>130</v>
      </c>
      <c r="AL831" t="s">
        <v>130</v>
      </c>
      <c r="AM831" t="s">
        <v>130</v>
      </c>
      <c r="AQ831" t="s">
        <v>172</v>
      </c>
      <c r="AR831" t="s">
        <v>172</v>
      </c>
      <c r="AS831" t="s">
        <v>172</v>
      </c>
      <c r="BC831" t="s">
        <v>129</v>
      </c>
      <c r="BD831" t="s">
        <v>129</v>
      </c>
      <c r="BE831" t="s">
        <v>135</v>
      </c>
      <c r="BL831" t="s">
        <v>136</v>
      </c>
      <c r="BM831" t="s">
        <v>138</v>
      </c>
      <c r="BN831" t="s">
        <v>166</v>
      </c>
      <c r="BO831" t="s">
        <v>130</v>
      </c>
      <c r="BP831" t="s">
        <v>130</v>
      </c>
      <c r="BQ831" t="s">
        <v>129</v>
      </c>
      <c r="BR831" t="s">
        <v>153</v>
      </c>
      <c r="BS831" t="s">
        <v>152</v>
      </c>
      <c r="BT831" t="s">
        <v>138</v>
      </c>
      <c r="BV831" t="s">
        <v>139</v>
      </c>
      <c r="BW831" t="s">
        <v>140</v>
      </c>
      <c r="BX831">
        <v>0</v>
      </c>
      <c r="BY831">
        <v>0</v>
      </c>
      <c r="BZ831">
        <v>0</v>
      </c>
      <c r="CA831" t="s">
        <v>130</v>
      </c>
      <c r="CB831" t="s">
        <v>130</v>
      </c>
      <c r="CC831" t="s">
        <v>129</v>
      </c>
      <c r="CD831" t="s">
        <v>130</v>
      </c>
      <c r="CE831" t="s">
        <v>130</v>
      </c>
      <c r="CF831" t="s">
        <v>129</v>
      </c>
      <c r="CG831" t="s">
        <v>129</v>
      </c>
      <c r="CH831" t="s">
        <v>130</v>
      </c>
      <c r="CI831" t="s">
        <v>130</v>
      </c>
      <c r="CJ831" t="s">
        <v>140</v>
      </c>
      <c r="CK831" t="s">
        <v>130</v>
      </c>
      <c r="CL831" t="s">
        <v>130</v>
      </c>
      <c r="CM831" t="s">
        <v>130</v>
      </c>
      <c r="CN831" t="s">
        <v>130</v>
      </c>
      <c r="CO831" t="s">
        <v>130</v>
      </c>
      <c r="CP831" t="s">
        <v>129</v>
      </c>
      <c r="CQ831" t="s">
        <v>129</v>
      </c>
      <c r="CR831" t="s">
        <v>130</v>
      </c>
      <c r="CS831" t="s">
        <v>129</v>
      </c>
      <c r="CT831" t="s">
        <v>130</v>
      </c>
      <c r="CU831" t="s">
        <v>130</v>
      </c>
      <c r="CV831" t="s">
        <v>130</v>
      </c>
      <c r="CW831" t="s">
        <v>140</v>
      </c>
      <c r="CX831" t="s">
        <v>130</v>
      </c>
      <c r="CY831" t="s">
        <v>168</v>
      </c>
      <c r="CZ831" t="s">
        <v>168</v>
      </c>
      <c r="DA831" t="s">
        <v>168</v>
      </c>
      <c r="DB831" t="s">
        <v>168</v>
      </c>
      <c r="DC831" t="s">
        <v>168</v>
      </c>
      <c r="DD831" t="s">
        <v>168</v>
      </c>
      <c r="DE831" t="s">
        <v>168</v>
      </c>
      <c r="DF831" t="s">
        <v>168</v>
      </c>
      <c r="DG831" t="s">
        <v>168</v>
      </c>
      <c r="DH831" t="s">
        <v>130</v>
      </c>
      <c r="DI831" t="s">
        <v>130</v>
      </c>
      <c r="DJ831" t="s">
        <v>130</v>
      </c>
      <c r="DK831" t="s">
        <v>130</v>
      </c>
      <c r="DL831" t="s">
        <v>130</v>
      </c>
      <c r="DM831" t="s">
        <v>130</v>
      </c>
      <c r="DN831" t="s">
        <v>130</v>
      </c>
      <c r="DO831" t="s">
        <v>130</v>
      </c>
      <c r="DP831" t="s">
        <v>130</v>
      </c>
      <c r="DQ831" t="s">
        <v>129</v>
      </c>
      <c r="DR831" t="s">
        <v>129</v>
      </c>
      <c r="DS831" t="s">
        <v>135</v>
      </c>
      <c r="DT831" t="s">
        <v>132</v>
      </c>
      <c r="DU831" t="s">
        <v>155</v>
      </c>
      <c r="DV831">
        <v>5</v>
      </c>
      <c r="DW831" t="s">
        <v>135</v>
      </c>
      <c r="DX831" t="s">
        <v>193</v>
      </c>
      <c r="DY831" t="s">
        <v>140</v>
      </c>
      <c r="DZ831" t="s">
        <v>145</v>
      </c>
      <c r="EA831" t="s">
        <v>140</v>
      </c>
      <c r="EB831">
        <v>55</v>
      </c>
      <c r="EC831" t="s">
        <v>169</v>
      </c>
      <c r="ED831" t="s">
        <v>146</v>
      </c>
    </row>
    <row r="832" spans="1:134" x14ac:dyDescent="0.25">
      <c r="A832">
        <v>2039</v>
      </c>
      <c r="B832" s="1">
        <v>45630.006439004632</v>
      </c>
      <c r="C832" s="1">
        <v>45630.013216319443</v>
      </c>
      <c r="D832" t="s">
        <v>124</v>
      </c>
      <c r="E832" t="s">
        <v>187</v>
      </c>
      <c r="F832" t="s">
        <v>180</v>
      </c>
      <c r="G832" t="s">
        <v>148</v>
      </c>
      <c r="H832" t="s">
        <v>130</v>
      </c>
      <c r="I832" t="s">
        <v>129</v>
      </c>
      <c r="J832" t="s">
        <v>130</v>
      </c>
      <c r="K832" t="s">
        <v>130</v>
      </c>
      <c r="L832" t="s">
        <v>130</v>
      </c>
      <c r="M832" t="s">
        <v>158</v>
      </c>
      <c r="N832" t="s">
        <v>129</v>
      </c>
      <c r="O832" t="s">
        <v>130</v>
      </c>
      <c r="P832" t="s">
        <v>130</v>
      </c>
      <c r="Q832" t="s">
        <v>129</v>
      </c>
      <c r="R832" t="s">
        <v>130</v>
      </c>
      <c r="S832" t="s">
        <v>150</v>
      </c>
      <c r="T832" t="s">
        <v>140</v>
      </c>
      <c r="U832" t="s">
        <v>130</v>
      </c>
      <c r="V832" t="s">
        <v>130</v>
      </c>
      <c r="W832" t="s">
        <v>129</v>
      </c>
      <c r="X832" t="s">
        <v>129</v>
      </c>
      <c r="Y832" t="s">
        <v>130</v>
      </c>
      <c r="AA832" t="s">
        <v>140</v>
      </c>
      <c r="AB832">
        <v>0</v>
      </c>
      <c r="AC832">
        <v>0</v>
      </c>
      <c r="AD832">
        <v>0</v>
      </c>
      <c r="AE832">
        <v>0</v>
      </c>
      <c r="AF832">
        <v>0</v>
      </c>
      <c r="AG832">
        <v>0</v>
      </c>
      <c r="AH832" t="s">
        <v>130</v>
      </c>
      <c r="AI832" t="s">
        <v>130</v>
      </c>
      <c r="AJ832" t="s">
        <v>129</v>
      </c>
      <c r="AK832" t="s">
        <v>130</v>
      </c>
      <c r="AL832" t="s">
        <v>130</v>
      </c>
      <c r="AM832" t="s">
        <v>130</v>
      </c>
      <c r="AQ832" t="s">
        <v>172</v>
      </c>
      <c r="AR832" t="s">
        <v>172</v>
      </c>
      <c r="AS832" t="s">
        <v>133</v>
      </c>
      <c r="BC832" t="s">
        <v>129</v>
      </c>
      <c r="BD832" t="s">
        <v>129</v>
      </c>
      <c r="BE832" t="s">
        <v>135</v>
      </c>
      <c r="BL832" t="s">
        <v>136</v>
      </c>
      <c r="BM832" t="s">
        <v>136</v>
      </c>
      <c r="BN832" t="s">
        <v>136</v>
      </c>
      <c r="BO832" t="s">
        <v>130</v>
      </c>
      <c r="BP832" t="s">
        <v>130</v>
      </c>
      <c r="BQ832" t="s">
        <v>129</v>
      </c>
      <c r="BR832" t="s">
        <v>153</v>
      </c>
      <c r="BS832" t="s">
        <v>136</v>
      </c>
      <c r="BT832" t="s">
        <v>138</v>
      </c>
      <c r="BU832" t="s">
        <v>855</v>
      </c>
      <c r="BV832" t="s">
        <v>213</v>
      </c>
      <c r="BW832" t="s">
        <v>140</v>
      </c>
      <c r="BX832">
        <v>0</v>
      </c>
      <c r="BY832">
        <v>0</v>
      </c>
      <c r="BZ832">
        <v>0</v>
      </c>
      <c r="CA832" t="s">
        <v>129</v>
      </c>
      <c r="CB832" t="s">
        <v>129</v>
      </c>
      <c r="CC832" t="s">
        <v>130</v>
      </c>
      <c r="CD832" t="s">
        <v>129</v>
      </c>
      <c r="CE832" t="s">
        <v>130</v>
      </c>
      <c r="CF832" t="s">
        <v>130</v>
      </c>
      <c r="CG832" t="s">
        <v>130</v>
      </c>
      <c r="CH832" t="s">
        <v>130</v>
      </c>
      <c r="CI832" t="s">
        <v>130</v>
      </c>
      <c r="CJ832" t="s">
        <v>140</v>
      </c>
      <c r="CK832" t="s">
        <v>130</v>
      </c>
      <c r="CL832" t="s">
        <v>129</v>
      </c>
      <c r="CM832" t="s">
        <v>130</v>
      </c>
      <c r="CN832" t="s">
        <v>130</v>
      </c>
      <c r="CO832" t="s">
        <v>130</v>
      </c>
      <c r="CP832" t="s">
        <v>129</v>
      </c>
      <c r="CQ832" t="s">
        <v>130</v>
      </c>
      <c r="CR832" t="s">
        <v>129</v>
      </c>
      <c r="CS832" t="s">
        <v>130</v>
      </c>
      <c r="CT832" t="s">
        <v>130</v>
      </c>
      <c r="CU832" t="s">
        <v>130</v>
      </c>
      <c r="CV832" t="s">
        <v>130</v>
      </c>
      <c r="CW832" t="s">
        <v>140</v>
      </c>
      <c r="CX832" t="s">
        <v>130</v>
      </c>
      <c r="CY832" t="s">
        <v>141</v>
      </c>
      <c r="CZ832" t="s">
        <v>141</v>
      </c>
      <c r="DA832" t="s">
        <v>141</v>
      </c>
      <c r="DB832" t="s">
        <v>142</v>
      </c>
      <c r="DC832" t="s">
        <v>141</v>
      </c>
      <c r="DD832" t="s">
        <v>141</v>
      </c>
      <c r="DE832" t="s">
        <v>141</v>
      </c>
      <c r="DF832" t="s">
        <v>142</v>
      </c>
      <c r="DG832" t="s">
        <v>142</v>
      </c>
      <c r="DH832" t="s">
        <v>129</v>
      </c>
      <c r="DI832" t="s">
        <v>129</v>
      </c>
      <c r="DJ832" t="s">
        <v>130</v>
      </c>
      <c r="DK832" t="s">
        <v>130</v>
      </c>
      <c r="DL832" t="s">
        <v>129</v>
      </c>
      <c r="DM832" t="s">
        <v>129</v>
      </c>
      <c r="DN832" t="s">
        <v>130</v>
      </c>
      <c r="DO832" t="s">
        <v>130</v>
      </c>
      <c r="DP832" t="s">
        <v>130</v>
      </c>
      <c r="DQ832" t="s">
        <v>130</v>
      </c>
      <c r="DR832" t="s">
        <v>135</v>
      </c>
      <c r="DS832" t="s">
        <v>129</v>
      </c>
      <c r="DT832" t="s">
        <v>132</v>
      </c>
      <c r="DU832" t="s">
        <v>155</v>
      </c>
      <c r="DV832">
        <v>3</v>
      </c>
      <c r="DW832" t="s">
        <v>135</v>
      </c>
      <c r="DX832" t="s">
        <v>144</v>
      </c>
      <c r="DY832" t="s">
        <v>140</v>
      </c>
      <c r="DZ832" t="s">
        <v>214</v>
      </c>
      <c r="EA832" t="s">
        <v>140</v>
      </c>
      <c r="EB832">
        <v>58</v>
      </c>
      <c r="EC832" t="s">
        <v>169</v>
      </c>
      <c r="ED832" t="s">
        <v>210</v>
      </c>
    </row>
    <row r="833" spans="1:134" hidden="1" x14ac:dyDescent="0.25">
      <c r="A833">
        <v>2044</v>
      </c>
      <c r="B833" s="1">
        <v>45630.007025578707</v>
      </c>
      <c r="C833" s="1">
        <v>45630.011239432868</v>
      </c>
      <c r="D833" t="s">
        <v>124</v>
      </c>
      <c r="E833" t="s">
        <v>196</v>
      </c>
      <c r="F833" t="s">
        <v>180</v>
      </c>
      <c r="G833" t="s">
        <v>148</v>
      </c>
      <c r="H833" t="s">
        <v>130</v>
      </c>
      <c r="I833" t="s">
        <v>130</v>
      </c>
      <c r="J833" t="s">
        <v>130</v>
      </c>
      <c r="K833" t="s">
        <v>129</v>
      </c>
      <c r="L833" t="s">
        <v>130</v>
      </c>
      <c r="M833" t="s">
        <v>184</v>
      </c>
      <c r="N833" t="s">
        <v>130</v>
      </c>
      <c r="O833" t="s">
        <v>129</v>
      </c>
      <c r="P833" t="s">
        <v>130</v>
      </c>
      <c r="Q833" t="s">
        <v>130</v>
      </c>
      <c r="R833" t="s">
        <v>130</v>
      </c>
      <c r="AB833">
        <v>0</v>
      </c>
      <c r="AC833">
        <v>0</v>
      </c>
      <c r="AD833">
        <v>0</v>
      </c>
      <c r="AE833">
        <v>0</v>
      </c>
      <c r="AF833">
        <v>0</v>
      </c>
      <c r="AG833">
        <v>0</v>
      </c>
      <c r="AI833" t="s">
        <v>130</v>
      </c>
      <c r="AJ833" t="s">
        <v>130</v>
      </c>
      <c r="AK833" t="s">
        <v>130</v>
      </c>
      <c r="AL833" t="s">
        <v>130</v>
      </c>
      <c r="AM833" t="s">
        <v>129</v>
      </c>
      <c r="AW833" t="s">
        <v>133</v>
      </c>
      <c r="AX833" t="s">
        <v>133</v>
      </c>
      <c r="AY833" t="s">
        <v>133</v>
      </c>
      <c r="BI833" t="s">
        <v>129</v>
      </c>
      <c r="BJ833" t="s">
        <v>135</v>
      </c>
      <c r="BK833" t="s">
        <v>135</v>
      </c>
      <c r="BL833" t="s">
        <v>160</v>
      </c>
      <c r="BM833" t="s">
        <v>160</v>
      </c>
      <c r="BN833" t="s">
        <v>160</v>
      </c>
      <c r="BO833" t="s">
        <v>129</v>
      </c>
      <c r="BP833" t="s">
        <v>130</v>
      </c>
      <c r="BQ833" t="s">
        <v>130</v>
      </c>
      <c r="BR833" t="s">
        <v>137</v>
      </c>
      <c r="BS833" t="s">
        <v>152</v>
      </c>
      <c r="BT833" t="s">
        <v>160</v>
      </c>
      <c r="BU833" t="s">
        <v>126</v>
      </c>
      <c r="BX833">
        <v>0</v>
      </c>
      <c r="BY833">
        <v>0</v>
      </c>
      <c r="BZ833">
        <v>0</v>
      </c>
      <c r="CA833" t="s">
        <v>130</v>
      </c>
      <c r="CB833" t="s">
        <v>130</v>
      </c>
      <c r="CC833" t="s">
        <v>129</v>
      </c>
      <c r="CD833" t="s">
        <v>129</v>
      </c>
      <c r="CE833" t="s">
        <v>130</v>
      </c>
      <c r="CF833" t="s">
        <v>130</v>
      </c>
      <c r="CG833" t="s">
        <v>129</v>
      </c>
      <c r="CH833" t="s">
        <v>130</v>
      </c>
      <c r="CI833" t="s">
        <v>130</v>
      </c>
      <c r="CJ833" t="s">
        <v>140</v>
      </c>
      <c r="CK833" t="s">
        <v>130</v>
      </c>
      <c r="CL833" t="s">
        <v>130</v>
      </c>
      <c r="CM833" t="s">
        <v>130</v>
      </c>
      <c r="CN833" t="s">
        <v>130</v>
      </c>
      <c r="CO833" t="s">
        <v>130</v>
      </c>
      <c r="CP833" t="s">
        <v>130</v>
      </c>
      <c r="CQ833" t="s">
        <v>130</v>
      </c>
      <c r="CR833" t="s">
        <v>130</v>
      </c>
      <c r="CS833" t="s">
        <v>130</v>
      </c>
      <c r="CT833" t="s">
        <v>130</v>
      </c>
      <c r="CU833" t="s">
        <v>130</v>
      </c>
      <c r="CV833" t="s">
        <v>130</v>
      </c>
      <c r="CW833" t="s">
        <v>140</v>
      </c>
      <c r="CX833" t="s">
        <v>129</v>
      </c>
      <c r="DW833" t="s">
        <v>132</v>
      </c>
      <c r="DX833" t="s">
        <v>144</v>
      </c>
      <c r="DY833" t="s">
        <v>140</v>
      </c>
      <c r="DZ833" t="s">
        <v>145</v>
      </c>
      <c r="EA833" t="s">
        <v>140</v>
      </c>
      <c r="EB833">
        <v>60</v>
      </c>
      <c r="EC833" t="s">
        <v>169</v>
      </c>
      <c r="ED833" t="s">
        <v>146</v>
      </c>
    </row>
    <row r="834" spans="1:134" hidden="1" x14ac:dyDescent="0.25">
      <c r="A834">
        <v>2045</v>
      </c>
      <c r="B834" s="1">
        <v>45630.007281747683</v>
      </c>
      <c r="C834" s="1">
        <v>45630.011761574075</v>
      </c>
      <c r="D834" t="s">
        <v>124</v>
      </c>
      <c r="E834" t="s">
        <v>196</v>
      </c>
      <c r="F834" t="s">
        <v>127</v>
      </c>
      <c r="G834" t="s">
        <v>148</v>
      </c>
      <c r="H834" t="s">
        <v>129</v>
      </c>
      <c r="I834" t="s">
        <v>130</v>
      </c>
      <c r="J834" t="s">
        <v>130</v>
      </c>
      <c r="K834" t="s">
        <v>130</v>
      </c>
      <c r="L834" t="s">
        <v>130</v>
      </c>
      <c r="M834" t="s">
        <v>158</v>
      </c>
      <c r="N834" t="s">
        <v>129</v>
      </c>
      <c r="O834" t="s">
        <v>129</v>
      </c>
      <c r="P834" t="s">
        <v>130</v>
      </c>
      <c r="Q834" t="s">
        <v>129</v>
      </c>
      <c r="R834" t="s">
        <v>130</v>
      </c>
      <c r="AB834">
        <v>0</v>
      </c>
      <c r="AC834">
        <v>0</v>
      </c>
      <c r="AD834">
        <v>0</v>
      </c>
      <c r="AE834">
        <v>0</v>
      </c>
      <c r="AF834">
        <v>0</v>
      </c>
      <c r="AG834">
        <v>0</v>
      </c>
      <c r="AI834" t="s">
        <v>129</v>
      </c>
      <c r="AJ834" t="s">
        <v>130</v>
      </c>
      <c r="AK834" t="s">
        <v>129</v>
      </c>
      <c r="AL834" t="s">
        <v>129</v>
      </c>
      <c r="AM834" t="s">
        <v>130</v>
      </c>
      <c r="AN834" t="s">
        <v>172</v>
      </c>
      <c r="AO834" t="s">
        <v>172</v>
      </c>
      <c r="AP834" t="s">
        <v>133</v>
      </c>
      <c r="AZ834" t="s">
        <v>135</v>
      </c>
      <c r="BA834" t="s">
        <v>135</v>
      </c>
      <c r="BB834" t="s">
        <v>135</v>
      </c>
      <c r="BL834" t="s">
        <v>152</v>
      </c>
      <c r="BM834" t="s">
        <v>136</v>
      </c>
      <c r="BN834" t="s">
        <v>138</v>
      </c>
      <c r="BO834" t="s">
        <v>130</v>
      </c>
      <c r="BP834" t="s">
        <v>130</v>
      </c>
      <c r="BQ834" t="s">
        <v>129</v>
      </c>
      <c r="BR834" t="s">
        <v>153</v>
      </c>
      <c r="BS834" t="s">
        <v>136</v>
      </c>
      <c r="BT834" t="s">
        <v>136</v>
      </c>
      <c r="BU834" t="s">
        <v>856</v>
      </c>
      <c r="BV834" t="s">
        <v>217</v>
      </c>
      <c r="BW834" t="s">
        <v>140</v>
      </c>
      <c r="BX834">
        <v>0</v>
      </c>
      <c r="BY834">
        <v>0</v>
      </c>
      <c r="BZ834">
        <v>0</v>
      </c>
      <c r="CA834" t="s">
        <v>130</v>
      </c>
      <c r="CB834" t="s">
        <v>130</v>
      </c>
      <c r="CC834" t="s">
        <v>130</v>
      </c>
      <c r="CD834" t="s">
        <v>130</v>
      </c>
      <c r="CE834" t="s">
        <v>129</v>
      </c>
      <c r="CF834" t="s">
        <v>129</v>
      </c>
      <c r="CG834" t="s">
        <v>129</v>
      </c>
      <c r="CH834" t="s">
        <v>130</v>
      </c>
      <c r="CI834" t="s">
        <v>130</v>
      </c>
      <c r="CJ834" t="s">
        <v>140</v>
      </c>
      <c r="CK834" t="s">
        <v>130</v>
      </c>
      <c r="CL834" t="s">
        <v>129</v>
      </c>
      <c r="CM834" t="s">
        <v>130</v>
      </c>
      <c r="CN834" t="s">
        <v>130</v>
      </c>
      <c r="CO834" t="s">
        <v>130</v>
      </c>
      <c r="CP834" t="s">
        <v>130</v>
      </c>
      <c r="CQ834" t="s">
        <v>129</v>
      </c>
      <c r="CR834" t="s">
        <v>130</v>
      </c>
      <c r="CS834" t="s">
        <v>130</v>
      </c>
      <c r="CT834" t="s">
        <v>130</v>
      </c>
      <c r="CU834" t="s">
        <v>129</v>
      </c>
      <c r="CV834" t="s">
        <v>130</v>
      </c>
      <c r="CW834" t="s">
        <v>140</v>
      </c>
      <c r="CX834" t="s">
        <v>130</v>
      </c>
      <c r="CY834" t="s">
        <v>182</v>
      </c>
      <c r="CZ834" t="s">
        <v>182</v>
      </c>
      <c r="DA834" t="s">
        <v>182</v>
      </c>
      <c r="DB834" t="s">
        <v>141</v>
      </c>
      <c r="DC834" t="s">
        <v>141</v>
      </c>
      <c r="DD834" t="s">
        <v>182</v>
      </c>
      <c r="DE834" t="s">
        <v>182</v>
      </c>
      <c r="DF834" t="s">
        <v>182</v>
      </c>
      <c r="DG834" t="s">
        <v>141</v>
      </c>
      <c r="DH834" t="s">
        <v>129</v>
      </c>
      <c r="DI834" t="s">
        <v>130</v>
      </c>
      <c r="DJ834" t="s">
        <v>130</v>
      </c>
      <c r="DK834" t="s">
        <v>130</v>
      </c>
      <c r="DL834" t="s">
        <v>130</v>
      </c>
      <c r="DM834" t="s">
        <v>130</v>
      </c>
      <c r="DN834" t="s">
        <v>130</v>
      </c>
      <c r="DO834" t="s">
        <v>130</v>
      </c>
      <c r="DP834" t="s">
        <v>130</v>
      </c>
      <c r="DQ834" t="s">
        <v>130</v>
      </c>
      <c r="DR834" t="s">
        <v>129</v>
      </c>
      <c r="DS834" t="s">
        <v>135</v>
      </c>
      <c r="DT834" t="s">
        <v>132</v>
      </c>
      <c r="DU834" t="s">
        <v>199</v>
      </c>
      <c r="DV834">
        <v>5</v>
      </c>
      <c r="DW834" t="s">
        <v>132</v>
      </c>
      <c r="DX834" t="s">
        <v>144</v>
      </c>
      <c r="DY834" t="s">
        <v>140</v>
      </c>
      <c r="DZ834" t="s">
        <v>145</v>
      </c>
      <c r="EA834" t="s">
        <v>140</v>
      </c>
      <c r="EB834">
        <v>49</v>
      </c>
      <c r="EC834" t="s">
        <v>178</v>
      </c>
      <c r="ED834" t="s">
        <v>183</v>
      </c>
    </row>
    <row r="835" spans="1:134" hidden="1" x14ac:dyDescent="0.25">
      <c r="A835">
        <v>2049</v>
      </c>
      <c r="B835" s="1">
        <v>45630.007874386574</v>
      </c>
      <c r="C835" s="1">
        <v>45630.011426817131</v>
      </c>
      <c r="D835" t="s">
        <v>124</v>
      </c>
      <c r="E835" t="s">
        <v>196</v>
      </c>
      <c r="F835" t="s">
        <v>127</v>
      </c>
      <c r="G835" t="s">
        <v>128</v>
      </c>
      <c r="H835" t="s">
        <v>129</v>
      </c>
      <c r="I835" t="s">
        <v>130</v>
      </c>
      <c r="J835" t="s">
        <v>130</v>
      </c>
      <c r="K835" t="s">
        <v>130</v>
      </c>
      <c r="L835" t="s">
        <v>130</v>
      </c>
      <c r="M835" t="s">
        <v>158</v>
      </c>
      <c r="N835" t="s">
        <v>129</v>
      </c>
      <c r="O835" t="s">
        <v>129</v>
      </c>
      <c r="P835" t="s">
        <v>130</v>
      </c>
      <c r="Q835" t="s">
        <v>129</v>
      </c>
      <c r="R835" t="s">
        <v>130</v>
      </c>
      <c r="AB835">
        <v>0</v>
      </c>
      <c r="AC835">
        <v>0</v>
      </c>
      <c r="AD835">
        <v>0</v>
      </c>
      <c r="AE835">
        <v>0</v>
      </c>
      <c r="AF835">
        <v>0</v>
      </c>
      <c r="AG835">
        <v>0</v>
      </c>
      <c r="AI835" t="s">
        <v>130</v>
      </c>
      <c r="AJ835" t="s">
        <v>129</v>
      </c>
      <c r="AK835" t="s">
        <v>129</v>
      </c>
      <c r="AL835" t="s">
        <v>129</v>
      </c>
      <c r="AM835" t="s">
        <v>130</v>
      </c>
      <c r="AN835" t="s">
        <v>129</v>
      </c>
      <c r="AO835" t="s">
        <v>133</v>
      </c>
      <c r="AP835" t="s">
        <v>133</v>
      </c>
      <c r="AZ835" t="s">
        <v>134</v>
      </c>
      <c r="BA835" t="s">
        <v>135</v>
      </c>
      <c r="BB835" t="s">
        <v>135</v>
      </c>
      <c r="BL835" t="s">
        <v>166</v>
      </c>
      <c r="BM835" t="s">
        <v>138</v>
      </c>
      <c r="BN835" t="s">
        <v>160</v>
      </c>
      <c r="BO835" t="s">
        <v>129</v>
      </c>
      <c r="BP835" t="s">
        <v>130</v>
      </c>
      <c r="BQ835" t="s">
        <v>130</v>
      </c>
      <c r="BR835" t="s">
        <v>153</v>
      </c>
      <c r="BS835" t="s">
        <v>138</v>
      </c>
      <c r="BT835" t="s">
        <v>138</v>
      </c>
      <c r="BV835" t="s">
        <v>139</v>
      </c>
      <c r="BW835" t="s">
        <v>140</v>
      </c>
      <c r="BX835">
        <v>0</v>
      </c>
      <c r="BY835">
        <v>0</v>
      </c>
      <c r="BZ835">
        <v>0</v>
      </c>
      <c r="CA835" t="s">
        <v>130</v>
      </c>
      <c r="CB835" t="s">
        <v>130</v>
      </c>
      <c r="CC835" t="s">
        <v>130</v>
      </c>
      <c r="CD835" t="s">
        <v>130</v>
      </c>
      <c r="CE835" t="s">
        <v>130</v>
      </c>
      <c r="CF835" t="s">
        <v>130</v>
      </c>
      <c r="CG835" t="s">
        <v>130</v>
      </c>
      <c r="CH835" t="s">
        <v>130</v>
      </c>
      <c r="CI835" t="s">
        <v>130</v>
      </c>
      <c r="CJ835" t="s">
        <v>140</v>
      </c>
      <c r="CK835" t="s">
        <v>129</v>
      </c>
      <c r="CL835" t="s">
        <v>130</v>
      </c>
      <c r="CM835" t="s">
        <v>130</v>
      </c>
      <c r="CN835" t="s">
        <v>130</v>
      </c>
      <c r="CO835" t="s">
        <v>130</v>
      </c>
      <c r="CP835" t="s">
        <v>129</v>
      </c>
      <c r="CQ835" t="s">
        <v>129</v>
      </c>
      <c r="CR835" t="s">
        <v>130</v>
      </c>
      <c r="CS835" t="s">
        <v>129</v>
      </c>
      <c r="CT835" t="s">
        <v>130</v>
      </c>
      <c r="CU835" t="s">
        <v>130</v>
      </c>
      <c r="CV835" t="s">
        <v>130</v>
      </c>
      <c r="CW835" t="s">
        <v>140</v>
      </c>
      <c r="CX835" t="s">
        <v>130</v>
      </c>
      <c r="CY835" t="s">
        <v>142</v>
      </c>
      <c r="CZ835" t="s">
        <v>175</v>
      </c>
      <c r="DA835" t="s">
        <v>175</v>
      </c>
      <c r="DB835" t="s">
        <v>175</v>
      </c>
      <c r="DC835" t="s">
        <v>175</v>
      </c>
      <c r="DD835" t="s">
        <v>175</v>
      </c>
      <c r="DE835" t="s">
        <v>175</v>
      </c>
      <c r="DF835" t="s">
        <v>175</v>
      </c>
      <c r="DG835" t="s">
        <v>175</v>
      </c>
      <c r="DH835" t="s">
        <v>129</v>
      </c>
      <c r="DI835" t="s">
        <v>130</v>
      </c>
      <c r="DJ835" t="s">
        <v>130</v>
      </c>
      <c r="DK835" t="s">
        <v>130</v>
      </c>
      <c r="DL835" t="s">
        <v>130</v>
      </c>
      <c r="DM835" t="s">
        <v>130</v>
      </c>
      <c r="DN835" t="s">
        <v>130</v>
      </c>
      <c r="DO835" t="s">
        <v>130</v>
      </c>
      <c r="DP835" t="s">
        <v>130</v>
      </c>
      <c r="DQ835" t="s">
        <v>130</v>
      </c>
      <c r="DR835" t="s">
        <v>129</v>
      </c>
      <c r="DS835" t="s">
        <v>132</v>
      </c>
      <c r="DT835" t="s">
        <v>135</v>
      </c>
      <c r="DU835" t="s">
        <v>192</v>
      </c>
      <c r="DV835">
        <v>5</v>
      </c>
      <c r="DW835" t="s">
        <v>204</v>
      </c>
      <c r="DX835" t="s">
        <v>144</v>
      </c>
      <c r="DY835" t="s">
        <v>140</v>
      </c>
      <c r="DZ835" t="s">
        <v>177</v>
      </c>
      <c r="EA835" t="s">
        <v>140</v>
      </c>
      <c r="EB835">
        <v>45</v>
      </c>
      <c r="EC835" t="s">
        <v>178</v>
      </c>
      <c r="ED835" t="s">
        <v>210</v>
      </c>
    </row>
    <row r="836" spans="1:134" hidden="1" x14ac:dyDescent="0.25">
      <c r="A836">
        <v>2054</v>
      </c>
      <c r="B836" s="1">
        <v>45630.008951076386</v>
      </c>
      <c r="C836" s="1">
        <v>45630.013454976855</v>
      </c>
      <c r="D836" t="s">
        <v>350</v>
      </c>
      <c r="E836" t="s">
        <v>164</v>
      </c>
      <c r="F836" t="s">
        <v>127</v>
      </c>
      <c r="G836" t="s">
        <v>128</v>
      </c>
      <c r="H836" t="s">
        <v>129</v>
      </c>
      <c r="I836" t="s">
        <v>130</v>
      </c>
      <c r="J836" t="s">
        <v>130</v>
      </c>
      <c r="K836" t="s">
        <v>130</v>
      </c>
      <c r="L836" t="s">
        <v>130</v>
      </c>
      <c r="M836" t="s">
        <v>131</v>
      </c>
      <c r="N836" t="s">
        <v>129</v>
      </c>
      <c r="O836" t="s">
        <v>130</v>
      </c>
      <c r="P836" t="s">
        <v>130</v>
      </c>
      <c r="Q836" t="s">
        <v>129</v>
      </c>
      <c r="R836" t="s">
        <v>130</v>
      </c>
      <c r="AB836">
        <v>0</v>
      </c>
      <c r="AC836">
        <v>0</v>
      </c>
      <c r="AD836">
        <v>0</v>
      </c>
      <c r="AE836">
        <v>0</v>
      </c>
      <c r="AF836">
        <v>0</v>
      </c>
      <c r="AG836">
        <v>0</v>
      </c>
      <c r="AI836" t="s">
        <v>129</v>
      </c>
      <c r="AJ836" t="s">
        <v>130</v>
      </c>
      <c r="AK836" t="s">
        <v>129</v>
      </c>
      <c r="AL836" t="s">
        <v>130</v>
      </c>
      <c r="AM836" t="s">
        <v>130</v>
      </c>
      <c r="AN836" t="s">
        <v>133</v>
      </c>
      <c r="AO836" t="s">
        <v>172</v>
      </c>
      <c r="AP836" t="s">
        <v>133</v>
      </c>
      <c r="AZ836" t="s">
        <v>129</v>
      </c>
      <c r="BA836" t="s">
        <v>135</v>
      </c>
      <c r="BB836" t="s">
        <v>135</v>
      </c>
      <c r="BL836" t="s">
        <v>138</v>
      </c>
      <c r="BM836" t="s">
        <v>136</v>
      </c>
      <c r="BN836" t="s">
        <v>138</v>
      </c>
      <c r="BO836" t="s">
        <v>130</v>
      </c>
      <c r="BP836" t="s">
        <v>130</v>
      </c>
      <c r="BQ836" t="s">
        <v>129</v>
      </c>
      <c r="BR836" t="s">
        <v>137</v>
      </c>
      <c r="BS836" t="s">
        <v>136</v>
      </c>
      <c r="BT836" t="s">
        <v>136</v>
      </c>
      <c r="BV836" t="s">
        <v>154</v>
      </c>
      <c r="BW836" t="s">
        <v>140</v>
      </c>
      <c r="BX836">
        <v>0</v>
      </c>
      <c r="BY836">
        <v>0</v>
      </c>
      <c r="BZ836">
        <v>0</v>
      </c>
      <c r="CA836" t="s">
        <v>130</v>
      </c>
      <c r="CB836" t="s">
        <v>130</v>
      </c>
      <c r="CC836" t="s">
        <v>130</v>
      </c>
      <c r="CD836" t="s">
        <v>129</v>
      </c>
      <c r="CE836" t="s">
        <v>130</v>
      </c>
      <c r="CF836" t="s">
        <v>129</v>
      </c>
      <c r="CG836" t="s">
        <v>130</v>
      </c>
      <c r="CH836" t="s">
        <v>129</v>
      </c>
      <c r="CI836" t="s">
        <v>130</v>
      </c>
      <c r="CJ836" t="s">
        <v>140</v>
      </c>
      <c r="CK836" t="s">
        <v>130</v>
      </c>
      <c r="CL836" t="s">
        <v>129</v>
      </c>
      <c r="CM836" t="s">
        <v>130</v>
      </c>
      <c r="CN836" t="s">
        <v>130</v>
      </c>
      <c r="CO836" t="s">
        <v>130</v>
      </c>
      <c r="CP836" t="s">
        <v>129</v>
      </c>
      <c r="CQ836" t="s">
        <v>130</v>
      </c>
      <c r="CR836" t="s">
        <v>130</v>
      </c>
      <c r="CS836" t="s">
        <v>130</v>
      </c>
      <c r="CT836" t="s">
        <v>129</v>
      </c>
      <c r="CU836" t="s">
        <v>130</v>
      </c>
      <c r="CV836" t="s">
        <v>130</v>
      </c>
      <c r="CW836" t="s">
        <v>140</v>
      </c>
      <c r="CX836" t="s">
        <v>130</v>
      </c>
      <c r="CY836" t="s">
        <v>141</v>
      </c>
      <c r="CZ836" t="s">
        <v>141</v>
      </c>
      <c r="DA836" t="s">
        <v>141</v>
      </c>
      <c r="DB836" t="s">
        <v>141</v>
      </c>
      <c r="DC836" t="s">
        <v>141</v>
      </c>
      <c r="DD836" t="s">
        <v>141</v>
      </c>
      <c r="DE836" t="s">
        <v>182</v>
      </c>
      <c r="DF836" t="s">
        <v>141</v>
      </c>
      <c r="DG836" t="s">
        <v>182</v>
      </c>
      <c r="DH836" t="s">
        <v>129</v>
      </c>
      <c r="DI836" t="s">
        <v>129</v>
      </c>
      <c r="DJ836" t="s">
        <v>130</v>
      </c>
      <c r="DK836" t="s">
        <v>130</v>
      </c>
      <c r="DL836" t="s">
        <v>130</v>
      </c>
      <c r="DM836" t="s">
        <v>130</v>
      </c>
      <c r="DN836" t="s">
        <v>129</v>
      </c>
      <c r="DO836" t="s">
        <v>129</v>
      </c>
      <c r="DP836" t="s">
        <v>130</v>
      </c>
      <c r="DQ836" t="s">
        <v>130</v>
      </c>
      <c r="DR836" t="s">
        <v>135</v>
      </c>
      <c r="DS836" t="s">
        <v>129</v>
      </c>
      <c r="DT836" t="s">
        <v>132</v>
      </c>
      <c r="DU836" t="s">
        <v>176</v>
      </c>
      <c r="DV836">
        <v>2</v>
      </c>
      <c r="DW836" t="s">
        <v>172</v>
      </c>
      <c r="DX836" t="s">
        <v>144</v>
      </c>
      <c r="DY836" t="s">
        <v>140</v>
      </c>
      <c r="DZ836" t="s">
        <v>177</v>
      </c>
      <c r="EA836" t="s">
        <v>140</v>
      </c>
      <c r="EB836">
        <v>51</v>
      </c>
      <c r="EC836" t="s">
        <v>178</v>
      </c>
      <c r="ED836" t="s">
        <v>210</v>
      </c>
    </row>
    <row r="837" spans="1:134" hidden="1" x14ac:dyDescent="0.25">
      <c r="A837">
        <v>2056</v>
      </c>
      <c r="B837" s="1">
        <v>45630.009161886577</v>
      </c>
      <c r="C837" s="1">
        <v>45630.016911689818</v>
      </c>
      <c r="D837" t="s">
        <v>179</v>
      </c>
      <c r="E837" t="s">
        <v>187</v>
      </c>
      <c r="F837" t="s">
        <v>127</v>
      </c>
      <c r="G837" t="s">
        <v>148</v>
      </c>
      <c r="H837" t="s">
        <v>129</v>
      </c>
      <c r="I837" t="s">
        <v>130</v>
      </c>
      <c r="J837" t="s">
        <v>130</v>
      </c>
      <c r="K837" t="s">
        <v>130</v>
      </c>
      <c r="L837" t="s">
        <v>130</v>
      </c>
      <c r="M837" t="s">
        <v>131</v>
      </c>
      <c r="N837" t="s">
        <v>130</v>
      </c>
      <c r="O837" t="s">
        <v>130</v>
      </c>
      <c r="P837" t="s">
        <v>129</v>
      </c>
      <c r="Q837" t="s">
        <v>130</v>
      </c>
      <c r="R837" t="s">
        <v>130</v>
      </c>
      <c r="AB837">
        <v>0</v>
      </c>
      <c r="AC837">
        <v>0</v>
      </c>
      <c r="AD837">
        <v>0</v>
      </c>
      <c r="AE837">
        <v>0</v>
      </c>
      <c r="AF837">
        <v>0</v>
      </c>
      <c r="AG837">
        <v>0</v>
      </c>
      <c r="AI837" t="s">
        <v>130</v>
      </c>
      <c r="AJ837" t="s">
        <v>129</v>
      </c>
      <c r="AK837" t="s">
        <v>130</v>
      </c>
      <c r="AL837" t="s">
        <v>130</v>
      </c>
      <c r="AM837" t="s">
        <v>130</v>
      </c>
      <c r="AN837" t="s">
        <v>172</v>
      </c>
      <c r="AO837" t="s">
        <v>172</v>
      </c>
      <c r="AP837" t="s">
        <v>172</v>
      </c>
      <c r="AZ837" t="s">
        <v>129</v>
      </c>
      <c r="BA837" t="s">
        <v>135</v>
      </c>
      <c r="BB837" t="s">
        <v>135</v>
      </c>
      <c r="BL837" t="s">
        <v>136</v>
      </c>
      <c r="BM837" t="s">
        <v>136</v>
      </c>
      <c r="BN837" t="s">
        <v>166</v>
      </c>
      <c r="BO837" t="s">
        <v>130</v>
      </c>
      <c r="BP837" t="s">
        <v>130</v>
      </c>
      <c r="BQ837" t="s">
        <v>129</v>
      </c>
      <c r="BR837" t="s">
        <v>159</v>
      </c>
      <c r="BS837" t="s">
        <v>152</v>
      </c>
      <c r="BT837" t="s">
        <v>152</v>
      </c>
      <c r="BV837" t="s">
        <v>154</v>
      </c>
      <c r="BW837" t="s">
        <v>140</v>
      </c>
      <c r="BX837">
        <v>0</v>
      </c>
      <c r="BY837">
        <v>0</v>
      </c>
      <c r="BZ837">
        <v>0</v>
      </c>
      <c r="CA837" t="s">
        <v>129</v>
      </c>
      <c r="CB837" t="s">
        <v>129</v>
      </c>
      <c r="CC837" t="s">
        <v>129</v>
      </c>
      <c r="CD837" t="s">
        <v>130</v>
      </c>
      <c r="CE837" t="s">
        <v>130</v>
      </c>
      <c r="CF837" t="s">
        <v>130</v>
      </c>
      <c r="CG837" t="s">
        <v>130</v>
      </c>
      <c r="CH837" t="s">
        <v>130</v>
      </c>
      <c r="CI837" t="s">
        <v>130</v>
      </c>
      <c r="CJ837" t="s">
        <v>140</v>
      </c>
      <c r="CK837" t="s">
        <v>130</v>
      </c>
      <c r="CL837" t="s">
        <v>129</v>
      </c>
      <c r="CM837" t="s">
        <v>130</v>
      </c>
      <c r="CN837" t="s">
        <v>130</v>
      </c>
      <c r="CO837" t="s">
        <v>130</v>
      </c>
      <c r="CP837" t="s">
        <v>129</v>
      </c>
      <c r="CQ837" t="s">
        <v>130</v>
      </c>
      <c r="CR837" t="s">
        <v>130</v>
      </c>
      <c r="CS837" t="s">
        <v>130</v>
      </c>
      <c r="CT837" t="s">
        <v>129</v>
      </c>
      <c r="CU837" t="s">
        <v>130</v>
      </c>
      <c r="CV837" t="s">
        <v>130</v>
      </c>
      <c r="CW837" t="s">
        <v>140</v>
      </c>
      <c r="CX837" t="s">
        <v>130</v>
      </c>
      <c r="CY837" t="s">
        <v>182</v>
      </c>
      <c r="CZ837" t="s">
        <v>182</v>
      </c>
      <c r="DA837" t="s">
        <v>182</v>
      </c>
      <c r="DB837" t="s">
        <v>168</v>
      </c>
      <c r="DC837" t="s">
        <v>182</v>
      </c>
      <c r="DD837" t="s">
        <v>182</v>
      </c>
      <c r="DE837" t="s">
        <v>182</v>
      </c>
      <c r="DF837" t="s">
        <v>182</v>
      </c>
      <c r="DG837" t="s">
        <v>182</v>
      </c>
      <c r="DH837" t="s">
        <v>129</v>
      </c>
      <c r="DI837" t="s">
        <v>129</v>
      </c>
      <c r="DJ837" t="s">
        <v>129</v>
      </c>
      <c r="DK837" t="s">
        <v>130</v>
      </c>
      <c r="DL837" t="s">
        <v>129</v>
      </c>
      <c r="DM837" t="s">
        <v>129</v>
      </c>
      <c r="DN837" t="s">
        <v>129</v>
      </c>
      <c r="DO837" t="s">
        <v>129</v>
      </c>
      <c r="DP837" t="s">
        <v>129</v>
      </c>
      <c r="DQ837" t="s">
        <v>130</v>
      </c>
      <c r="DR837" t="s">
        <v>132</v>
      </c>
      <c r="DS837" t="s">
        <v>129</v>
      </c>
      <c r="DT837" t="s">
        <v>135</v>
      </c>
      <c r="DU837" t="s">
        <v>143</v>
      </c>
      <c r="DV837">
        <v>2</v>
      </c>
      <c r="DW837" t="s">
        <v>135</v>
      </c>
      <c r="DX837" t="s">
        <v>193</v>
      </c>
      <c r="DY837" t="s">
        <v>140</v>
      </c>
      <c r="DZ837" t="s">
        <v>177</v>
      </c>
      <c r="EA837" t="s">
        <v>140</v>
      </c>
      <c r="EB837">
        <v>64</v>
      </c>
      <c r="EC837" t="s">
        <v>169</v>
      </c>
      <c r="ED837" t="s">
        <v>146</v>
      </c>
    </row>
    <row r="838" spans="1:134" x14ac:dyDescent="0.25">
      <c r="A838">
        <v>2057</v>
      </c>
      <c r="B838" s="1">
        <v>45630.009217013889</v>
      </c>
      <c r="C838" s="1">
        <v>45630.014830358799</v>
      </c>
      <c r="D838" t="s">
        <v>124</v>
      </c>
      <c r="F838" t="s">
        <v>127</v>
      </c>
      <c r="G838" t="s">
        <v>148</v>
      </c>
      <c r="H838" t="s">
        <v>130</v>
      </c>
      <c r="I838" t="s">
        <v>129</v>
      </c>
      <c r="J838" t="s">
        <v>130</v>
      </c>
      <c r="K838" t="s">
        <v>130</v>
      </c>
      <c r="L838" t="s">
        <v>130</v>
      </c>
      <c r="M838" t="s">
        <v>131</v>
      </c>
      <c r="N838" t="s">
        <v>129</v>
      </c>
      <c r="O838" t="s">
        <v>130</v>
      </c>
      <c r="P838" t="s">
        <v>130</v>
      </c>
      <c r="Q838" t="s">
        <v>130</v>
      </c>
      <c r="R838" t="s">
        <v>130</v>
      </c>
      <c r="S838" t="s">
        <v>150</v>
      </c>
      <c r="T838" t="s">
        <v>140</v>
      </c>
      <c r="U838" t="s">
        <v>130</v>
      </c>
      <c r="V838" t="s">
        <v>130</v>
      </c>
      <c r="W838" t="s">
        <v>130</v>
      </c>
      <c r="X838" t="s">
        <v>130</v>
      </c>
      <c r="Y838" t="s">
        <v>129</v>
      </c>
      <c r="Z838">
        <v>0</v>
      </c>
      <c r="AA838" t="s">
        <v>857</v>
      </c>
      <c r="AB838">
        <v>0</v>
      </c>
      <c r="AC838">
        <v>0</v>
      </c>
      <c r="AD838">
        <v>0</v>
      </c>
      <c r="AE838">
        <v>0</v>
      </c>
      <c r="AF838">
        <v>0</v>
      </c>
      <c r="AG838">
        <v>1</v>
      </c>
      <c r="AH838" t="s">
        <v>130</v>
      </c>
      <c r="AI838" t="s">
        <v>130</v>
      </c>
      <c r="AJ838" t="s">
        <v>129</v>
      </c>
      <c r="AK838" t="s">
        <v>130</v>
      </c>
      <c r="AL838" t="s">
        <v>130</v>
      </c>
      <c r="AM838" t="s">
        <v>130</v>
      </c>
      <c r="AQ838" t="s">
        <v>133</v>
      </c>
      <c r="AR838" t="s">
        <v>133</v>
      </c>
      <c r="AS838" t="s">
        <v>133</v>
      </c>
      <c r="BC838" t="s">
        <v>129</v>
      </c>
      <c r="BD838" t="s">
        <v>135</v>
      </c>
      <c r="BE838" t="s">
        <v>135</v>
      </c>
      <c r="BL838" t="s">
        <v>152</v>
      </c>
      <c r="BM838" t="s">
        <v>166</v>
      </c>
      <c r="BN838" t="s">
        <v>136</v>
      </c>
      <c r="BO838" t="s">
        <v>130</v>
      </c>
      <c r="BP838" t="s">
        <v>130</v>
      </c>
      <c r="BQ838" t="s">
        <v>129</v>
      </c>
      <c r="BR838" t="s">
        <v>153</v>
      </c>
      <c r="BS838" t="s">
        <v>152</v>
      </c>
      <c r="BT838" t="s">
        <v>152</v>
      </c>
      <c r="BV838" t="s">
        <v>174</v>
      </c>
      <c r="BW838" t="s">
        <v>140</v>
      </c>
      <c r="BX838">
        <v>0</v>
      </c>
      <c r="BY838">
        <v>0</v>
      </c>
      <c r="BZ838">
        <v>0</v>
      </c>
      <c r="CA838" t="s">
        <v>129</v>
      </c>
      <c r="CB838" t="s">
        <v>129</v>
      </c>
      <c r="CC838" t="s">
        <v>130</v>
      </c>
      <c r="CD838" t="s">
        <v>130</v>
      </c>
      <c r="CE838" t="s">
        <v>130</v>
      </c>
      <c r="CF838" t="s">
        <v>130</v>
      </c>
      <c r="CG838" t="s">
        <v>129</v>
      </c>
      <c r="CH838" t="s">
        <v>130</v>
      </c>
      <c r="CI838" t="s">
        <v>130</v>
      </c>
      <c r="CJ838" t="s">
        <v>140</v>
      </c>
      <c r="CK838" t="s">
        <v>130</v>
      </c>
      <c r="CL838" t="s">
        <v>130</v>
      </c>
      <c r="CM838" t="s">
        <v>130</v>
      </c>
      <c r="CN838" t="s">
        <v>130</v>
      </c>
      <c r="CO838" t="s">
        <v>130</v>
      </c>
      <c r="CP838" t="s">
        <v>129</v>
      </c>
      <c r="CQ838" t="s">
        <v>130</v>
      </c>
      <c r="CR838" t="s">
        <v>130</v>
      </c>
      <c r="CS838" t="s">
        <v>129</v>
      </c>
      <c r="CT838" t="s">
        <v>130</v>
      </c>
      <c r="CU838" t="s">
        <v>130</v>
      </c>
      <c r="CV838" t="s">
        <v>130</v>
      </c>
      <c r="CW838" t="s">
        <v>140</v>
      </c>
      <c r="CX838" t="s">
        <v>130</v>
      </c>
      <c r="CY838" t="s">
        <v>141</v>
      </c>
      <c r="CZ838" t="s">
        <v>175</v>
      </c>
      <c r="DA838" t="s">
        <v>182</v>
      </c>
      <c r="DB838" t="s">
        <v>168</v>
      </c>
      <c r="DC838" t="s">
        <v>141</v>
      </c>
      <c r="DD838" t="s">
        <v>141</v>
      </c>
      <c r="DE838" t="s">
        <v>142</v>
      </c>
      <c r="DF838" t="s">
        <v>142</v>
      </c>
      <c r="DG838" t="s">
        <v>141</v>
      </c>
      <c r="DH838" t="s">
        <v>130</v>
      </c>
      <c r="DI838" t="s">
        <v>130</v>
      </c>
      <c r="DJ838" t="s">
        <v>130</v>
      </c>
      <c r="DK838" t="s">
        <v>130</v>
      </c>
      <c r="DL838" t="s">
        <v>130</v>
      </c>
      <c r="DM838" t="s">
        <v>130</v>
      </c>
      <c r="DN838" t="s">
        <v>130</v>
      </c>
      <c r="DO838" t="s">
        <v>130</v>
      </c>
      <c r="DP838" t="s">
        <v>130</v>
      </c>
      <c r="DQ838" t="s">
        <v>129</v>
      </c>
      <c r="DR838" t="s">
        <v>132</v>
      </c>
      <c r="DS838" t="s">
        <v>129</v>
      </c>
      <c r="DT838" t="s">
        <v>135</v>
      </c>
      <c r="DU838" t="s">
        <v>199</v>
      </c>
      <c r="DV838">
        <v>3</v>
      </c>
      <c r="DW838" t="s">
        <v>172</v>
      </c>
      <c r="DX838" t="s">
        <v>144</v>
      </c>
      <c r="DY838" t="s">
        <v>140</v>
      </c>
      <c r="DZ838" t="s">
        <v>145</v>
      </c>
      <c r="EA838" t="s">
        <v>140</v>
      </c>
      <c r="EB838">
        <v>51</v>
      </c>
      <c r="EC838" t="s">
        <v>178</v>
      </c>
      <c r="ED838" t="s">
        <v>210</v>
      </c>
    </row>
    <row r="839" spans="1:134" x14ac:dyDescent="0.25">
      <c r="A839">
        <v>2058</v>
      </c>
      <c r="B839" s="1">
        <v>45630.009561956016</v>
      </c>
      <c r="C839" s="1">
        <v>45630.016776041666</v>
      </c>
      <c r="D839" t="s">
        <v>124</v>
      </c>
      <c r="E839" t="s">
        <v>125</v>
      </c>
      <c r="F839" t="s">
        <v>180</v>
      </c>
      <c r="G839" t="s">
        <v>148</v>
      </c>
      <c r="H839" t="s">
        <v>130</v>
      </c>
      <c r="I839" t="s">
        <v>129</v>
      </c>
      <c r="J839" t="s">
        <v>130</v>
      </c>
      <c r="K839" t="s">
        <v>130</v>
      </c>
      <c r="L839" t="s">
        <v>130</v>
      </c>
      <c r="M839" t="s">
        <v>131</v>
      </c>
      <c r="N839" t="s">
        <v>130</v>
      </c>
      <c r="O839" t="s">
        <v>129</v>
      </c>
      <c r="P839" t="s">
        <v>130</v>
      </c>
      <c r="Q839" t="s">
        <v>130</v>
      </c>
      <c r="R839" t="s">
        <v>130</v>
      </c>
      <c r="S839" t="s">
        <v>150</v>
      </c>
      <c r="T839" t="s">
        <v>140</v>
      </c>
      <c r="U839" t="s">
        <v>130</v>
      </c>
      <c r="V839" t="s">
        <v>130</v>
      </c>
      <c r="W839" t="s">
        <v>130</v>
      </c>
      <c r="X839" t="s">
        <v>129</v>
      </c>
      <c r="Y839" t="s">
        <v>130</v>
      </c>
      <c r="AA839" t="s">
        <v>140</v>
      </c>
      <c r="AB839">
        <v>0</v>
      </c>
      <c r="AC839">
        <v>0</v>
      </c>
      <c r="AD839">
        <v>0</v>
      </c>
      <c r="AE839">
        <v>0</v>
      </c>
      <c r="AF839">
        <v>0</v>
      </c>
      <c r="AG839">
        <v>0</v>
      </c>
      <c r="AH839" t="s">
        <v>130</v>
      </c>
      <c r="AI839" t="s">
        <v>130</v>
      </c>
      <c r="AJ839" t="s">
        <v>129</v>
      </c>
      <c r="AK839" t="s">
        <v>130</v>
      </c>
      <c r="AL839" t="s">
        <v>130</v>
      </c>
      <c r="AM839" t="s">
        <v>130</v>
      </c>
      <c r="AQ839" t="s">
        <v>133</v>
      </c>
      <c r="AR839" t="s">
        <v>133</v>
      </c>
      <c r="AS839" t="s">
        <v>133</v>
      </c>
      <c r="BC839" t="s">
        <v>129</v>
      </c>
      <c r="BD839" t="s">
        <v>135</v>
      </c>
      <c r="BE839" t="s">
        <v>135</v>
      </c>
      <c r="BL839" t="s">
        <v>152</v>
      </c>
      <c r="BM839" t="s">
        <v>152</v>
      </c>
      <c r="BN839" t="s">
        <v>152</v>
      </c>
      <c r="BO839" t="s">
        <v>129</v>
      </c>
      <c r="BP839" t="s">
        <v>129</v>
      </c>
      <c r="BQ839" t="s">
        <v>130</v>
      </c>
      <c r="BR839" t="s">
        <v>153</v>
      </c>
      <c r="BS839" t="s">
        <v>152</v>
      </c>
      <c r="BT839" t="s">
        <v>152</v>
      </c>
      <c r="BU839" t="s">
        <v>222</v>
      </c>
      <c r="BV839" t="s">
        <v>154</v>
      </c>
      <c r="BW839" t="s">
        <v>140</v>
      </c>
      <c r="BX839">
        <v>0</v>
      </c>
      <c r="BY839">
        <v>0</v>
      </c>
      <c r="BZ839">
        <v>0</v>
      </c>
      <c r="CA839" t="s">
        <v>130</v>
      </c>
      <c r="CB839" t="s">
        <v>129</v>
      </c>
      <c r="CC839" t="s">
        <v>129</v>
      </c>
      <c r="CD839" t="s">
        <v>129</v>
      </c>
      <c r="CE839" t="s">
        <v>130</v>
      </c>
      <c r="CF839" t="s">
        <v>130</v>
      </c>
      <c r="CG839" t="s">
        <v>130</v>
      </c>
      <c r="CH839" t="s">
        <v>130</v>
      </c>
      <c r="CI839" t="s">
        <v>130</v>
      </c>
      <c r="CJ839" t="s">
        <v>140</v>
      </c>
      <c r="CK839" t="s">
        <v>130</v>
      </c>
      <c r="CL839" t="s">
        <v>129</v>
      </c>
      <c r="CM839" t="s">
        <v>130</v>
      </c>
      <c r="CN839" t="s">
        <v>130</v>
      </c>
      <c r="CO839" t="s">
        <v>130</v>
      </c>
      <c r="CP839" t="s">
        <v>130</v>
      </c>
      <c r="CQ839" t="s">
        <v>130</v>
      </c>
      <c r="CR839" t="s">
        <v>129</v>
      </c>
      <c r="CS839" t="s">
        <v>129</v>
      </c>
      <c r="CT839" t="s">
        <v>130</v>
      </c>
      <c r="CU839" t="s">
        <v>130</v>
      </c>
      <c r="CV839" t="s">
        <v>130</v>
      </c>
      <c r="CW839" t="s">
        <v>140</v>
      </c>
      <c r="CX839" t="s">
        <v>130</v>
      </c>
      <c r="CY839" t="s">
        <v>182</v>
      </c>
      <c r="CZ839" t="s">
        <v>182</v>
      </c>
      <c r="DA839" t="s">
        <v>182</v>
      </c>
      <c r="DB839" t="s">
        <v>141</v>
      </c>
      <c r="DC839" t="s">
        <v>182</v>
      </c>
      <c r="DD839" t="s">
        <v>182</v>
      </c>
      <c r="DE839" t="s">
        <v>182</v>
      </c>
      <c r="DF839" t="s">
        <v>182</v>
      </c>
      <c r="DG839" t="s">
        <v>182</v>
      </c>
      <c r="DH839" t="s">
        <v>129</v>
      </c>
      <c r="DI839" t="s">
        <v>129</v>
      </c>
      <c r="DJ839" t="s">
        <v>129</v>
      </c>
      <c r="DK839" t="s">
        <v>130</v>
      </c>
      <c r="DL839" t="s">
        <v>129</v>
      </c>
      <c r="DM839" t="s">
        <v>129</v>
      </c>
      <c r="DN839" t="s">
        <v>129</v>
      </c>
      <c r="DO839" t="s">
        <v>129</v>
      </c>
      <c r="DP839" t="s">
        <v>129</v>
      </c>
      <c r="DQ839" t="s">
        <v>130</v>
      </c>
      <c r="DR839" t="s">
        <v>129</v>
      </c>
      <c r="DS839" t="s">
        <v>135</v>
      </c>
      <c r="DT839" t="s">
        <v>132</v>
      </c>
      <c r="DU839" t="s">
        <v>176</v>
      </c>
      <c r="DV839">
        <v>2</v>
      </c>
      <c r="DW839" t="s">
        <v>135</v>
      </c>
      <c r="DX839" t="s">
        <v>144</v>
      </c>
      <c r="DY839" t="s">
        <v>140</v>
      </c>
      <c r="DZ839" t="s">
        <v>145</v>
      </c>
      <c r="EA839" t="s">
        <v>140</v>
      </c>
      <c r="EB839">
        <v>76</v>
      </c>
      <c r="EC839" t="s">
        <v>162</v>
      </c>
      <c r="ED839" t="s">
        <v>194</v>
      </c>
    </row>
    <row r="840" spans="1:134" hidden="1" x14ac:dyDescent="0.25">
      <c r="A840">
        <v>2061</v>
      </c>
      <c r="B840" s="1">
        <v>45630.010251122687</v>
      </c>
      <c r="C840" s="1">
        <v>45630.01840922454</v>
      </c>
      <c r="D840" t="s">
        <v>124</v>
      </c>
      <c r="E840" t="s">
        <v>196</v>
      </c>
      <c r="F840" t="s">
        <v>149</v>
      </c>
      <c r="G840" t="s">
        <v>128</v>
      </c>
      <c r="H840" t="s">
        <v>129</v>
      </c>
      <c r="I840" t="s">
        <v>130</v>
      </c>
      <c r="J840" t="s">
        <v>130</v>
      </c>
      <c r="K840" t="s">
        <v>130</v>
      </c>
      <c r="L840" t="s">
        <v>130</v>
      </c>
      <c r="M840" t="s">
        <v>184</v>
      </c>
      <c r="N840" t="s">
        <v>129</v>
      </c>
      <c r="O840" t="s">
        <v>129</v>
      </c>
      <c r="P840" t="s">
        <v>130</v>
      </c>
      <c r="Q840" t="s">
        <v>130</v>
      </c>
      <c r="R840" t="s">
        <v>130</v>
      </c>
      <c r="AB840">
        <v>0</v>
      </c>
      <c r="AC840">
        <v>0</v>
      </c>
      <c r="AD840">
        <v>0</v>
      </c>
      <c r="AE840">
        <v>0</v>
      </c>
      <c r="AF840">
        <v>0</v>
      </c>
      <c r="AG840">
        <v>0</v>
      </c>
      <c r="AI840" t="s">
        <v>129</v>
      </c>
      <c r="AJ840" t="s">
        <v>130</v>
      </c>
      <c r="AK840" t="s">
        <v>130</v>
      </c>
      <c r="AL840" t="s">
        <v>130</v>
      </c>
      <c r="AM840" t="s">
        <v>130</v>
      </c>
      <c r="AN840" t="s">
        <v>133</v>
      </c>
      <c r="AO840" t="s">
        <v>133</v>
      </c>
      <c r="AP840" t="s">
        <v>133</v>
      </c>
      <c r="AZ840" t="s">
        <v>135</v>
      </c>
      <c r="BA840" t="s">
        <v>135</v>
      </c>
      <c r="BB840" t="s">
        <v>135</v>
      </c>
      <c r="BL840" t="s">
        <v>152</v>
      </c>
      <c r="BM840" t="s">
        <v>152</v>
      </c>
      <c r="BN840" t="s">
        <v>136</v>
      </c>
      <c r="BO840" t="s">
        <v>130</v>
      </c>
      <c r="BP840" t="s">
        <v>130</v>
      </c>
      <c r="BQ840" t="s">
        <v>129</v>
      </c>
      <c r="BR840" t="s">
        <v>159</v>
      </c>
      <c r="BS840" t="s">
        <v>138</v>
      </c>
      <c r="BT840" t="s">
        <v>138</v>
      </c>
      <c r="BU840" t="s">
        <v>858</v>
      </c>
      <c r="BV840" t="s">
        <v>213</v>
      </c>
      <c r="BW840" t="s">
        <v>140</v>
      </c>
      <c r="BX840">
        <v>0</v>
      </c>
      <c r="BY840">
        <v>0</v>
      </c>
      <c r="BZ840">
        <v>0</v>
      </c>
      <c r="CA840" t="s">
        <v>130</v>
      </c>
      <c r="CB840" t="s">
        <v>129</v>
      </c>
      <c r="CC840" t="s">
        <v>130</v>
      </c>
      <c r="CD840" t="s">
        <v>129</v>
      </c>
      <c r="CE840" t="s">
        <v>130</v>
      </c>
      <c r="CF840" t="s">
        <v>129</v>
      </c>
      <c r="CG840" t="s">
        <v>130</v>
      </c>
      <c r="CH840" t="s">
        <v>130</v>
      </c>
      <c r="CI840" t="s">
        <v>130</v>
      </c>
      <c r="CJ840" t="s">
        <v>140</v>
      </c>
      <c r="CK840" t="s">
        <v>130</v>
      </c>
      <c r="CL840" t="s">
        <v>129</v>
      </c>
      <c r="CM840" t="s">
        <v>130</v>
      </c>
      <c r="CN840" t="s">
        <v>130</v>
      </c>
      <c r="CO840" t="s">
        <v>130</v>
      </c>
      <c r="CP840" t="s">
        <v>130</v>
      </c>
      <c r="CQ840" t="s">
        <v>129</v>
      </c>
      <c r="CR840" t="s">
        <v>129</v>
      </c>
      <c r="CS840" t="s">
        <v>130</v>
      </c>
      <c r="CT840" t="s">
        <v>130</v>
      </c>
      <c r="CU840" t="s">
        <v>130</v>
      </c>
      <c r="CV840" t="s">
        <v>130</v>
      </c>
      <c r="CW840" t="s">
        <v>140</v>
      </c>
      <c r="CX840" t="s">
        <v>130</v>
      </c>
      <c r="CY840" t="s">
        <v>175</v>
      </c>
      <c r="CZ840" t="s">
        <v>175</v>
      </c>
      <c r="DA840" t="s">
        <v>175</v>
      </c>
      <c r="DB840" t="s">
        <v>175</v>
      </c>
      <c r="DC840" t="s">
        <v>175</v>
      </c>
      <c r="DD840" t="s">
        <v>175</v>
      </c>
      <c r="DE840" t="s">
        <v>175</v>
      </c>
      <c r="DF840" t="s">
        <v>175</v>
      </c>
      <c r="DG840" t="s">
        <v>175</v>
      </c>
      <c r="DH840" t="s">
        <v>130</v>
      </c>
      <c r="DI840" t="s">
        <v>130</v>
      </c>
      <c r="DJ840" t="s">
        <v>130</v>
      </c>
      <c r="DK840" t="s">
        <v>130</v>
      </c>
      <c r="DL840" t="s">
        <v>130</v>
      </c>
      <c r="DM840" t="s">
        <v>130</v>
      </c>
      <c r="DN840" t="s">
        <v>130</v>
      </c>
      <c r="DO840" t="s">
        <v>130</v>
      </c>
      <c r="DP840" t="s">
        <v>130</v>
      </c>
      <c r="DQ840" t="s">
        <v>129</v>
      </c>
      <c r="DR840" t="s">
        <v>135</v>
      </c>
      <c r="DS840" t="s">
        <v>129</v>
      </c>
      <c r="DT840" t="s">
        <v>132</v>
      </c>
      <c r="DU840" t="s">
        <v>155</v>
      </c>
      <c r="DV840">
        <v>5</v>
      </c>
      <c r="DW840" t="s">
        <v>132</v>
      </c>
      <c r="DX840" t="s">
        <v>144</v>
      </c>
      <c r="DY840" t="s">
        <v>140</v>
      </c>
      <c r="DZ840" t="s">
        <v>214</v>
      </c>
      <c r="EA840" t="s">
        <v>140</v>
      </c>
      <c r="EB840">
        <v>53</v>
      </c>
      <c r="EC840" t="s">
        <v>178</v>
      </c>
      <c r="ED840" t="s">
        <v>194</v>
      </c>
    </row>
    <row r="841" spans="1:134" hidden="1" x14ac:dyDescent="0.25">
      <c r="A841">
        <v>2062</v>
      </c>
      <c r="B841" s="1">
        <v>45630.010334108796</v>
      </c>
      <c r="C841" s="1">
        <v>45630.012785914354</v>
      </c>
      <c r="D841" t="s">
        <v>179</v>
      </c>
      <c r="E841" t="s">
        <v>164</v>
      </c>
      <c r="F841" t="s">
        <v>180</v>
      </c>
      <c r="G841" t="s">
        <v>128</v>
      </c>
      <c r="H841" t="s">
        <v>129</v>
      </c>
      <c r="I841" t="s">
        <v>130</v>
      </c>
      <c r="J841" t="s">
        <v>130</v>
      </c>
      <c r="K841" t="s">
        <v>130</v>
      </c>
      <c r="L841" t="s">
        <v>130</v>
      </c>
      <c r="M841" t="s">
        <v>158</v>
      </c>
      <c r="N841" t="s">
        <v>130</v>
      </c>
      <c r="O841" t="s">
        <v>129</v>
      </c>
      <c r="P841" t="s">
        <v>130</v>
      </c>
      <c r="Q841" t="s">
        <v>130</v>
      </c>
      <c r="R841" t="s">
        <v>130</v>
      </c>
      <c r="AB841">
        <v>0</v>
      </c>
      <c r="AC841">
        <v>0</v>
      </c>
      <c r="AD841">
        <v>0</v>
      </c>
      <c r="AE841">
        <v>0</v>
      </c>
      <c r="AF841">
        <v>0</v>
      </c>
      <c r="AG841">
        <v>0</v>
      </c>
      <c r="AI841" t="s">
        <v>129</v>
      </c>
      <c r="AJ841" t="s">
        <v>130</v>
      </c>
      <c r="AK841" t="s">
        <v>130</v>
      </c>
      <c r="AL841" t="s">
        <v>130</v>
      </c>
      <c r="AM841" t="s">
        <v>130</v>
      </c>
      <c r="AN841" t="s">
        <v>165</v>
      </c>
      <c r="AO841" t="s">
        <v>165</v>
      </c>
      <c r="AP841" t="s">
        <v>133</v>
      </c>
      <c r="AZ841" t="s">
        <v>134</v>
      </c>
      <c r="BA841" t="s">
        <v>134</v>
      </c>
      <c r="BB841" t="s">
        <v>135</v>
      </c>
      <c r="BL841" t="s">
        <v>136</v>
      </c>
      <c r="BM841" t="s">
        <v>136</v>
      </c>
      <c r="BN841" t="s">
        <v>152</v>
      </c>
      <c r="BO841" t="s">
        <v>130</v>
      </c>
      <c r="BP841" t="s">
        <v>130</v>
      </c>
      <c r="BQ841" t="s">
        <v>129</v>
      </c>
      <c r="BR841" t="s">
        <v>159</v>
      </c>
      <c r="BS841" t="s">
        <v>138</v>
      </c>
      <c r="BT841" t="s">
        <v>160</v>
      </c>
      <c r="BX841">
        <v>0</v>
      </c>
      <c r="BY841">
        <v>0</v>
      </c>
      <c r="BZ841">
        <v>0</v>
      </c>
      <c r="CA841" t="s">
        <v>130</v>
      </c>
      <c r="CB841" t="s">
        <v>130</v>
      </c>
      <c r="CC841" t="s">
        <v>130</v>
      </c>
      <c r="CD841" t="s">
        <v>130</v>
      </c>
      <c r="CE841" t="s">
        <v>130</v>
      </c>
      <c r="CF841" t="s">
        <v>130</v>
      </c>
      <c r="CG841" t="s">
        <v>130</v>
      </c>
      <c r="CH841" t="s">
        <v>130</v>
      </c>
      <c r="CI841" t="s">
        <v>130</v>
      </c>
      <c r="CJ841" t="s">
        <v>140</v>
      </c>
      <c r="CK841" t="s">
        <v>129</v>
      </c>
      <c r="CL841" t="s">
        <v>130</v>
      </c>
      <c r="CM841" t="s">
        <v>130</v>
      </c>
      <c r="CN841" t="s">
        <v>130</v>
      </c>
      <c r="CO841" t="s">
        <v>130</v>
      </c>
      <c r="CP841" t="s">
        <v>130</v>
      </c>
      <c r="CQ841" t="s">
        <v>130</v>
      </c>
      <c r="CR841" t="s">
        <v>130</v>
      </c>
      <c r="CS841" t="s">
        <v>130</v>
      </c>
      <c r="CT841" t="s">
        <v>130</v>
      </c>
      <c r="CU841" t="s">
        <v>130</v>
      </c>
      <c r="CV841" t="s">
        <v>130</v>
      </c>
      <c r="CW841" t="s">
        <v>140</v>
      </c>
      <c r="CX841" t="s">
        <v>129</v>
      </c>
      <c r="DW841" t="s">
        <v>204</v>
      </c>
      <c r="DX841" t="s">
        <v>189</v>
      </c>
      <c r="DY841" t="s">
        <v>859</v>
      </c>
      <c r="DZ841" t="s">
        <v>177</v>
      </c>
      <c r="EA841" t="s">
        <v>140</v>
      </c>
      <c r="EB841">
        <v>48</v>
      </c>
      <c r="EC841" t="s">
        <v>178</v>
      </c>
      <c r="ED841" t="s">
        <v>146</v>
      </c>
    </row>
    <row r="842" spans="1:134" x14ac:dyDescent="0.25">
      <c r="A842">
        <v>2063</v>
      </c>
      <c r="B842" s="1">
        <v>45630.010421956016</v>
      </c>
      <c r="C842" s="1">
        <v>45630.021212384258</v>
      </c>
      <c r="D842" t="s">
        <v>350</v>
      </c>
      <c r="E842" t="s">
        <v>156</v>
      </c>
      <c r="F842" t="s">
        <v>157</v>
      </c>
      <c r="G842" t="s">
        <v>148</v>
      </c>
      <c r="H842" t="s">
        <v>130</v>
      </c>
      <c r="I842" t="s">
        <v>129</v>
      </c>
      <c r="J842" t="s">
        <v>130</v>
      </c>
      <c r="K842" t="s">
        <v>130</v>
      </c>
      <c r="L842" t="s">
        <v>130</v>
      </c>
      <c r="M842" t="s">
        <v>131</v>
      </c>
      <c r="N842" t="s">
        <v>130</v>
      </c>
      <c r="O842" t="s">
        <v>129</v>
      </c>
      <c r="P842" t="s">
        <v>130</v>
      </c>
      <c r="Q842" t="s">
        <v>130</v>
      </c>
      <c r="R842" t="s">
        <v>130</v>
      </c>
      <c r="S842" t="s">
        <v>150</v>
      </c>
      <c r="T842" t="s">
        <v>140</v>
      </c>
      <c r="U842" t="s">
        <v>130</v>
      </c>
      <c r="V842" t="s">
        <v>130</v>
      </c>
      <c r="W842" t="s">
        <v>129</v>
      </c>
      <c r="X842" t="s">
        <v>130</v>
      </c>
      <c r="Y842" t="s">
        <v>130</v>
      </c>
      <c r="AA842" t="s">
        <v>140</v>
      </c>
      <c r="AB842">
        <v>0</v>
      </c>
      <c r="AC842">
        <v>0</v>
      </c>
      <c r="AD842">
        <v>0</v>
      </c>
      <c r="AE842">
        <v>0</v>
      </c>
      <c r="AF842">
        <v>0</v>
      </c>
      <c r="AG842">
        <v>0</v>
      </c>
      <c r="AH842" t="s">
        <v>130</v>
      </c>
      <c r="AI842" t="s">
        <v>130</v>
      </c>
      <c r="AJ842" t="s">
        <v>129</v>
      </c>
      <c r="AK842" t="s">
        <v>130</v>
      </c>
      <c r="AL842" t="s">
        <v>130</v>
      </c>
      <c r="AM842" t="s">
        <v>130</v>
      </c>
      <c r="AQ842" t="s">
        <v>129</v>
      </c>
      <c r="AR842" t="s">
        <v>133</v>
      </c>
      <c r="AS842" t="s">
        <v>133</v>
      </c>
      <c r="BC842" t="s">
        <v>135</v>
      </c>
      <c r="BD842" t="s">
        <v>135</v>
      </c>
      <c r="BE842" t="s">
        <v>129</v>
      </c>
      <c r="BL842" t="s">
        <v>152</v>
      </c>
      <c r="BM842" t="s">
        <v>152</v>
      </c>
      <c r="BN842" t="s">
        <v>152</v>
      </c>
      <c r="BO842" t="s">
        <v>129</v>
      </c>
      <c r="BP842" t="s">
        <v>130</v>
      </c>
      <c r="BQ842" t="s">
        <v>130</v>
      </c>
      <c r="BR842" t="s">
        <v>153</v>
      </c>
      <c r="BS842" t="s">
        <v>152</v>
      </c>
      <c r="BT842" t="s">
        <v>152</v>
      </c>
      <c r="BV842" t="s">
        <v>154</v>
      </c>
      <c r="BW842" t="s">
        <v>140</v>
      </c>
      <c r="BX842">
        <v>0</v>
      </c>
      <c r="BY842">
        <v>0</v>
      </c>
      <c r="BZ842">
        <v>0</v>
      </c>
      <c r="CA842" t="s">
        <v>130</v>
      </c>
      <c r="CB842" t="s">
        <v>129</v>
      </c>
      <c r="CC842" t="s">
        <v>129</v>
      </c>
      <c r="CD842" t="s">
        <v>130</v>
      </c>
      <c r="CE842" t="s">
        <v>130</v>
      </c>
      <c r="CF842" t="s">
        <v>130</v>
      </c>
      <c r="CG842" t="s">
        <v>129</v>
      </c>
      <c r="CH842" t="s">
        <v>130</v>
      </c>
      <c r="CI842" t="s">
        <v>130</v>
      </c>
      <c r="CJ842" t="s">
        <v>140</v>
      </c>
      <c r="CK842" t="s">
        <v>130</v>
      </c>
      <c r="CL842" t="s">
        <v>129</v>
      </c>
      <c r="CM842" t="s">
        <v>130</v>
      </c>
      <c r="CN842" t="s">
        <v>130</v>
      </c>
      <c r="CO842" t="s">
        <v>130</v>
      </c>
      <c r="CP842" t="s">
        <v>130</v>
      </c>
      <c r="CQ842" t="s">
        <v>129</v>
      </c>
      <c r="CR842" t="s">
        <v>130</v>
      </c>
      <c r="CS842" t="s">
        <v>129</v>
      </c>
      <c r="CT842" t="s">
        <v>130</v>
      </c>
      <c r="CU842" t="s">
        <v>130</v>
      </c>
      <c r="CV842" t="s">
        <v>130</v>
      </c>
      <c r="CW842" t="s">
        <v>140</v>
      </c>
      <c r="CX842" t="s">
        <v>130</v>
      </c>
      <c r="CY842" t="s">
        <v>141</v>
      </c>
      <c r="CZ842" t="s">
        <v>142</v>
      </c>
      <c r="DA842" t="s">
        <v>142</v>
      </c>
      <c r="DB842" t="s">
        <v>141</v>
      </c>
      <c r="DC842" t="s">
        <v>142</v>
      </c>
      <c r="DD842" t="s">
        <v>142</v>
      </c>
      <c r="DE842" t="s">
        <v>142</v>
      </c>
      <c r="DF842" t="s">
        <v>141</v>
      </c>
      <c r="DG842" t="s">
        <v>141</v>
      </c>
      <c r="DH842" t="s">
        <v>129</v>
      </c>
      <c r="DI842" t="s">
        <v>130</v>
      </c>
      <c r="DJ842" t="s">
        <v>130</v>
      </c>
      <c r="DK842" t="s">
        <v>129</v>
      </c>
      <c r="DL842" t="s">
        <v>129</v>
      </c>
      <c r="DM842" t="s">
        <v>130</v>
      </c>
      <c r="DN842" t="s">
        <v>130</v>
      </c>
      <c r="DO842" t="s">
        <v>130</v>
      </c>
      <c r="DP842" t="s">
        <v>130</v>
      </c>
      <c r="DQ842" t="s">
        <v>130</v>
      </c>
      <c r="DR842" t="s">
        <v>135</v>
      </c>
      <c r="DS842" t="s">
        <v>129</v>
      </c>
      <c r="DT842" t="s">
        <v>132</v>
      </c>
      <c r="DU842" t="s">
        <v>155</v>
      </c>
      <c r="DV842">
        <v>3</v>
      </c>
      <c r="DW842" t="s">
        <v>135</v>
      </c>
      <c r="DX842" t="s">
        <v>144</v>
      </c>
      <c r="DY842" t="s">
        <v>140</v>
      </c>
      <c r="DZ842" t="s">
        <v>145</v>
      </c>
      <c r="EA842" t="s">
        <v>140</v>
      </c>
      <c r="EB842">
        <v>74</v>
      </c>
      <c r="EC842" t="s">
        <v>162</v>
      </c>
      <c r="ED842" t="s">
        <v>183</v>
      </c>
    </row>
    <row r="843" spans="1:134" hidden="1" x14ac:dyDescent="0.25">
      <c r="A843">
        <v>2064</v>
      </c>
      <c r="B843" s="1">
        <v>45630.010463541665</v>
      </c>
      <c r="C843" s="1">
        <v>45630.013638113429</v>
      </c>
      <c r="D843" t="s">
        <v>179</v>
      </c>
      <c r="E843" t="s">
        <v>211</v>
      </c>
      <c r="F843" t="s">
        <v>180</v>
      </c>
      <c r="G843" t="s">
        <v>298</v>
      </c>
      <c r="H843" t="s">
        <v>129</v>
      </c>
      <c r="I843" t="s">
        <v>130</v>
      </c>
      <c r="J843" t="s">
        <v>130</v>
      </c>
      <c r="K843" t="s">
        <v>130</v>
      </c>
      <c r="L843" t="s">
        <v>130</v>
      </c>
      <c r="M843" t="s">
        <v>184</v>
      </c>
      <c r="N843" t="s">
        <v>129</v>
      </c>
      <c r="O843" t="s">
        <v>129</v>
      </c>
      <c r="P843" t="s">
        <v>130</v>
      </c>
      <c r="Q843" t="s">
        <v>130</v>
      </c>
      <c r="R843" t="s">
        <v>130</v>
      </c>
      <c r="AB843">
        <v>0</v>
      </c>
      <c r="AC843">
        <v>0</v>
      </c>
      <c r="AD843">
        <v>0</v>
      </c>
      <c r="AE843">
        <v>0</v>
      </c>
      <c r="AF843">
        <v>0</v>
      </c>
      <c r="AG843">
        <v>0</v>
      </c>
      <c r="AI843" t="s">
        <v>129</v>
      </c>
      <c r="AJ843" t="s">
        <v>130</v>
      </c>
      <c r="AK843" t="s">
        <v>130</v>
      </c>
      <c r="AL843" t="s">
        <v>130</v>
      </c>
      <c r="AM843" t="s">
        <v>130</v>
      </c>
      <c r="AN843" t="s">
        <v>135</v>
      </c>
      <c r="AO843" t="s">
        <v>135</v>
      </c>
      <c r="AP843" t="s">
        <v>133</v>
      </c>
      <c r="AZ843" t="s">
        <v>129</v>
      </c>
      <c r="BA843" t="s">
        <v>129</v>
      </c>
      <c r="BB843" t="s">
        <v>135</v>
      </c>
      <c r="BL843" t="s">
        <v>152</v>
      </c>
      <c r="BM843" t="s">
        <v>152</v>
      </c>
      <c r="BN843" t="s">
        <v>152</v>
      </c>
      <c r="BO843" t="s">
        <v>130</v>
      </c>
      <c r="BP843" t="s">
        <v>130</v>
      </c>
      <c r="BQ843" t="s">
        <v>129</v>
      </c>
      <c r="BR843" t="s">
        <v>153</v>
      </c>
      <c r="BS843" t="s">
        <v>160</v>
      </c>
      <c r="BT843" t="s">
        <v>160</v>
      </c>
      <c r="BU843" t="s">
        <v>860</v>
      </c>
      <c r="BX843">
        <v>0</v>
      </c>
      <c r="BY843">
        <v>0</v>
      </c>
      <c r="BZ843">
        <v>0</v>
      </c>
      <c r="CA843" t="s">
        <v>130</v>
      </c>
      <c r="CB843" t="s">
        <v>130</v>
      </c>
      <c r="CC843" t="s">
        <v>130</v>
      </c>
      <c r="CD843" t="s">
        <v>130</v>
      </c>
      <c r="CE843" t="s">
        <v>130</v>
      </c>
      <c r="CF843" t="s">
        <v>130</v>
      </c>
      <c r="CG843" t="s">
        <v>130</v>
      </c>
      <c r="CH843" t="s">
        <v>130</v>
      </c>
      <c r="CI843" s="35">
        <v>0</v>
      </c>
      <c r="CJ843" s="35" t="s">
        <v>861</v>
      </c>
      <c r="CK843" s="35">
        <v>1</v>
      </c>
      <c r="CL843" t="s">
        <v>130</v>
      </c>
      <c r="CM843" t="s">
        <v>129</v>
      </c>
      <c r="CN843" t="s">
        <v>130</v>
      </c>
      <c r="CO843" t="s">
        <v>130</v>
      </c>
      <c r="CP843" t="s">
        <v>130</v>
      </c>
      <c r="CQ843" t="s">
        <v>130</v>
      </c>
      <c r="CR843" t="s">
        <v>130</v>
      </c>
      <c r="CS843" t="s">
        <v>130</v>
      </c>
      <c r="CT843" t="s">
        <v>130</v>
      </c>
      <c r="CU843" t="s">
        <v>129</v>
      </c>
      <c r="CV843" t="s">
        <v>129</v>
      </c>
      <c r="CW843" t="s">
        <v>862</v>
      </c>
      <c r="CX843" t="s">
        <v>130</v>
      </c>
      <c r="DW843" t="s">
        <v>135</v>
      </c>
      <c r="DX843" t="s">
        <v>144</v>
      </c>
      <c r="DY843" t="s">
        <v>140</v>
      </c>
      <c r="DZ843" t="s">
        <v>145</v>
      </c>
      <c r="EA843" t="s">
        <v>140</v>
      </c>
      <c r="EB843">
        <v>22</v>
      </c>
      <c r="EC843" t="s">
        <v>300</v>
      </c>
      <c r="ED843" t="s">
        <v>163</v>
      </c>
    </row>
    <row r="844" spans="1:134" x14ac:dyDescent="0.25">
      <c r="A844">
        <v>2065</v>
      </c>
      <c r="B844" s="1">
        <v>45630.010503356483</v>
      </c>
      <c r="C844" s="1">
        <v>45630.073860069446</v>
      </c>
      <c r="D844" t="s">
        <v>124</v>
      </c>
      <c r="E844" t="s">
        <v>187</v>
      </c>
      <c r="F844" t="s">
        <v>157</v>
      </c>
      <c r="G844" t="s">
        <v>148</v>
      </c>
      <c r="H844" t="s">
        <v>130</v>
      </c>
      <c r="I844" t="s">
        <v>129</v>
      </c>
      <c r="J844" t="s">
        <v>130</v>
      </c>
      <c r="K844" t="s">
        <v>130</v>
      </c>
      <c r="L844" t="s">
        <v>130</v>
      </c>
      <c r="M844" t="s">
        <v>158</v>
      </c>
      <c r="N844" t="s">
        <v>130</v>
      </c>
      <c r="O844" t="s">
        <v>129</v>
      </c>
      <c r="P844" t="s">
        <v>130</v>
      </c>
      <c r="Q844" t="s">
        <v>130</v>
      </c>
      <c r="R844" t="s">
        <v>130</v>
      </c>
      <c r="S844" t="s">
        <v>150</v>
      </c>
      <c r="T844" t="s">
        <v>140</v>
      </c>
      <c r="U844" t="s">
        <v>130</v>
      </c>
      <c r="V844" t="s">
        <v>130</v>
      </c>
      <c r="W844" t="s">
        <v>130</v>
      </c>
      <c r="X844" t="s">
        <v>129</v>
      </c>
      <c r="Y844" t="s">
        <v>130</v>
      </c>
      <c r="AA844" t="s">
        <v>140</v>
      </c>
      <c r="AB844">
        <v>0</v>
      </c>
      <c r="AC844">
        <v>0</v>
      </c>
      <c r="AD844">
        <v>0</v>
      </c>
      <c r="AE844">
        <v>0</v>
      </c>
      <c r="AF844">
        <v>0</v>
      </c>
      <c r="AG844">
        <v>0</v>
      </c>
      <c r="AH844" t="s">
        <v>130</v>
      </c>
      <c r="AI844" t="s">
        <v>130</v>
      </c>
      <c r="AJ844" t="s">
        <v>129</v>
      </c>
      <c r="AK844" t="s">
        <v>130</v>
      </c>
      <c r="AL844" t="s">
        <v>130</v>
      </c>
      <c r="AM844" t="s">
        <v>130</v>
      </c>
      <c r="AQ844" t="s">
        <v>165</v>
      </c>
      <c r="AR844" t="s">
        <v>129</v>
      </c>
      <c r="AS844" t="s">
        <v>135</v>
      </c>
      <c r="BC844" t="s">
        <v>129</v>
      </c>
      <c r="BD844" t="s">
        <v>129</v>
      </c>
      <c r="BE844" t="s">
        <v>129</v>
      </c>
      <c r="BL844" t="s">
        <v>138</v>
      </c>
      <c r="BM844" t="s">
        <v>136</v>
      </c>
      <c r="BN844" t="s">
        <v>136</v>
      </c>
      <c r="BO844" t="s">
        <v>129</v>
      </c>
      <c r="BP844" t="s">
        <v>130</v>
      </c>
      <c r="BQ844" t="s">
        <v>130</v>
      </c>
      <c r="BR844" t="s">
        <v>159</v>
      </c>
      <c r="BS844" t="s">
        <v>152</v>
      </c>
      <c r="BT844" t="s">
        <v>138</v>
      </c>
      <c r="BU844" t="s">
        <v>863</v>
      </c>
      <c r="BV844" t="s">
        <v>197</v>
      </c>
      <c r="BW844" t="s">
        <v>140</v>
      </c>
      <c r="BX844">
        <v>0</v>
      </c>
      <c r="BY844">
        <v>0</v>
      </c>
      <c r="BZ844">
        <v>0</v>
      </c>
      <c r="CA844" t="s">
        <v>130</v>
      </c>
      <c r="CB844" t="s">
        <v>129</v>
      </c>
      <c r="CC844" t="s">
        <v>130</v>
      </c>
      <c r="CD844" t="s">
        <v>130</v>
      </c>
      <c r="CE844" t="s">
        <v>130</v>
      </c>
      <c r="CF844" t="s">
        <v>130</v>
      </c>
      <c r="CG844" t="s">
        <v>130</v>
      </c>
      <c r="CH844" t="s">
        <v>130</v>
      </c>
      <c r="CI844" t="s">
        <v>130</v>
      </c>
      <c r="CJ844" t="s">
        <v>140</v>
      </c>
      <c r="CK844" t="s">
        <v>130</v>
      </c>
      <c r="CL844" t="s">
        <v>129</v>
      </c>
      <c r="CM844" t="s">
        <v>130</v>
      </c>
      <c r="CN844" t="s">
        <v>130</v>
      </c>
      <c r="CO844" t="s">
        <v>130</v>
      </c>
      <c r="CP844" t="s">
        <v>130</v>
      </c>
      <c r="CQ844" t="s">
        <v>130</v>
      </c>
      <c r="CR844" t="s">
        <v>130</v>
      </c>
      <c r="CS844" t="s">
        <v>130</v>
      </c>
      <c r="CT844" t="s">
        <v>130</v>
      </c>
      <c r="CU844" t="s">
        <v>130</v>
      </c>
      <c r="CV844" t="s">
        <v>130</v>
      </c>
      <c r="CW844" t="s">
        <v>140</v>
      </c>
      <c r="CX844" t="s">
        <v>130</v>
      </c>
      <c r="CY844" t="s">
        <v>142</v>
      </c>
      <c r="CZ844" t="s">
        <v>142</v>
      </c>
      <c r="DA844" t="s">
        <v>142</v>
      </c>
      <c r="DB844" t="s">
        <v>142</v>
      </c>
      <c r="DC844" t="s">
        <v>142</v>
      </c>
      <c r="DD844" t="s">
        <v>142</v>
      </c>
      <c r="DE844" t="s">
        <v>142</v>
      </c>
      <c r="DF844" t="s">
        <v>142</v>
      </c>
      <c r="DG844" t="s">
        <v>142</v>
      </c>
      <c r="DH844" t="s">
        <v>130</v>
      </c>
      <c r="DI844" t="s">
        <v>130</v>
      </c>
      <c r="DJ844" t="s">
        <v>129</v>
      </c>
      <c r="DK844" t="s">
        <v>130</v>
      </c>
      <c r="DL844" t="s">
        <v>130</v>
      </c>
      <c r="DM844" t="s">
        <v>130</v>
      </c>
      <c r="DN844" t="s">
        <v>130</v>
      </c>
      <c r="DO844" t="s">
        <v>130</v>
      </c>
      <c r="DP844" t="s">
        <v>130</v>
      </c>
      <c r="DQ844" t="s">
        <v>130</v>
      </c>
      <c r="DR844" t="s">
        <v>129</v>
      </c>
      <c r="DS844" t="s">
        <v>135</v>
      </c>
      <c r="DT844" t="s">
        <v>132</v>
      </c>
      <c r="DU844" t="s">
        <v>176</v>
      </c>
      <c r="DV844">
        <v>3</v>
      </c>
      <c r="DW844" t="s">
        <v>135</v>
      </c>
      <c r="DX844" t="s">
        <v>144</v>
      </c>
      <c r="DY844" t="s">
        <v>140</v>
      </c>
      <c r="DZ844" t="s">
        <v>145</v>
      </c>
      <c r="EA844" t="s">
        <v>140</v>
      </c>
      <c r="EB844">
        <v>63</v>
      </c>
      <c r="EC844" t="s">
        <v>169</v>
      </c>
      <c r="ED844" t="s">
        <v>163</v>
      </c>
    </row>
    <row r="845" spans="1:134" x14ac:dyDescent="0.25">
      <c r="A845">
        <v>2066</v>
      </c>
      <c r="B845" s="1">
        <v>45630.010541006945</v>
      </c>
      <c r="C845" s="1">
        <v>45630.015768252313</v>
      </c>
      <c r="D845" t="s">
        <v>124</v>
      </c>
      <c r="E845" t="s">
        <v>196</v>
      </c>
      <c r="F845" t="s">
        <v>180</v>
      </c>
      <c r="G845" t="s">
        <v>148</v>
      </c>
      <c r="H845" t="s">
        <v>129</v>
      </c>
      <c r="I845" t="s">
        <v>129</v>
      </c>
      <c r="J845" t="s">
        <v>130</v>
      </c>
      <c r="K845" t="s">
        <v>130</v>
      </c>
      <c r="L845" t="s">
        <v>130</v>
      </c>
      <c r="M845" t="s">
        <v>184</v>
      </c>
      <c r="N845" t="s">
        <v>130</v>
      </c>
      <c r="O845" t="s">
        <v>129</v>
      </c>
      <c r="P845" t="s">
        <v>130</v>
      </c>
      <c r="Q845" t="s">
        <v>130</v>
      </c>
      <c r="R845" t="s">
        <v>130</v>
      </c>
      <c r="S845" t="s">
        <v>150</v>
      </c>
      <c r="T845" t="s">
        <v>140</v>
      </c>
      <c r="U845" t="s">
        <v>130</v>
      </c>
      <c r="V845" t="s">
        <v>129</v>
      </c>
      <c r="W845" t="s">
        <v>130</v>
      </c>
      <c r="X845" t="s">
        <v>129</v>
      </c>
      <c r="Y845" t="s">
        <v>130</v>
      </c>
      <c r="AA845" t="s">
        <v>140</v>
      </c>
      <c r="AB845">
        <v>0</v>
      </c>
      <c r="AC845">
        <v>0</v>
      </c>
      <c r="AD845">
        <v>0</v>
      </c>
      <c r="AE845">
        <v>0</v>
      </c>
      <c r="AF845">
        <v>0</v>
      </c>
      <c r="AG845">
        <v>0</v>
      </c>
      <c r="AH845" t="s">
        <v>130</v>
      </c>
      <c r="AI845" t="s">
        <v>130</v>
      </c>
      <c r="AJ845" t="s">
        <v>129</v>
      </c>
      <c r="AK845" t="s">
        <v>129</v>
      </c>
      <c r="AL845" t="s">
        <v>130</v>
      </c>
      <c r="AM845" t="s">
        <v>130</v>
      </c>
      <c r="AN845" t="s">
        <v>133</v>
      </c>
      <c r="AO845" t="s">
        <v>133</v>
      </c>
      <c r="AP845" t="s">
        <v>133</v>
      </c>
      <c r="AQ845" t="s">
        <v>165</v>
      </c>
      <c r="AR845" t="s">
        <v>133</v>
      </c>
      <c r="AS845" t="s">
        <v>133</v>
      </c>
      <c r="AZ845" t="s">
        <v>135</v>
      </c>
      <c r="BA845" t="s">
        <v>135</v>
      </c>
      <c r="BB845" t="s">
        <v>135</v>
      </c>
      <c r="BC845" t="s">
        <v>135</v>
      </c>
      <c r="BD845" t="s">
        <v>135</v>
      </c>
      <c r="BE845" t="s">
        <v>135</v>
      </c>
      <c r="BL845" t="s">
        <v>152</v>
      </c>
      <c r="BM845" t="s">
        <v>152</v>
      </c>
      <c r="BN845" t="s">
        <v>136</v>
      </c>
      <c r="BO845" t="s">
        <v>129</v>
      </c>
      <c r="BP845" t="s">
        <v>130</v>
      </c>
      <c r="BQ845" t="s">
        <v>130</v>
      </c>
      <c r="BR845" t="s">
        <v>153</v>
      </c>
      <c r="BS845" t="s">
        <v>152</v>
      </c>
      <c r="BT845" t="s">
        <v>152</v>
      </c>
      <c r="BU845" t="s">
        <v>864</v>
      </c>
      <c r="BV845" t="s">
        <v>174</v>
      </c>
      <c r="BW845" t="s">
        <v>140</v>
      </c>
      <c r="BX845">
        <v>0</v>
      </c>
      <c r="BY845">
        <v>0</v>
      </c>
      <c r="BZ845">
        <v>0</v>
      </c>
      <c r="CA845" t="s">
        <v>130</v>
      </c>
      <c r="CB845" t="s">
        <v>129</v>
      </c>
      <c r="CC845" t="s">
        <v>130</v>
      </c>
      <c r="CD845" t="s">
        <v>129</v>
      </c>
      <c r="CE845" t="s">
        <v>129</v>
      </c>
      <c r="CF845" t="s">
        <v>130</v>
      </c>
      <c r="CG845" t="s">
        <v>130</v>
      </c>
      <c r="CH845" t="s">
        <v>130</v>
      </c>
      <c r="CI845" t="s">
        <v>130</v>
      </c>
      <c r="CJ845" t="s">
        <v>140</v>
      </c>
      <c r="CK845" t="s">
        <v>130</v>
      </c>
      <c r="CL845" t="s">
        <v>130</v>
      </c>
      <c r="CM845" t="s">
        <v>130</v>
      </c>
      <c r="CN845" t="s">
        <v>130</v>
      </c>
      <c r="CO845" t="s">
        <v>130</v>
      </c>
      <c r="CP845" t="s">
        <v>129</v>
      </c>
      <c r="CQ845" t="s">
        <v>129</v>
      </c>
      <c r="CR845" t="s">
        <v>129</v>
      </c>
      <c r="CS845" t="s">
        <v>130</v>
      </c>
      <c r="CT845" t="s">
        <v>130</v>
      </c>
      <c r="CU845" t="s">
        <v>130</v>
      </c>
      <c r="CV845" t="s">
        <v>130</v>
      </c>
      <c r="CW845" t="s">
        <v>140</v>
      </c>
      <c r="CX845" t="s">
        <v>130</v>
      </c>
      <c r="CY845" t="s">
        <v>182</v>
      </c>
      <c r="CZ845" t="s">
        <v>182</v>
      </c>
      <c r="DA845" t="s">
        <v>182</v>
      </c>
      <c r="DB845" t="s">
        <v>182</v>
      </c>
      <c r="DC845" t="s">
        <v>182</v>
      </c>
      <c r="DD845" t="s">
        <v>182</v>
      </c>
      <c r="DE845" t="s">
        <v>182</v>
      </c>
      <c r="DF845" t="s">
        <v>182</v>
      </c>
      <c r="DG845" t="s">
        <v>182</v>
      </c>
      <c r="DH845" t="s">
        <v>129</v>
      </c>
      <c r="DI845" t="s">
        <v>130</v>
      </c>
      <c r="DJ845" t="s">
        <v>129</v>
      </c>
      <c r="DK845" t="s">
        <v>130</v>
      </c>
      <c r="DL845" t="s">
        <v>130</v>
      </c>
      <c r="DM845" t="s">
        <v>130</v>
      </c>
      <c r="DN845" t="s">
        <v>129</v>
      </c>
      <c r="DO845" t="s">
        <v>129</v>
      </c>
      <c r="DP845" t="s">
        <v>129</v>
      </c>
      <c r="DQ845" t="s">
        <v>130</v>
      </c>
      <c r="DR845" t="s">
        <v>129</v>
      </c>
      <c r="DS845" t="s">
        <v>135</v>
      </c>
      <c r="DT845" t="s">
        <v>132</v>
      </c>
      <c r="DU845" t="s">
        <v>155</v>
      </c>
      <c r="DV845">
        <v>1</v>
      </c>
      <c r="DW845" t="s">
        <v>135</v>
      </c>
      <c r="DX845" t="s">
        <v>144</v>
      </c>
      <c r="DY845" t="s">
        <v>140</v>
      </c>
      <c r="DZ845" t="s">
        <v>177</v>
      </c>
      <c r="EA845" t="s">
        <v>140</v>
      </c>
      <c r="EB845">
        <v>57</v>
      </c>
      <c r="EC845" t="s">
        <v>169</v>
      </c>
      <c r="ED845" t="s">
        <v>194</v>
      </c>
    </row>
    <row r="846" spans="1:134" hidden="1" x14ac:dyDescent="0.25">
      <c r="A846">
        <v>2067</v>
      </c>
      <c r="B846" s="1">
        <v>45630.010926238429</v>
      </c>
      <c r="C846" s="1">
        <v>45630.016820104167</v>
      </c>
      <c r="D846" t="s">
        <v>124</v>
      </c>
      <c r="E846" t="s">
        <v>196</v>
      </c>
      <c r="F846" t="s">
        <v>127</v>
      </c>
      <c r="G846" t="s">
        <v>128</v>
      </c>
      <c r="H846" t="s">
        <v>129</v>
      </c>
      <c r="I846" t="s">
        <v>130</v>
      </c>
      <c r="J846" t="s">
        <v>130</v>
      </c>
      <c r="K846" t="s">
        <v>130</v>
      </c>
      <c r="L846" t="s">
        <v>130</v>
      </c>
      <c r="M846" t="s">
        <v>184</v>
      </c>
      <c r="N846" t="s">
        <v>130</v>
      </c>
      <c r="O846" t="s">
        <v>130</v>
      </c>
      <c r="P846" t="s">
        <v>129</v>
      </c>
      <c r="Q846" t="s">
        <v>130</v>
      </c>
      <c r="R846" t="s">
        <v>130</v>
      </c>
      <c r="AB846">
        <v>0</v>
      </c>
      <c r="AC846">
        <v>0</v>
      </c>
      <c r="AD846">
        <v>0</v>
      </c>
      <c r="AE846">
        <v>0</v>
      </c>
      <c r="AF846">
        <v>0</v>
      </c>
      <c r="AG846">
        <v>0</v>
      </c>
      <c r="AI846" t="s">
        <v>129</v>
      </c>
      <c r="AJ846" t="s">
        <v>130</v>
      </c>
      <c r="AK846" t="s">
        <v>130</v>
      </c>
      <c r="AL846" t="s">
        <v>130</v>
      </c>
      <c r="AM846" t="s">
        <v>130</v>
      </c>
      <c r="AN846" t="s">
        <v>132</v>
      </c>
      <c r="AO846" t="s">
        <v>165</v>
      </c>
      <c r="AP846" t="s">
        <v>133</v>
      </c>
      <c r="AZ846" t="s">
        <v>135</v>
      </c>
      <c r="BA846" t="s">
        <v>135</v>
      </c>
      <c r="BB846" t="s">
        <v>135</v>
      </c>
      <c r="BL846" t="s">
        <v>152</v>
      </c>
      <c r="BM846" t="s">
        <v>152</v>
      </c>
      <c r="BN846" t="s">
        <v>152</v>
      </c>
      <c r="BO846" t="s">
        <v>130</v>
      </c>
      <c r="BP846" t="s">
        <v>130</v>
      </c>
      <c r="BQ846" t="s">
        <v>129</v>
      </c>
      <c r="BR846" t="s">
        <v>137</v>
      </c>
      <c r="BS846" t="s">
        <v>152</v>
      </c>
      <c r="BT846" t="s">
        <v>138</v>
      </c>
      <c r="BV846" t="s">
        <v>213</v>
      </c>
      <c r="BW846" t="s">
        <v>140</v>
      </c>
      <c r="BX846">
        <v>0</v>
      </c>
      <c r="BY846">
        <v>0</v>
      </c>
      <c r="BZ846">
        <v>0</v>
      </c>
      <c r="CA846" t="s">
        <v>130</v>
      </c>
      <c r="CB846" t="s">
        <v>129</v>
      </c>
      <c r="CC846" t="s">
        <v>130</v>
      </c>
      <c r="CD846" t="s">
        <v>130</v>
      </c>
      <c r="CE846" t="s">
        <v>130</v>
      </c>
      <c r="CF846" t="s">
        <v>129</v>
      </c>
      <c r="CG846" t="s">
        <v>129</v>
      </c>
      <c r="CH846" t="s">
        <v>130</v>
      </c>
      <c r="CI846" t="s">
        <v>130</v>
      </c>
      <c r="CJ846" t="s">
        <v>140</v>
      </c>
      <c r="CK846" t="s">
        <v>130</v>
      </c>
      <c r="CL846" t="s">
        <v>129</v>
      </c>
      <c r="CM846" t="s">
        <v>130</v>
      </c>
      <c r="CN846" t="s">
        <v>130</v>
      </c>
      <c r="CO846" t="s">
        <v>130</v>
      </c>
      <c r="CP846" t="s">
        <v>130</v>
      </c>
      <c r="CQ846" t="s">
        <v>129</v>
      </c>
      <c r="CR846" t="s">
        <v>130</v>
      </c>
      <c r="CS846" t="s">
        <v>129</v>
      </c>
      <c r="CT846" t="s">
        <v>130</v>
      </c>
      <c r="CU846" t="s">
        <v>130</v>
      </c>
      <c r="CV846" t="s">
        <v>130</v>
      </c>
      <c r="CW846" t="s">
        <v>140</v>
      </c>
      <c r="CX846" t="s">
        <v>130</v>
      </c>
      <c r="CY846" t="s">
        <v>141</v>
      </c>
      <c r="CZ846" t="s">
        <v>141</v>
      </c>
      <c r="DA846" t="s">
        <v>141</v>
      </c>
      <c r="DB846" t="s">
        <v>141</v>
      </c>
      <c r="DC846" t="s">
        <v>141</v>
      </c>
      <c r="DD846" t="s">
        <v>141</v>
      </c>
      <c r="DE846" t="s">
        <v>141</v>
      </c>
      <c r="DF846" t="s">
        <v>141</v>
      </c>
      <c r="DG846" t="s">
        <v>141</v>
      </c>
      <c r="DH846" t="s">
        <v>129</v>
      </c>
      <c r="DI846" t="s">
        <v>129</v>
      </c>
      <c r="DJ846" t="s">
        <v>129</v>
      </c>
      <c r="DK846" t="s">
        <v>129</v>
      </c>
      <c r="DL846" t="s">
        <v>129</v>
      </c>
      <c r="DM846" t="s">
        <v>129</v>
      </c>
      <c r="DN846" t="s">
        <v>129</v>
      </c>
      <c r="DO846" t="s">
        <v>129</v>
      </c>
      <c r="DP846" t="s">
        <v>129</v>
      </c>
      <c r="DQ846" t="s">
        <v>130</v>
      </c>
      <c r="DR846" t="s">
        <v>135</v>
      </c>
      <c r="DS846" t="s">
        <v>129</v>
      </c>
      <c r="DT846" t="s">
        <v>132</v>
      </c>
      <c r="DU846" t="s">
        <v>143</v>
      </c>
      <c r="DV846">
        <v>2</v>
      </c>
      <c r="DW846" t="s">
        <v>135</v>
      </c>
      <c r="DX846" t="s">
        <v>193</v>
      </c>
      <c r="DY846" t="s">
        <v>140</v>
      </c>
      <c r="DZ846" t="s">
        <v>214</v>
      </c>
      <c r="EA846" t="s">
        <v>140</v>
      </c>
      <c r="EB846">
        <v>51</v>
      </c>
      <c r="EC846" t="s">
        <v>178</v>
      </c>
      <c r="ED846" t="s">
        <v>210</v>
      </c>
    </row>
    <row r="847" spans="1:134" x14ac:dyDescent="0.25">
      <c r="A847">
        <v>2068</v>
      </c>
      <c r="B847" s="1">
        <v>45630.010927164352</v>
      </c>
      <c r="C847" s="1">
        <v>45630.016535995368</v>
      </c>
      <c r="D847" t="s">
        <v>179</v>
      </c>
      <c r="E847" t="s">
        <v>164</v>
      </c>
      <c r="F847" t="s">
        <v>127</v>
      </c>
      <c r="G847" t="s">
        <v>148</v>
      </c>
      <c r="H847" t="s">
        <v>130</v>
      </c>
      <c r="I847" t="s">
        <v>129</v>
      </c>
      <c r="J847" t="s">
        <v>130</v>
      </c>
      <c r="K847" t="s">
        <v>130</v>
      </c>
      <c r="L847" t="s">
        <v>130</v>
      </c>
      <c r="M847" t="s">
        <v>184</v>
      </c>
      <c r="N847" t="s">
        <v>129</v>
      </c>
      <c r="O847" t="s">
        <v>129</v>
      </c>
      <c r="P847" t="s">
        <v>130</v>
      </c>
      <c r="Q847" t="s">
        <v>129</v>
      </c>
      <c r="R847" t="s">
        <v>130</v>
      </c>
      <c r="S847" t="s">
        <v>150</v>
      </c>
      <c r="T847" t="s">
        <v>140</v>
      </c>
      <c r="U847" t="s">
        <v>130</v>
      </c>
      <c r="V847" t="s">
        <v>130</v>
      </c>
      <c r="W847" t="s">
        <v>130</v>
      </c>
      <c r="X847" t="s">
        <v>129</v>
      </c>
      <c r="Y847" t="s">
        <v>130</v>
      </c>
      <c r="AA847" t="s">
        <v>140</v>
      </c>
      <c r="AB847">
        <v>0</v>
      </c>
      <c r="AC847">
        <v>0</v>
      </c>
      <c r="AD847">
        <v>0</v>
      </c>
      <c r="AE847">
        <v>0</v>
      </c>
      <c r="AF847">
        <v>0</v>
      </c>
      <c r="AG847">
        <v>0</v>
      </c>
      <c r="AH847" t="s">
        <v>130</v>
      </c>
      <c r="AI847" t="s">
        <v>130</v>
      </c>
      <c r="AJ847" t="s">
        <v>129</v>
      </c>
      <c r="AK847" t="s">
        <v>130</v>
      </c>
      <c r="AL847" t="s">
        <v>130</v>
      </c>
      <c r="AM847" t="s">
        <v>130</v>
      </c>
      <c r="AQ847" t="s">
        <v>133</v>
      </c>
      <c r="AR847" t="s">
        <v>133</v>
      </c>
      <c r="AS847" t="s">
        <v>133</v>
      </c>
      <c r="BC847" t="s">
        <v>129</v>
      </c>
      <c r="BD847" t="s">
        <v>129</v>
      </c>
      <c r="BE847" t="s">
        <v>129</v>
      </c>
      <c r="BL847" t="s">
        <v>152</v>
      </c>
      <c r="BM847" t="s">
        <v>152</v>
      </c>
      <c r="BN847" t="s">
        <v>152</v>
      </c>
      <c r="BO847" t="s">
        <v>129</v>
      </c>
      <c r="BP847" t="s">
        <v>130</v>
      </c>
      <c r="BQ847" t="s">
        <v>130</v>
      </c>
      <c r="BR847" t="s">
        <v>137</v>
      </c>
      <c r="BS847" t="s">
        <v>152</v>
      </c>
      <c r="BT847" t="s">
        <v>152</v>
      </c>
      <c r="BU847" t="s">
        <v>865</v>
      </c>
      <c r="BV847" t="s">
        <v>174</v>
      </c>
      <c r="BW847" t="s">
        <v>140</v>
      </c>
      <c r="BX847">
        <v>0</v>
      </c>
      <c r="BY847">
        <v>0</v>
      </c>
      <c r="BZ847">
        <v>0</v>
      </c>
      <c r="CA847" t="s">
        <v>130</v>
      </c>
      <c r="CB847" t="s">
        <v>129</v>
      </c>
      <c r="CC847" t="s">
        <v>129</v>
      </c>
      <c r="CD847" t="s">
        <v>130</v>
      </c>
      <c r="CE847" t="s">
        <v>130</v>
      </c>
      <c r="CF847" t="s">
        <v>129</v>
      </c>
      <c r="CG847" t="s">
        <v>130</v>
      </c>
      <c r="CH847" t="s">
        <v>130</v>
      </c>
      <c r="CI847" t="s">
        <v>130</v>
      </c>
      <c r="CJ847" t="s">
        <v>140</v>
      </c>
      <c r="CK847" t="s">
        <v>130</v>
      </c>
      <c r="CL847" t="s">
        <v>129</v>
      </c>
      <c r="CM847" t="s">
        <v>129</v>
      </c>
      <c r="CN847" t="s">
        <v>130</v>
      </c>
      <c r="CO847" t="s">
        <v>130</v>
      </c>
      <c r="CP847" t="s">
        <v>130</v>
      </c>
      <c r="CQ847" t="s">
        <v>130</v>
      </c>
      <c r="CR847" t="s">
        <v>130</v>
      </c>
      <c r="CS847" t="s">
        <v>130</v>
      </c>
      <c r="CT847" t="s">
        <v>130</v>
      </c>
      <c r="CU847" t="s">
        <v>130</v>
      </c>
      <c r="CV847" t="s">
        <v>130</v>
      </c>
      <c r="CW847" t="s">
        <v>140</v>
      </c>
      <c r="CX847" t="s">
        <v>130</v>
      </c>
      <c r="CY847" t="s">
        <v>182</v>
      </c>
      <c r="CZ847" t="s">
        <v>182</v>
      </c>
      <c r="DA847" t="s">
        <v>182</v>
      </c>
      <c r="DB847" t="s">
        <v>182</v>
      </c>
      <c r="DC847" t="s">
        <v>182</v>
      </c>
      <c r="DD847" t="s">
        <v>182</v>
      </c>
      <c r="DE847" t="s">
        <v>182</v>
      </c>
      <c r="DF847" t="s">
        <v>175</v>
      </c>
      <c r="DG847" t="s">
        <v>182</v>
      </c>
      <c r="DH847" t="s">
        <v>130</v>
      </c>
      <c r="DI847" t="s">
        <v>129</v>
      </c>
      <c r="DJ847" t="s">
        <v>130</v>
      </c>
      <c r="DK847" t="s">
        <v>130</v>
      </c>
      <c r="DL847" t="s">
        <v>129</v>
      </c>
      <c r="DM847" t="s">
        <v>130</v>
      </c>
      <c r="DN847" t="s">
        <v>130</v>
      </c>
      <c r="DO847" t="s">
        <v>130</v>
      </c>
      <c r="DP847" t="s">
        <v>129</v>
      </c>
      <c r="DQ847" t="s">
        <v>130</v>
      </c>
      <c r="DR847" t="s">
        <v>129</v>
      </c>
      <c r="DS847" t="s">
        <v>135</v>
      </c>
      <c r="DT847" t="s">
        <v>132</v>
      </c>
      <c r="DU847" t="s">
        <v>155</v>
      </c>
      <c r="DV847">
        <v>1</v>
      </c>
      <c r="DW847" t="s">
        <v>172</v>
      </c>
      <c r="DX847" t="s">
        <v>144</v>
      </c>
      <c r="DY847" t="s">
        <v>140</v>
      </c>
      <c r="DZ847" t="s">
        <v>177</v>
      </c>
      <c r="EA847" t="s">
        <v>140</v>
      </c>
      <c r="EB847">
        <v>41</v>
      </c>
      <c r="EC847" t="s">
        <v>200</v>
      </c>
      <c r="ED847" t="s">
        <v>210</v>
      </c>
    </row>
    <row r="848" spans="1:134" hidden="1" x14ac:dyDescent="0.25">
      <c r="A848">
        <v>2069</v>
      </c>
      <c r="B848" s="1">
        <v>45630.011134224536</v>
      </c>
      <c r="C848" s="1">
        <v>45630.016812766204</v>
      </c>
      <c r="D848" t="s">
        <v>124</v>
      </c>
      <c r="E848" t="s">
        <v>164</v>
      </c>
      <c r="F848" t="s">
        <v>127</v>
      </c>
      <c r="G848" t="s">
        <v>206</v>
      </c>
      <c r="H848" t="s">
        <v>129</v>
      </c>
      <c r="I848" t="s">
        <v>130</v>
      </c>
      <c r="J848" t="s">
        <v>130</v>
      </c>
      <c r="K848" t="s">
        <v>130</v>
      </c>
      <c r="L848" t="s">
        <v>130</v>
      </c>
      <c r="M848" t="s">
        <v>184</v>
      </c>
      <c r="N848" t="s">
        <v>130</v>
      </c>
      <c r="O848" t="s">
        <v>129</v>
      </c>
      <c r="P848" t="s">
        <v>129</v>
      </c>
      <c r="Q848" t="s">
        <v>130</v>
      </c>
      <c r="R848" t="s">
        <v>130</v>
      </c>
      <c r="AB848">
        <v>0</v>
      </c>
      <c r="AC848">
        <v>0</v>
      </c>
      <c r="AD848">
        <v>0</v>
      </c>
      <c r="AE848">
        <v>0</v>
      </c>
      <c r="AF848">
        <v>0</v>
      </c>
      <c r="AG848">
        <v>0</v>
      </c>
      <c r="AI848" t="s">
        <v>130</v>
      </c>
      <c r="AJ848" t="s">
        <v>130</v>
      </c>
      <c r="AK848" t="s">
        <v>129</v>
      </c>
      <c r="AL848" t="s">
        <v>129</v>
      </c>
      <c r="AM848" t="s">
        <v>130</v>
      </c>
      <c r="AN848" t="s">
        <v>135</v>
      </c>
      <c r="AO848" t="s">
        <v>132</v>
      </c>
      <c r="AP848" t="s">
        <v>133</v>
      </c>
      <c r="AZ848" t="s">
        <v>129</v>
      </c>
      <c r="BA848" t="s">
        <v>129</v>
      </c>
      <c r="BB848" t="s">
        <v>135</v>
      </c>
      <c r="BL848" t="s">
        <v>160</v>
      </c>
      <c r="BM848" t="s">
        <v>166</v>
      </c>
      <c r="BN848" t="s">
        <v>166</v>
      </c>
      <c r="BO848" t="s">
        <v>130</v>
      </c>
      <c r="BP848" t="s">
        <v>130</v>
      </c>
      <c r="BQ848" t="s">
        <v>129</v>
      </c>
      <c r="BR848" t="s">
        <v>159</v>
      </c>
      <c r="BS848" t="s">
        <v>136</v>
      </c>
      <c r="BT848" t="s">
        <v>152</v>
      </c>
      <c r="BU848" t="s">
        <v>866</v>
      </c>
      <c r="BV848" t="s">
        <v>154</v>
      </c>
      <c r="BW848" t="s">
        <v>140</v>
      </c>
      <c r="BX848">
        <v>0</v>
      </c>
      <c r="BY848">
        <v>0</v>
      </c>
      <c r="BZ848">
        <v>0</v>
      </c>
      <c r="CA848" t="s">
        <v>129</v>
      </c>
      <c r="CB848" t="s">
        <v>129</v>
      </c>
      <c r="CC848" t="s">
        <v>129</v>
      </c>
      <c r="CD848" t="s">
        <v>130</v>
      </c>
      <c r="CE848" t="s">
        <v>130</v>
      </c>
      <c r="CF848" t="s">
        <v>130</v>
      </c>
      <c r="CG848" t="s">
        <v>130</v>
      </c>
      <c r="CH848" t="s">
        <v>130</v>
      </c>
      <c r="CI848" t="s">
        <v>130</v>
      </c>
      <c r="CJ848" t="s">
        <v>140</v>
      </c>
      <c r="CK848" t="s">
        <v>130</v>
      </c>
      <c r="CL848" t="s">
        <v>129</v>
      </c>
      <c r="CM848" t="s">
        <v>130</v>
      </c>
      <c r="CN848" t="s">
        <v>130</v>
      </c>
      <c r="CO848" t="s">
        <v>130</v>
      </c>
      <c r="CP848" t="s">
        <v>129</v>
      </c>
      <c r="CQ848" t="s">
        <v>129</v>
      </c>
      <c r="CR848" t="s">
        <v>130</v>
      </c>
      <c r="CS848" t="s">
        <v>130</v>
      </c>
      <c r="CT848" t="s">
        <v>130</v>
      </c>
      <c r="CU848" t="s">
        <v>130</v>
      </c>
      <c r="CV848" t="s">
        <v>130</v>
      </c>
      <c r="CW848" t="s">
        <v>140</v>
      </c>
      <c r="CX848" t="s">
        <v>130</v>
      </c>
      <c r="CY848" t="s">
        <v>141</v>
      </c>
      <c r="CZ848" t="s">
        <v>141</v>
      </c>
      <c r="DA848" t="s">
        <v>141</v>
      </c>
      <c r="DB848" t="s">
        <v>175</v>
      </c>
      <c r="DC848" t="s">
        <v>168</v>
      </c>
      <c r="DD848" t="s">
        <v>141</v>
      </c>
      <c r="DE848" t="s">
        <v>141</v>
      </c>
      <c r="DF848" t="s">
        <v>141</v>
      </c>
      <c r="DG848" t="s">
        <v>141</v>
      </c>
      <c r="DH848" t="s">
        <v>129</v>
      </c>
      <c r="DI848" t="s">
        <v>129</v>
      </c>
      <c r="DJ848" t="s">
        <v>130</v>
      </c>
      <c r="DK848" t="s">
        <v>130</v>
      </c>
      <c r="DL848" t="s">
        <v>129</v>
      </c>
      <c r="DM848" t="s">
        <v>129</v>
      </c>
      <c r="DN848" t="s">
        <v>129</v>
      </c>
      <c r="DO848" t="s">
        <v>129</v>
      </c>
      <c r="DP848" t="s">
        <v>129</v>
      </c>
      <c r="DQ848" t="s">
        <v>130</v>
      </c>
      <c r="DR848" t="s">
        <v>132</v>
      </c>
      <c r="DS848" t="s">
        <v>129</v>
      </c>
      <c r="DT848" t="s">
        <v>135</v>
      </c>
      <c r="DU848" t="s">
        <v>143</v>
      </c>
      <c r="DV848">
        <v>3</v>
      </c>
      <c r="DW848" t="s">
        <v>172</v>
      </c>
      <c r="DX848" t="s">
        <v>161</v>
      </c>
      <c r="DY848" t="s">
        <v>140</v>
      </c>
      <c r="DZ848" t="s">
        <v>177</v>
      </c>
      <c r="EA848" t="s">
        <v>140</v>
      </c>
      <c r="EB848">
        <v>37</v>
      </c>
      <c r="EC848" t="s">
        <v>200</v>
      </c>
      <c r="ED848" t="s">
        <v>210</v>
      </c>
    </row>
    <row r="849" spans="1:134" hidden="1" x14ac:dyDescent="0.25">
      <c r="A849">
        <v>2073</v>
      </c>
      <c r="B849" s="1">
        <v>45630.012531099535</v>
      </c>
      <c r="C849" s="1">
        <v>45630.016355520835</v>
      </c>
      <c r="D849" t="s">
        <v>350</v>
      </c>
      <c r="E849" t="s">
        <v>187</v>
      </c>
      <c r="F849" t="s">
        <v>127</v>
      </c>
      <c r="G849" t="s">
        <v>206</v>
      </c>
      <c r="H849" t="s">
        <v>129</v>
      </c>
      <c r="I849" t="s">
        <v>130</v>
      </c>
      <c r="J849" t="s">
        <v>130</v>
      </c>
      <c r="K849" t="s">
        <v>130</v>
      </c>
      <c r="L849" t="s">
        <v>130</v>
      </c>
      <c r="M849" t="s">
        <v>131</v>
      </c>
      <c r="N849" t="s">
        <v>130</v>
      </c>
      <c r="O849" t="s">
        <v>129</v>
      </c>
      <c r="P849" t="s">
        <v>130</v>
      </c>
      <c r="Q849" t="s">
        <v>130</v>
      </c>
      <c r="R849" t="s">
        <v>130</v>
      </c>
      <c r="AB849">
        <v>0</v>
      </c>
      <c r="AC849">
        <v>0</v>
      </c>
      <c r="AD849">
        <v>0</v>
      </c>
      <c r="AE849">
        <v>0</v>
      </c>
      <c r="AF849">
        <v>0</v>
      </c>
      <c r="AG849">
        <v>0</v>
      </c>
      <c r="AI849" t="s">
        <v>129</v>
      </c>
      <c r="AJ849" t="s">
        <v>130</v>
      </c>
      <c r="AK849" t="s">
        <v>130</v>
      </c>
      <c r="AL849" t="s">
        <v>130</v>
      </c>
      <c r="AM849" t="s">
        <v>130</v>
      </c>
      <c r="AN849" t="s">
        <v>133</v>
      </c>
      <c r="AO849" t="s">
        <v>132</v>
      </c>
      <c r="AP849" t="s">
        <v>133</v>
      </c>
      <c r="AZ849" t="s">
        <v>134</v>
      </c>
      <c r="BA849" t="s">
        <v>134</v>
      </c>
      <c r="BB849" t="s">
        <v>134</v>
      </c>
      <c r="BL849" t="s">
        <v>136</v>
      </c>
      <c r="BM849" t="s">
        <v>138</v>
      </c>
      <c r="BN849" t="s">
        <v>166</v>
      </c>
      <c r="BO849" t="s">
        <v>130</v>
      </c>
      <c r="BP849" t="s">
        <v>130</v>
      </c>
      <c r="BQ849" t="s">
        <v>129</v>
      </c>
      <c r="BR849" t="s">
        <v>159</v>
      </c>
      <c r="BS849" t="s">
        <v>138</v>
      </c>
      <c r="BT849" t="s">
        <v>138</v>
      </c>
      <c r="BU849" t="s">
        <v>867</v>
      </c>
      <c r="BV849" t="s">
        <v>189</v>
      </c>
      <c r="BW849" t="s">
        <v>868</v>
      </c>
      <c r="BX849">
        <v>0</v>
      </c>
      <c r="BY849">
        <v>1</v>
      </c>
      <c r="BZ849">
        <v>0</v>
      </c>
      <c r="CA849" t="s">
        <v>130</v>
      </c>
      <c r="CB849" t="s">
        <v>130</v>
      </c>
      <c r="CC849" t="s">
        <v>130</v>
      </c>
      <c r="CD849" t="s">
        <v>130</v>
      </c>
      <c r="CE849" t="s">
        <v>130</v>
      </c>
      <c r="CF849" t="s">
        <v>129</v>
      </c>
      <c r="CG849" t="s">
        <v>129</v>
      </c>
      <c r="CH849" t="s">
        <v>130</v>
      </c>
      <c r="CI849" t="s">
        <v>130</v>
      </c>
      <c r="CJ849" t="s">
        <v>140</v>
      </c>
      <c r="CK849" t="s">
        <v>130</v>
      </c>
      <c r="CL849" t="s">
        <v>129</v>
      </c>
      <c r="CM849" t="s">
        <v>130</v>
      </c>
      <c r="CN849" t="s">
        <v>130</v>
      </c>
      <c r="CO849" t="s">
        <v>130</v>
      </c>
      <c r="CP849" t="s">
        <v>130</v>
      </c>
      <c r="CQ849" t="s">
        <v>129</v>
      </c>
      <c r="CR849" t="s">
        <v>130</v>
      </c>
      <c r="CS849" t="s">
        <v>129</v>
      </c>
      <c r="CT849" t="s">
        <v>130</v>
      </c>
      <c r="CU849" t="s">
        <v>130</v>
      </c>
      <c r="CV849" t="s">
        <v>130</v>
      </c>
      <c r="CW849" t="s">
        <v>140</v>
      </c>
      <c r="CX849" t="s">
        <v>130</v>
      </c>
      <c r="CY849" t="s">
        <v>175</v>
      </c>
      <c r="CZ849" t="s">
        <v>175</v>
      </c>
      <c r="DA849" t="s">
        <v>175</v>
      </c>
      <c r="DB849" t="s">
        <v>175</v>
      </c>
      <c r="DC849" t="s">
        <v>175</v>
      </c>
      <c r="DD849" t="s">
        <v>175</v>
      </c>
      <c r="DE849" t="s">
        <v>175</v>
      </c>
      <c r="DF849" t="s">
        <v>175</v>
      </c>
      <c r="DG849" t="s">
        <v>175</v>
      </c>
      <c r="DH849" t="s">
        <v>130</v>
      </c>
      <c r="DI849" t="s">
        <v>130</v>
      </c>
      <c r="DJ849" t="s">
        <v>130</v>
      </c>
      <c r="DK849" t="s">
        <v>130</v>
      </c>
      <c r="DL849" t="s">
        <v>130</v>
      </c>
      <c r="DM849" t="s">
        <v>130</v>
      </c>
      <c r="DN849" t="s">
        <v>130</v>
      </c>
      <c r="DO849" t="s">
        <v>130</v>
      </c>
      <c r="DP849" t="s">
        <v>130</v>
      </c>
      <c r="DQ849" t="s">
        <v>129</v>
      </c>
      <c r="DR849" t="s">
        <v>129</v>
      </c>
      <c r="DS849" t="s">
        <v>135</v>
      </c>
      <c r="DT849" t="s">
        <v>132</v>
      </c>
      <c r="DU849" t="s">
        <v>192</v>
      </c>
      <c r="DV849">
        <v>2</v>
      </c>
      <c r="DW849" t="s">
        <v>135</v>
      </c>
      <c r="DX849" t="s">
        <v>193</v>
      </c>
      <c r="DY849" t="s">
        <v>140</v>
      </c>
      <c r="DZ849" t="s">
        <v>214</v>
      </c>
      <c r="EA849" t="s">
        <v>140</v>
      </c>
      <c r="EB849">
        <v>44</v>
      </c>
      <c r="EC849" t="s">
        <v>200</v>
      </c>
      <c r="ED849" t="s">
        <v>210</v>
      </c>
    </row>
    <row r="850" spans="1:134" x14ac:dyDescent="0.25">
      <c r="A850">
        <v>2074</v>
      </c>
      <c r="B850" s="1">
        <v>45630.012871608793</v>
      </c>
      <c r="C850" s="1">
        <v>45630.015992395834</v>
      </c>
      <c r="D850" t="s">
        <v>350</v>
      </c>
      <c r="E850" t="s">
        <v>203</v>
      </c>
      <c r="F850" t="s">
        <v>157</v>
      </c>
      <c r="G850" t="s">
        <v>148</v>
      </c>
      <c r="H850" t="s">
        <v>130</v>
      </c>
      <c r="I850" t="s">
        <v>129</v>
      </c>
      <c r="J850" t="s">
        <v>130</v>
      </c>
      <c r="K850" t="s">
        <v>130</v>
      </c>
      <c r="L850" t="s">
        <v>130</v>
      </c>
      <c r="M850" t="s">
        <v>184</v>
      </c>
      <c r="N850" t="s">
        <v>130</v>
      </c>
      <c r="O850" t="s">
        <v>129</v>
      </c>
      <c r="P850" t="s">
        <v>130</v>
      </c>
      <c r="Q850" t="s">
        <v>130</v>
      </c>
      <c r="R850" t="s">
        <v>130</v>
      </c>
      <c r="S850" t="s">
        <v>150</v>
      </c>
      <c r="T850" t="s">
        <v>140</v>
      </c>
      <c r="U850" t="s">
        <v>130</v>
      </c>
      <c r="V850" t="s">
        <v>130</v>
      </c>
      <c r="W850" t="s">
        <v>129</v>
      </c>
      <c r="X850" t="s">
        <v>130</v>
      </c>
      <c r="Y850" t="s">
        <v>130</v>
      </c>
      <c r="AA850" t="s">
        <v>140</v>
      </c>
      <c r="AB850">
        <v>0</v>
      </c>
      <c r="AC850">
        <v>0</v>
      </c>
      <c r="AD850">
        <v>0</v>
      </c>
      <c r="AE850">
        <v>0</v>
      </c>
      <c r="AF850">
        <v>0</v>
      </c>
      <c r="AG850">
        <v>0</v>
      </c>
      <c r="AH850" t="s">
        <v>130</v>
      </c>
      <c r="AI850" t="s">
        <v>130</v>
      </c>
      <c r="AJ850" t="s">
        <v>129</v>
      </c>
      <c r="AK850" t="s">
        <v>130</v>
      </c>
      <c r="AL850" t="s">
        <v>130</v>
      </c>
      <c r="AM850" t="s">
        <v>130</v>
      </c>
      <c r="AQ850" t="s">
        <v>165</v>
      </c>
      <c r="AR850" t="s">
        <v>133</v>
      </c>
      <c r="AS850" t="s">
        <v>133</v>
      </c>
      <c r="BC850" t="s">
        <v>129</v>
      </c>
      <c r="BD850" t="s">
        <v>135</v>
      </c>
      <c r="BE850" t="s">
        <v>135</v>
      </c>
      <c r="BL850" t="s">
        <v>152</v>
      </c>
      <c r="BM850" t="s">
        <v>152</v>
      </c>
      <c r="BN850" t="s">
        <v>160</v>
      </c>
      <c r="BO850" t="s">
        <v>130</v>
      </c>
      <c r="BP850" t="s">
        <v>130</v>
      </c>
      <c r="BQ850" t="s">
        <v>129</v>
      </c>
      <c r="BR850" t="s">
        <v>137</v>
      </c>
      <c r="BS850" t="s">
        <v>152</v>
      </c>
      <c r="BT850" t="s">
        <v>152</v>
      </c>
      <c r="BV850" t="s">
        <v>174</v>
      </c>
      <c r="BW850" t="s">
        <v>140</v>
      </c>
      <c r="BX850">
        <v>0</v>
      </c>
      <c r="BY850">
        <v>0</v>
      </c>
      <c r="BZ850">
        <v>0</v>
      </c>
      <c r="CA850" t="s">
        <v>130</v>
      </c>
      <c r="CB850" t="s">
        <v>130</v>
      </c>
      <c r="CC850" t="s">
        <v>130</v>
      </c>
      <c r="CD850" t="s">
        <v>130</v>
      </c>
      <c r="CE850" t="s">
        <v>130</v>
      </c>
      <c r="CF850" t="s">
        <v>129</v>
      </c>
      <c r="CG850" t="s">
        <v>129</v>
      </c>
      <c r="CH850" t="s">
        <v>129</v>
      </c>
      <c r="CI850" t="s">
        <v>130</v>
      </c>
      <c r="CJ850" t="s">
        <v>140</v>
      </c>
      <c r="CK850" t="s">
        <v>130</v>
      </c>
      <c r="CL850" t="s">
        <v>129</v>
      </c>
      <c r="CM850" t="s">
        <v>130</v>
      </c>
      <c r="CN850" t="s">
        <v>130</v>
      </c>
      <c r="CO850" t="s">
        <v>130</v>
      </c>
      <c r="CP850" t="s">
        <v>129</v>
      </c>
      <c r="CQ850" t="s">
        <v>130</v>
      </c>
      <c r="CR850" t="s">
        <v>129</v>
      </c>
      <c r="CS850" t="s">
        <v>130</v>
      </c>
      <c r="CT850" t="s">
        <v>130</v>
      </c>
      <c r="CU850" t="s">
        <v>130</v>
      </c>
      <c r="CV850" t="s">
        <v>130</v>
      </c>
      <c r="CW850" t="s">
        <v>140</v>
      </c>
      <c r="CX850" t="s">
        <v>130</v>
      </c>
      <c r="CY850" t="s">
        <v>141</v>
      </c>
      <c r="CZ850" t="s">
        <v>182</v>
      </c>
      <c r="DA850" t="s">
        <v>182</v>
      </c>
      <c r="DB850" t="s">
        <v>182</v>
      </c>
      <c r="DC850" t="s">
        <v>182</v>
      </c>
      <c r="DD850" t="s">
        <v>182</v>
      </c>
      <c r="DE850" t="s">
        <v>141</v>
      </c>
      <c r="DF850" t="s">
        <v>141</v>
      </c>
      <c r="DG850" t="s">
        <v>141</v>
      </c>
      <c r="DH850" t="s">
        <v>130</v>
      </c>
      <c r="DI850" t="s">
        <v>129</v>
      </c>
      <c r="DJ850" t="s">
        <v>130</v>
      </c>
      <c r="DK850" t="s">
        <v>129</v>
      </c>
      <c r="DL850" t="s">
        <v>130</v>
      </c>
      <c r="DM850" t="s">
        <v>130</v>
      </c>
      <c r="DN850" t="s">
        <v>130</v>
      </c>
      <c r="DO850" t="s">
        <v>130</v>
      </c>
      <c r="DP850" t="s">
        <v>129</v>
      </c>
      <c r="DQ850" t="s">
        <v>130</v>
      </c>
      <c r="DR850" t="s">
        <v>135</v>
      </c>
      <c r="DS850" t="s">
        <v>129</v>
      </c>
      <c r="DT850" t="s">
        <v>132</v>
      </c>
      <c r="DU850" t="s">
        <v>143</v>
      </c>
      <c r="DV850">
        <v>6</v>
      </c>
      <c r="DW850" t="s">
        <v>132</v>
      </c>
      <c r="DX850" t="s">
        <v>144</v>
      </c>
      <c r="DY850" t="s">
        <v>140</v>
      </c>
      <c r="DZ850" t="s">
        <v>177</v>
      </c>
      <c r="EA850" t="s">
        <v>140</v>
      </c>
      <c r="EB850">
        <v>32</v>
      </c>
      <c r="EC850" t="s">
        <v>215</v>
      </c>
      <c r="ED850" t="s">
        <v>194</v>
      </c>
    </row>
    <row r="851" spans="1:134" x14ac:dyDescent="0.25">
      <c r="A851">
        <v>2075</v>
      </c>
      <c r="B851" s="1">
        <v>45630.012995335645</v>
      </c>
      <c r="C851" s="1">
        <v>45630.019627581016</v>
      </c>
      <c r="D851" t="s">
        <v>124</v>
      </c>
      <c r="E851" t="s">
        <v>164</v>
      </c>
      <c r="F851" t="s">
        <v>157</v>
      </c>
      <c r="G851" t="s">
        <v>148</v>
      </c>
      <c r="H851" t="s">
        <v>130</v>
      </c>
      <c r="I851" t="s">
        <v>129</v>
      </c>
      <c r="J851" t="s">
        <v>130</v>
      </c>
      <c r="K851" t="s">
        <v>130</v>
      </c>
      <c r="L851" t="s">
        <v>130</v>
      </c>
      <c r="M851" t="s">
        <v>184</v>
      </c>
      <c r="N851" t="s">
        <v>129</v>
      </c>
      <c r="O851" t="s">
        <v>129</v>
      </c>
      <c r="P851" t="s">
        <v>130</v>
      </c>
      <c r="Q851" t="s">
        <v>130</v>
      </c>
      <c r="R851" t="s">
        <v>130</v>
      </c>
      <c r="S851" t="s">
        <v>150</v>
      </c>
      <c r="T851" t="s">
        <v>140</v>
      </c>
      <c r="U851" t="s">
        <v>130</v>
      </c>
      <c r="V851" t="s">
        <v>130</v>
      </c>
      <c r="W851" t="s">
        <v>130</v>
      </c>
      <c r="X851" t="s">
        <v>130</v>
      </c>
      <c r="Y851" t="s">
        <v>129</v>
      </c>
      <c r="Z851">
        <v>0</v>
      </c>
      <c r="AA851" t="s">
        <v>869</v>
      </c>
      <c r="AB851">
        <v>1</v>
      </c>
      <c r="AC851">
        <v>0</v>
      </c>
      <c r="AD851">
        <v>0</v>
      </c>
      <c r="AE851">
        <v>0</v>
      </c>
      <c r="AF851">
        <v>0</v>
      </c>
      <c r="AG851">
        <v>0</v>
      </c>
      <c r="AH851" t="s">
        <v>130</v>
      </c>
      <c r="AI851" t="s">
        <v>130</v>
      </c>
      <c r="AJ851" t="s">
        <v>130</v>
      </c>
      <c r="AK851" t="s">
        <v>130</v>
      </c>
      <c r="AL851" t="s">
        <v>130</v>
      </c>
      <c r="AM851" t="s">
        <v>129</v>
      </c>
      <c r="AQ851" t="s">
        <v>133</v>
      </c>
      <c r="AR851" t="s">
        <v>135</v>
      </c>
      <c r="AS851" t="s">
        <v>133</v>
      </c>
      <c r="BC851" t="s">
        <v>134</v>
      </c>
      <c r="BD851" t="s">
        <v>135</v>
      </c>
      <c r="BE851" t="s">
        <v>135</v>
      </c>
      <c r="BL851" t="s">
        <v>152</v>
      </c>
      <c r="BM851" t="s">
        <v>152</v>
      </c>
      <c r="BN851" t="s">
        <v>136</v>
      </c>
      <c r="BO851" t="s">
        <v>130</v>
      </c>
      <c r="BP851" t="s">
        <v>130</v>
      </c>
      <c r="BQ851" t="s">
        <v>129</v>
      </c>
      <c r="BR851" t="s">
        <v>153</v>
      </c>
      <c r="BS851" t="s">
        <v>152</v>
      </c>
      <c r="BT851" t="s">
        <v>152</v>
      </c>
      <c r="BV851" t="s">
        <v>154</v>
      </c>
      <c r="BW851" t="s">
        <v>140</v>
      </c>
      <c r="BX851">
        <v>0</v>
      </c>
      <c r="BY851">
        <v>0</v>
      </c>
      <c r="BZ851">
        <v>0</v>
      </c>
      <c r="CA851" t="s">
        <v>130</v>
      </c>
      <c r="CB851" t="s">
        <v>129</v>
      </c>
      <c r="CC851" t="s">
        <v>129</v>
      </c>
      <c r="CD851" t="s">
        <v>130</v>
      </c>
      <c r="CE851" t="s">
        <v>129</v>
      </c>
      <c r="CF851" t="s">
        <v>130</v>
      </c>
      <c r="CG851" t="s">
        <v>130</v>
      </c>
      <c r="CH851" t="s">
        <v>130</v>
      </c>
      <c r="CI851" t="s">
        <v>130</v>
      </c>
      <c r="CJ851" t="s">
        <v>140</v>
      </c>
      <c r="CK851" t="s">
        <v>130</v>
      </c>
      <c r="CL851" t="s">
        <v>130</v>
      </c>
      <c r="CM851" t="s">
        <v>130</v>
      </c>
      <c r="CN851" t="s">
        <v>130</v>
      </c>
      <c r="CO851" t="s">
        <v>130</v>
      </c>
      <c r="CP851" t="s">
        <v>130</v>
      </c>
      <c r="CQ851" t="s">
        <v>130</v>
      </c>
      <c r="CR851" t="s">
        <v>130</v>
      </c>
      <c r="CS851" t="s">
        <v>129</v>
      </c>
      <c r="CT851" t="s">
        <v>129</v>
      </c>
      <c r="CU851" t="s">
        <v>130</v>
      </c>
      <c r="CV851" t="s">
        <v>130</v>
      </c>
      <c r="CW851" t="s">
        <v>140</v>
      </c>
      <c r="CX851" t="s">
        <v>130</v>
      </c>
      <c r="CY851" t="s">
        <v>182</v>
      </c>
      <c r="CZ851" t="s">
        <v>182</v>
      </c>
      <c r="DA851" t="s">
        <v>182</v>
      </c>
      <c r="DB851" t="s">
        <v>141</v>
      </c>
      <c r="DC851" t="s">
        <v>141</v>
      </c>
      <c r="DD851" t="s">
        <v>182</v>
      </c>
      <c r="DE851" t="s">
        <v>182</v>
      </c>
      <c r="DF851" t="s">
        <v>182</v>
      </c>
      <c r="DG851" t="s">
        <v>141</v>
      </c>
      <c r="DH851" t="s">
        <v>129</v>
      </c>
      <c r="DI851" t="s">
        <v>129</v>
      </c>
      <c r="DJ851" t="s">
        <v>129</v>
      </c>
      <c r="DK851" t="s">
        <v>130</v>
      </c>
      <c r="DL851" t="s">
        <v>130</v>
      </c>
      <c r="DM851" t="s">
        <v>129</v>
      </c>
      <c r="DN851" t="s">
        <v>129</v>
      </c>
      <c r="DO851" t="s">
        <v>129</v>
      </c>
      <c r="DP851" t="s">
        <v>130</v>
      </c>
      <c r="DQ851" t="s">
        <v>130</v>
      </c>
      <c r="DR851" t="s">
        <v>132</v>
      </c>
      <c r="DS851" t="s">
        <v>129</v>
      </c>
      <c r="DT851" t="s">
        <v>135</v>
      </c>
      <c r="DU851" t="s">
        <v>143</v>
      </c>
      <c r="DV851">
        <v>10</v>
      </c>
      <c r="DW851" t="s">
        <v>172</v>
      </c>
      <c r="DX851" t="s">
        <v>144</v>
      </c>
      <c r="DY851" t="s">
        <v>140</v>
      </c>
      <c r="DZ851" t="s">
        <v>177</v>
      </c>
      <c r="EA851" t="s">
        <v>140</v>
      </c>
      <c r="EB851">
        <v>49</v>
      </c>
      <c r="EC851" t="s">
        <v>178</v>
      </c>
      <c r="ED851" t="s">
        <v>210</v>
      </c>
    </row>
    <row r="852" spans="1:134" x14ac:dyDescent="0.25">
      <c r="A852">
        <v>2076</v>
      </c>
      <c r="B852" s="1">
        <v>45630.013198229164</v>
      </c>
      <c r="C852" s="1">
        <v>45630.016702233799</v>
      </c>
      <c r="D852" t="s">
        <v>124</v>
      </c>
      <c r="E852" t="s">
        <v>164</v>
      </c>
      <c r="F852" t="s">
        <v>127</v>
      </c>
      <c r="G852" t="s">
        <v>148</v>
      </c>
      <c r="H852" t="s">
        <v>130</v>
      </c>
      <c r="I852" t="s">
        <v>129</v>
      </c>
      <c r="J852" t="s">
        <v>130</v>
      </c>
      <c r="K852" t="s">
        <v>130</v>
      </c>
      <c r="L852" t="s">
        <v>130</v>
      </c>
      <c r="M852" t="s">
        <v>184</v>
      </c>
      <c r="N852" t="s">
        <v>129</v>
      </c>
      <c r="O852" t="s">
        <v>129</v>
      </c>
      <c r="P852" t="s">
        <v>130</v>
      </c>
      <c r="Q852" t="s">
        <v>130</v>
      </c>
      <c r="R852" t="s">
        <v>130</v>
      </c>
      <c r="S852" t="s">
        <v>150</v>
      </c>
      <c r="T852" t="s">
        <v>140</v>
      </c>
      <c r="U852" t="s">
        <v>130</v>
      </c>
      <c r="V852" t="s">
        <v>129</v>
      </c>
      <c r="W852" t="s">
        <v>130</v>
      </c>
      <c r="X852" t="s">
        <v>130</v>
      </c>
      <c r="Y852" t="s">
        <v>130</v>
      </c>
      <c r="AA852" t="s">
        <v>140</v>
      </c>
      <c r="AB852">
        <v>0</v>
      </c>
      <c r="AC852">
        <v>0</v>
      </c>
      <c r="AD852">
        <v>0</v>
      </c>
      <c r="AE852">
        <v>0</v>
      </c>
      <c r="AF852">
        <v>0</v>
      </c>
      <c r="AG852">
        <v>0</v>
      </c>
      <c r="AH852" t="s">
        <v>130</v>
      </c>
      <c r="AI852" t="s">
        <v>130</v>
      </c>
      <c r="AJ852" t="s">
        <v>130</v>
      </c>
      <c r="AK852" t="s">
        <v>130</v>
      </c>
      <c r="AL852" t="s">
        <v>130</v>
      </c>
      <c r="AM852" t="s">
        <v>129</v>
      </c>
      <c r="AQ852" t="s">
        <v>132</v>
      </c>
      <c r="AR852" t="s">
        <v>132</v>
      </c>
      <c r="AS852" t="s">
        <v>133</v>
      </c>
      <c r="BC852" t="s">
        <v>135</v>
      </c>
      <c r="BD852" t="s">
        <v>135</v>
      </c>
      <c r="BE852" t="s">
        <v>135</v>
      </c>
      <c r="BL852" t="s">
        <v>152</v>
      </c>
      <c r="BM852" t="s">
        <v>152</v>
      </c>
      <c r="BN852" t="s">
        <v>136</v>
      </c>
      <c r="BO852" t="s">
        <v>130</v>
      </c>
      <c r="BP852" t="s">
        <v>130</v>
      </c>
      <c r="BQ852" t="s">
        <v>129</v>
      </c>
      <c r="BR852" t="s">
        <v>153</v>
      </c>
      <c r="BS852" t="s">
        <v>152</v>
      </c>
      <c r="BT852" t="s">
        <v>152</v>
      </c>
      <c r="BV852" t="s">
        <v>154</v>
      </c>
      <c r="BW852" t="s">
        <v>140</v>
      </c>
      <c r="BX852">
        <v>0</v>
      </c>
      <c r="BY852">
        <v>0</v>
      </c>
      <c r="BZ852">
        <v>0</v>
      </c>
      <c r="CA852" t="s">
        <v>130</v>
      </c>
      <c r="CB852" t="s">
        <v>129</v>
      </c>
      <c r="CC852" t="s">
        <v>130</v>
      </c>
      <c r="CD852" t="s">
        <v>129</v>
      </c>
      <c r="CE852" t="s">
        <v>130</v>
      </c>
      <c r="CF852" t="s">
        <v>130</v>
      </c>
      <c r="CG852" t="s">
        <v>129</v>
      </c>
      <c r="CH852" t="s">
        <v>130</v>
      </c>
      <c r="CI852" t="s">
        <v>130</v>
      </c>
      <c r="CJ852" t="s">
        <v>140</v>
      </c>
      <c r="CK852" t="s">
        <v>130</v>
      </c>
      <c r="CL852" t="s">
        <v>130</v>
      </c>
      <c r="CM852" t="s">
        <v>130</v>
      </c>
      <c r="CN852" t="s">
        <v>129</v>
      </c>
      <c r="CO852" t="s">
        <v>130</v>
      </c>
      <c r="CP852" t="s">
        <v>129</v>
      </c>
      <c r="CQ852" t="s">
        <v>130</v>
      </c>
      <c r="CR852" t="s">
        <v>130</v>
      </c>
      <c r="CS852" t="s">
        <v>129</v>
      </c>
      <c r="CT852" t="s">
        <v>130</v>
      </c>
      <c r="CU852" t="s">
        <v>130</v>
      </c>
      <c r="CV852" t="s">
        <v>130</v>
      </c>
      <c r="CW852" t="s">
        <v>140</v>
      </c>
      <c r="CX852" t="s">
        <v>130</v>
      </c>
      <c r="CY852" t="s">
        <v>182</v>
      </c>
      <c r="CZ852" t="s">
        <v>182</v>
      </c>
      <c r="DA852" t="s">
        <v>182</v>
      </c>
      <c r="DB852" t="s">
        <v>182</v>
      </c>
      <c r="DC852" t="s">
        <v>182</v>
      </c>
      <c r="DD852" t="s">
        <v>182</v>
      </c>
      <c r="DE852" t="s">
        <v>182</v>
      </c>
      <c r="DF852" t="s">
        <v>182</v>
      </c>
      <c r="DG852" t="s">
        <v>182</v>
      </c>
      <c r="DH852" t="s">
        <v>129</v>
      </c>
      <c r="DI852" t="s">
        <v>129</v>
      </c>
      <c r="DJ852" t="s">
        <v>129</v>
      </c>
      <c r="DK852" t="s">
        <v>129</v>
      </c>
      <c r="DL852" t="s">
        <v>129</v>
      </c>
      <c r="DM852" t="s">
        <v>129</v>
      </c>
      <c r="DN852" t="s">
        <v>129</v>
      </c>
      <c r="DO852" t="s">
        <v>129</v>
      </c>
      <c r="DP852" t="s">
        <v>129</v>
      </c>
      <c r="DQ852" t="s">
        <v>130</v>
      </c>
      <c r="DR852" t="s">
        <v>135</v>
      </c>
      <c r="DS852" t="s">
        <v>129</v>
      </c>
      <c r="DT852" t="s">
        <v>132</v>
      </c>
      <c r="DU852" t="s">
        <v>199</v>
      </c>
      <c r="DV852">
        <v>3</v>
      </c>
      <c r="DW852" t="s">
        <v>172</v>
      </c>
      <c r="DX852" t="s">
        <v>144</v>
      </c>
      <c r="DY852" t="s">
        <v>140</v>
      </c>
      <c r="DZ852" t="s">
        <v>177</v>
      </c>
      <c r="EA852" t="s">
        <v>140</v>
      </c>
      <c r="EB852">
        <v>50</v>
      </c>
      <c r="EC852" t="s">
        <v>178</v>
      </c>
      <c r="ED852" t="s">
        <v>210</v>
      </c>
    </row>
    <row r="853" spans="1:134" x14ac:dyDescent="0.25">
      <c r="A853">
        <v>2077</v>
      </c>
      <c r="B853" s="1">
        <v>45630.01414741898</v>
      </c>
      <c r="C853" s="1">
        <v>45630.025498958334</v>
      </c>
      <c r="D853" t="s">
        <v>350</v>
      </c>
      <c r="E853" t="s">
        <v>164</v>
      </c>
      <c r="F853" t="s">
        <v>157</v>
      </c>
      <c r="G853" t="s">
        <v>148</v>
      </c>
      <c r="H853" t="s">
        <v>130</v>
      </c>
      <c r="I853" t="s">
        <v>129</v>
      </c>
      <c r="J853" t="s">
        <v>130</v>
      </c>
      <c r="K853" t="s">
        <v>130</v>
      </c>
      <c r="L853" t="s">
        <v>130</v>
      </c>
      <c r="M853" t="s">
        <v>158</v>
      </c>
      <c r="N853" t="s">
        <v>129</v>
      </c>
      <c r="O853" t="s">
        <v>129</v>
      </c>
      <c r="P853" t="s">
        <v>130</v>
      </c>
      <c r="Q853" t="s">
        <v>130</v>
      </c>
      <c r="R853" t="s">
        <v>130</v>
      </c>
      <c r="S853" t="s">
        <v>150</v>
      </c>
      <c r="T853" t="s">
        <v>140</v>
      </c>
      <c r="U853" t="s">
        <v>130</v>
      </c>
      <c r="V853" t="s">
        <v>130</v>
      </c>
      <c r="W853" t="s">
        <v>129</v>
      </c>
      <c r="X853" t="s">
        <v>130</v>
      </c>
      <c r="Y853" t="s">
        <v>130</v>
      </c>
      <c r="AA853" t="s">
        <v>140</v>
      </c>
      <c r="AB853">
        <v>0</v>
      </c>
      <c r="AC853">
        <v>0</v>
      </c>
      <c r="AD853">
        <v>0</v>
      </c>
      <c r="AE853">
        <v>0</v>
      </c>
      <c r="AF853">
        <v>0</v>
      </c>
      <c r="AG853">
        <v>0</v>
      </c>
      <c r="AH853" t="s">
        <v>130</v>
      </c>
      <c r="AI853" t="s">
        <v>130</v>
      </c>
      <c r="AJ853" t="s">
        <v>129</v>
      </c>
      <c r="AK853" t="s">
        <v>130</v>
      </c>
      <c r="AL853" t="s">
        <v>130</v>
      </c>
      <c r="AM853" t="s">
        <v>130</v>
      </c>
      <c r="AQ853" t="s">
        <v>165</v>
      </c>
      <c r="AR853" t="s">
        <v>133</v>
      </c>
      <c r="AS853" t="s">
        <v>133</v>
      </c>
      <c r="BC853" t="s">
        <v>135</v>
      </c>
      <c r="BD853" t="s">
        <v>135</v>
      </c>
      <c r="BE853" t="s">
        <v>135</v>
      </c>
      <c r="BL853" t="s">
        <v>152</v>
      </c>
      <c r="BM853" t="s">
        <v>152</v>
      </c>
      <c r="BN853" t="s">
        <v>136</v>
      </c>
      <c r="BO853" t="s">
        <v>129</v>
      </c>
      <c r="BP853" t="s">
        <v>129</v>
      </c>
      <c r="BQ853" t="s">
        <v>130</v>
      </c>
      <c r="BR853" t="s">
        <v>153</v>
      </c>
      <c r="BS853" t="s">
        <v>152</v>
      </c>
      <c r="BT853" t="s">
        <v>152</v>
      </c>
      <c r="BV853" t="s">
        <v>174</v>
      </c>
      <c r="BW853" t="s">
        <v>140</v>
      </c>
      <c r="BX853">
        <v>0</v>
      </c>
      <c r="BY853">
        <v>0</v>
      </c>
      <c r="BZ853">
        <v>0</v>
      </c>
      <c r="CA853" t="s">
        <v>129</v>
      </c>
      <c r="CB853" t="s">
        <v>129</v>
      </c>
      <c r="CC853" t="s">
        <v>130</v>
      </c>
      <c r="CD853" t="s">
        <v>129</v>
      </c>
      <c r="CE853" t="s">
        <v>130</v>
      </c>
      <c r="CF853" t="s">
        <v>130</v>
      </c>
      <c r="CG853" t="s">
        <v>130</v>
      </c>
      <c r="CH853" t="s">
        <v>130</v>
      </c>
      <c r="CI853" t="s">
        <v>130</v>
      </c>
      <c r="CJ853" t="s">
        <v>140</v>
      </c>
      <c r="CK853" t="s">
        <v>130</v>
      </c>
      <c r="CL853" t="s">
        <v>130</v>
      </c>
      <c r="CM853" t="s">
        <v>130</v>
      </c>
      <c r="CN853" t="s">
        <v>130</v>
      </c>
      <c r="CO853" t="s">
        <v>130</v>
      </c>
      <c r="CP853" t="s">
        <v>129</v>
      </c>
      <c r="CQ853" t="s">
        <v>130</v>
      </c>
      <c r="CR853" t="s">
        <v>129</v>
      </c>
      <c r="CS853" t="s">
        <v>130</v>
      </c>
      <c r="CT853" t="s">
        <v>130</v>
      </c>
      <c r="CU853" t="s">
        <v>129</v>
      </c>
      <c r="CV853" t="s">
        <v>130</v>
      </c>
      <c r="CW853" t="s">
        <v>140</v>
      </c>
      <c r="CX853" t="s">
        <v>130</v>
      </c>
      <c r="CY853" t="s">
        <v>182</v>
      </c>
      <c r="CZ853" t="s">
        <v>182</v>
      </c>
      <c r="DA853" t="s">
        <v>182</v>
      </c>
      <c r="DB853" t="s">
        <v>182</v>
      </c>
      <c r="DC853" t="s">
        <v>182</v>
      </c>
      <c r="DD853" t="s">
        <v>182</v>
      </c>
      <c r="DE853" t="s">
        <v>182</v>
      </c>
      <c r="DF853" t="s">
        <v>182</v>
      </c>
      <c r="DG853" t="s">
        <v>182</v>
      </c>
      <c r="DH853" t="s">
        <v>129</v>
      </c>
      <c r="DI853" t="s">
        <v>129</v>
      </c>
      <c r="DJ853" t="s">
        <v>129</v>
      </c>
      <c r="DK853" t="s">
        <v>130</v>
      </c>
      <c r="DL853" t="s">
        <v>129</v>
      </c>
      <c r="DM853" t="s">
        <v>129</v>
      </c>
      <c r="DN853" t="s">
        <v>129</v>
      </c>
      <c r="DO853" t="s">
        <v>129</v>
      </c>
      <c r="DP853" t="s">
        <v>129</v>
      </c>
      <c r="DQ853" t="s">
        <v>130</v>
      </c>
      <c r="DR853" t="s">
        <v>135</v>
      </c>
      <c r="DS853" t="s">
        <v>129</v>
      </c>
      <c r="DT853" t="s">
        <v>132</v>
      </c>
      <c r="DU853" t="s">
        <v>155</v>
      </c>
      <c r="DV853">
        <v>5</v>
      </c>
      <c r="DW853" t="s">
        <v>132</v>
      </c>
      <c r="DX853" t="s">
        <v>144</v>
      </c>
      <c r="DY853" t="s">
        <v>140</v>
      </c>
      <c r="DZ853" t="s">
        <v>177</v>
      </c>
      <c r="EA853" t="s">
        <v>140</v>
      </c>
      <c r="EB853">
        <v>51</v>
      </c>
      <c r="EC853" t="s">
        <v>178</v>
      </c>
      <c r="ED853" t="s">
        <v>210</v>
      </c>
    </row>
    <row r="854" spans="1:134" x14ac:dyDescent="0.25">
      <c r="A854">
        <v>2078</v>
      </c>
      <c r="B854" s="1">
        <v>45630.014255937502</v>
      </c>
      <c r="C854" s="1">
        <v>45630.042974340278</v>
      </c>
      <c r="D854" t="s">
        <v>124</v>
      </c>
      <c r="E854" t="s">
        <v>125</v>
      </c>
      <c r="F854" t="s">
        <v>180</v>
      </c>
      <c r="G854" t="s">
        <v>148</v>
      </c>
      <c r="H854" t="s">
        <v>129</v>
      </c>
      <c r="I854" t="s">
        <v>129</v>
      </c>
      <c r="J854" t="s">
        <v>130</v>
      </c>
      <c r="K854" t="s">
        <v>130</v>
      </c>
      <c r="L854" t="s">
        <v>130</v>
      </c>
      <c r="M854" t="s">
        <v>184</v>
      </c>
      <c r="N854" t="s">
        <v>129</v>
      </c>
      <c r="O854" t="s">
        <v>129</v>
      </c>
      <c r="P854" t="s">
        <v>130</v>
      </c>
      <c r="Q854" t="s">
        <v>129</v>
      </c>
      <c r="R854" t="s">
        <v>130</v>
      </c>
      <c r="S854" t="s">
        <v>150</v>
      </c>
      <c r="T854" t="s">
        <v>140</v>
      </c>
      <c r="U854" t="s">
        <v>130</v>
      </c>
      <c r="V854" t="s">
        <v>129</v>
      </c>
      <c r="W854" t="s">
        <v>129</v>
      </c>
      <c r="X854" t="s">
        <v>130</v>
      </c>
      <c r="Y854" t="s">
        <v>130</v>
      </c>
      <c r="AA854" t="s">
        <v>140</v>
      </c>
      <c r="AB854">
        <v>0</v>
      </c>
      <c r="AC854">
        <v>0</v>
      </c>
      <c r="AD854">
        <v>0</v>
      </c>
      <c r="AE854">
        <v>0</v>
      </c>
      <c r="AF854">
        <v>0</v>
      </c>
      <c r="AG854">
        <v>0</v>
      </c>
      <c r="AH854" t="s">
        <v>130</v>
      </c>
      <c r="AI854" t="s">
        <v>130</v>
      </c>
      <c r="AJ854" t="s">
        <v>130</v>
      </c>
      <c r="AK854" t="s">
        <v>130</v>
      </c>
      <c r="AL854" t="s">
        <v>130</v>
      </c>
      <c r="AM854" t="s">
        <v>129</v>
      </c>
      <c r="AN854" t="s">
        <v>132</v>
      </c>
      <c r="AO854" t="s">
        <v>133</v>
      </c>
      <c r="AP854" t="s">
        <v>133</v>
      </c>
      <c r="AQ854" t="s">
        <v>135</v>
      </c>
      <c r="AR854" t="s">
        <v>133</v>
      </c>
      <c r="AS854" t="s">
        <v>133</v>
      </c>
      <c r="AZ854" t="s">
        <v>135</v>
      </c>
      <c r="BA854" t="s">
        <v>135</v>
      </c>
      <c r="BB854" t="s">
        <v>135</v>
      </c>
      <c r="BC854" t="s">
        <v>129</v>
      </c>
      <c r="BD854" t="s">
        <v>135</v>
      </c>
      <c r="BE854" t="s">
        <v>135</v>
      </c>
      <c r="BL854" t="s">
        <v>152</v>
      </c>
      <c r="BM854" t="s">
        <v>136</v>
      </c>
      <c r="BN854" t="s">
        <v>152</v>
      </c>
      <c r="BO854" t="s">
        <v>129</v>
      </c>
      <c r="BP854" t="s">
        <v>129</v>
      </c>
      <c r="BQ854" t="s">
        <v>130</v>
      </c>
      <c r="BR854" t="s">
        <v>137</v>
      </c>
      <c r="BS854" t="s">
        <v>136</v>
      </c>
      <c r="BT854" t="s">
        <v>136</v>
      </c>
      <c r="BU854" t="s">
        <v>870</v>
      </c>
      <c r="BV854" t="s">
        <v>139</v>
      </c>
      <c r="BW854" t="s">
        <v>140</v>
      </c>
      <c r="BX854">
        <v>0</v>
      </c>
      <c r="BY854">
        <v>0</v>
      </c>
      <c r="BZ854">
        <v>0</v>
      </c>
      <c r="CA854" t="s">
        <v>130</v>
      </c>
      <c r="CB854" t="s">
        <v>130</v>
      </c>
      <c r="CC854" t="s">
        <v>129</v>
      </c>
      <c r="CD854" t="s">
        <v>130</v>
      </c>
      <c r="CE854" t="s">
        <v>130</v>
      </c>
      <c r="CF854" t="s">
        <v>130</v>
      </c>
      <c r="CG854" t="s">
        <v>130</v>
      </c>
      <c r="CH854" t="s">
        <v>130</v>
      </c>
      <c r="CI854" t="s">
        <v>130</v>
      </c>
      <c r="CJ854" t="s">
        <v>140</v>
      </c>
      <c r="CK854" t="s">
        <v>130</v>
      </c>
      <c r="CL854" t="s">
        <v>130</v>
      </c>
      <c r="CM854" t="s">
        <v>130</v>
      </c>
      <c r="CN854" t="s">
        <v>130</v>
      </c>
      <c r="CO854" t="s">
        <v>130</v>
      </c>
      <c r="CP854" t="s">
        <v>129</v>
      </c>
      <c r="CQ854" t="s">
        <v>129</v>
      </c>
      <c r="CR854" t="s">
        <v>130</v>
      </c>
      <c r="CS854" t="s">
        <v>130</v>
      </c>
      <c r="CT854" t="s">
        <v>130</v>
      </c>
      <c r="CU854" t="s">
        <v>130</v>
      </c>
      <c r="CV854" t="s">
        <v>130</v>
      </c>
      <c r="CW854" t="s">
        <v>140</v>
      </c>
      <c r="CX854" t="s">
        <v>130</v>
      </c>
      <c r="CY854" t="s">
        <v>142</v>
      </c>
      <c r="CZ854" t="s">
        <v>142</v>
      </c>
      <c r="DA854" t="s">
        <v>142</v>
      </c>
      <c r="DB854" t="s">
        <v>142</v>
      </c>
      <c r="DC854" t="s">
        <v>142</v>
      </c>
      <c r="DD854" t="s">
        <v>142</v>
      </c>
      <c r="DE854" t="s">
        <v>142</v>
      </c>
      <c r="DF854" t="s">
        <v>142</v>
      </c>
      <c r="DG854" t="s">
        <v>142</v>
      </c>
      <c r="DH854" t="s">
        <v>129</v>
      </c>
      <c r="DI854" t="s">
        <v>129</v>
      </c>
      <c r="DJ854" t="s">
        <v>129</v>
      </c>
      <c r="DK854" t="s">
        <v>129</v>
      </c>
      <c r="DL854" t="s">
        <v>129</v>
      </c>
      <c r="DM854" t="s">
        <v>129</v>
      </c>
      <c r="DN854" t="s">
        <v>129</v>
      </c>
      <c r="DO854" t="s">
        <v>129</v>
      </c>
      <c r="DP854" t="s">
        <v>129</v>
      </c>
      <c r="DQ854" t="s">
        <v>130</v>
      </c>
      <c r="DR854" t="s">
        <v>132</v>
      </c>
      <c r="DS854" t="s">
        <v>129</v>
      </c>
      <c r="DT854" t="s">
        <v>135</v>
      </c>
      <c r="DU854" t="s">
        <v>155</v>
      </c>
      <c r="DV854">
        <v>7</v>
      </c>
      <c r="DW854" t="s">
        <v>135</v>
      </c>
      <c r="DX854" t="s">
        <v>144</v>
      </c>
      <c r="DY854" t="s">
        <v>140</v>
      </c>
      <c r="DZ854" t="s">
        <v>145</v>
      </c>
      <c r="EA854" t="s">
        <v>140</v>
      </c>
      <c r="EB854">
        <v>68</v>
      </c>
      <c r="EC854" t="s">
        <v>162</v>
      </c>
      <c r="ED854" t="s">
        <v>163</v>
      </c>
    </row>
    <row r="855" spans="1:134" x14ac:dyDescent="0.25">
      <c r="A855">
        <v>2080</v>
      </c>
      <c r="B855" s="1">
        <v>45630.01459204861</v>
      </c>
      <c r="C855" s="1">
        <v>45630.0203602662</v>
      </c>
      <c r="D855" t="s">
        <v>124</v>
      </c>
      <c r="E855" t="s">
        <v>235</v>
      </c>
      <c r="F855" t="s">
        <v>149</v>
      </c>
      <c r="G855" t="s">
        <v>148</v>
      </c>
      <c r="H855" t="s">
        <v>130</v>
      </c>
      <c r="I855" t="s">
        <v>129</v>
      </c>
      <c r="J855" t="s">
        <v>130</v>
      </c>
      <c r="K855" t="s">
        <v>130</v>
      </c>
      <c r="L855" t="s">
        <v>130</v>
      </c>
      <c r="M855" t="s">
        <v>184</v>
      </c>
      <c r="N855" t="s">
        <v>130</v>
      </c>
      <c r="O855" t="s">
        <v>129</v>
      </c>
      <c r="P855" t="s">
        <v>130</v>
      </c>
      <c r="Q855" t="s">
        <v>130</v>
      </c>
      <c r="R855" t="s">
        <v>130</v>
      </c>
      <c r="S855" t="s">
        <v>150</v>
      </c>
      <c r="T855" t="s">
        <v>140</v>
      </c>
      <c r="U855" t="s">
        <v>130</v>
      </c>
      <c r="V855" t="s">
        <v>130</v>
      </c>
      <c r="W855" t="s">
        <v>130</v>
      </c>
      <c r="X855" t="s">
        <v>129</v>
      </c>
      <c r="Y855" t="s">
        <v>129</v>
      </c>
      <c r="Z855">
        <v>0</v>
      </c>
      <c r="AA855" t="s">
        <v>871</v>
      </c>
      <c r="AB855">
        <v>1</v>
      </c>
      <c r="AC855">
        <v>0</v>
      </c>
      <c r="AD855">
        <v>0</v>
      </c>
      <c r="AE855">
        <v>0</v>
      </c>
      <c r="AF855">
        <v>0</v>
      </c>
      <c r="AG855">
        <v>0</v>
      </c>
      <c r="AH855" t="s">
        <v>130</v>
      </c>
      <c r="AI855" t="s">
        <v>130</v>
      </c>
      <c r="AJ855" t="s">
        <v>129</v>
      </c>
      <c r="AK855" t="s">
        <v>130</v>
      </c>
      <c r="AL855" t="s">
        <v>130</v>
      </c>
      <c r="AM855" t="s">
        <v>130</v>
      </c>
      <c r="AQ855" t="s">
        <v>132</v>
      </c>
      <c r="AR855" t="s">
        <v>172</v>
      </c>
      <c r="AS855" t="s">
        <v>133</v>
      </c>
      <c r="BC855" t="s">
        <v>134</v>
      </c>
      <c r="BD855" t="s">
        <v>135</v>
      </c>
      <c r="BE855" t="s">
        <v>135</v>
      </c>
      <c r="BL855" t="s">
        <v>152</v>
      </c>
      <c r="BM855" t="s">
        <v>152</v>
      </c>
      <c r="BN855" t="s">
        <v>152</v>
      </c>
      <c r="BO855" t="s">
        <v>129</v>
      </c>
      <c r="BP855" t="s">
        <v>130</v>
      </c>
      <c r="BQ855" t="s">
        <v>130</v>
      </c>
      <c r="BR855" t="s">
        <v>153</v>
      </c>
      <c r="BS855" t="s">
        <v>152</v>
      </c>
      <c r="BT855" t="s">
        <v>152</v>
      </c>
      <c r="BV855" t="s">
        <v>154</v>
      </c>
      <c r="BW855" t="s">
        <v>140</v>
      </c>
      <c r="BX855">
        <v>0</v>
      </c>
      <c r="BY855">
        <v>0</v>
      </c>
      <c r="BZ855">
        <v>0</v>
      </c>
      <c r="CA855" t="s">
        <v>130</v>
      </c>
      <c r="CB855" t="s">
        <v>129</v>
      </c>
      <c r="CC855" t="s">
        <v>130</v>
      </c>
      <c r="CD855" t="s">
        <v>129</v>
      </c>
      <c r="CE855" t="s">
        <v>130</v>
      </c>
      <c r="CF855" t="s">
        <v>130</v>
      </c>
      <c r="CG855" t="s">
        <v>130</v>
      </c>
      <c r="CH855" t="s">
        <v>129</v>
      </c>
      <c r="CI855" t="s">
        <v>130</v>
      </c>
      <c r="CJ855" t="s">
        <v>140</v>
      </c>
      <c r="CK855" t="s">
        <v>130</v>
      </c>
      <c r="CL855" t="s">
        <v>129</v>
      </c>
      <c r="CM855" t="s">
        <v>130</v>
      </c>
      <c r="CN855" t="s">
        <v>129</v>
      </c>
      <c r="CO855" t="s">
        <v>130</v>
      </c>
      <c r="CP855" t="s">
        <v>130</v>
      </c>
      <c r="CQ855" t="s">
        <v>130</v>
      </c>
      <c r="CR855" t="s">
        <v>130</v>
      </c>
      <c r="CS855" t="s">
        <v>130</v>
      </c>
      <c r="CT855" t="s">
        <v>130</v>
      </c>
      <c r="CU855" t="s">
        <v>130</v>
      </c>
      <c r="CV855" t="s">
        <v>130</v>
      </c>
      <c r="CW855" t="s">
        <v>140</v>
      </c>
      <c r="CX855" t="s">
        <v>130</v>
      </c>
      <c r="CY855" t="s">
        <v>182</v>
      </c>
      <c r="CZ855" t="s">
        <v>182</v>
      </c>
      <c r="DA855" t="s">
        <v>141</v>
      </c>
      <c r="DB855" t="s">
        <v>175</v>
      </c>
      <c r="DC855" t="s">
        <v>141</v>
      </c>
      <c r="DD855" t="s">
        <v>142</v>
      </c>
      <c r="DE855" t="s">
        <v>141</v>
      </c>
      <c r="DF855" t="s">
        <v>142</v>
      </c>
      <c r="DG855" t="s">
        <v>175</v>
      </c>
      <c r="DH855" t="s">
        <v>129</v>
      </c>
      <c r="DI855" t="s">
        <v>129</v>
      </c>
      <c r="DJ855" t="s">
        <v>129</v>
      </c>
      <c r="DK855" t="s">
        <v>130</v>
      </c>
      <c r="DL855" t="s">
        <v>129</v>
      </c>
      <c r="DM855" t="s">
        <v>129</v>
      </c>
      <c r="DN855" t="s">
        <v>129</v>
      </c>
      <c r="DO855" t="s">
        <v>129</v>
      </c>
      <c r="DP855" t="s">
        <v>130</v>
      </c>
      <c r="DQ855" t="s">
        <v>130</v>
      </c>
      <c r="DR855" t="s">
        <v>135</v>
      </c>
      <c r="DS855" t="s">
        <v>129</v>
      </c>
      <c r="DT855" t="s">
        <v>132</v>
      </c>
      <c r="DU855" t="s">
        <v>176</v>
      </c>
      <c r="DV855">
        <v>5</v>
      </c>
      <c r="DW855" t="s">
        <v>172</v>
      </c>
      <c r="DX855" t="s">
        <v>144</v>
      </c>
      <c r="DY855" t="s">
        <v>140</v>
      </c>
      <c r="DZ855" t="s">
        <v>145</v>
      </c>
      <c r="EA855" t="s">
        <v>140</v>
      </c>
      <c r="EB855">
        <v>35</v>
      </c>
      <c r="EC855" t="s">
        <v>200</v>
      </c>
      <c r="ED855" t="s">
        <v>194</v>
      </c>
    </row>
    <row r="856" spans="1:134" x14ac:dyDescent="0.25">
      <c r="A856">
        <v>2081</v>
      </c>
      <c r="B856" s="1">
        <v>45630.014630011574</v>
      </c>
      <c r="C856" s="1">
        <v>45630.019551585647</v>
      </c>
      <c r="D856" t="s">
        <v>124</v>
      </c>
      <c r="E856" t="s">
        <v>211</v>
      </c>
      <c r="F856" t="s">
        <v>127</v>
      </c>
      <c r="G856" t="s">
        <v>148</v>
      </c>
      <c r="H856" t="s">
        <v>130</v>
      </c>
      <c r="I856" t="s">
        <v>129</v>
      </c>
      <c r="J856" t="s">
        <v>130</v>
      </c>
      <c r="K856" t="s">
        <v>129</v>
      </c>
      <c r="L856" t="s">
        <v>130</v>
      </c>
      <c r="M856" t="s">
        <v>184</v>
      </c>
      <c r="N856" t="s">
        <v>130</v>
      </c>
      <c r="O856" t="s">
        <v>129</v>
      </c>
      <c r="P856" t="s">
        <v>129</v>
      </c>
      <c r="Q856" t="s">
        <v>130</v>
      </c>
      <c r="R856" t="s">
        <v>130</v>
      </c>
      <c r="S856" t="s">
        <v>150</v>
      </c>
      <c r="T856" t="s">
        <v>140</v>
      </c>
      <c r="U856" t="s">
        <v>130</v>
      </c>
      <c r="V856" t="s">
        <v>130</v>
      </c>
      <c r="W856" t="s">
        <v>129</v>
      </c>
      <c r="X856" t="s">
        <v>130</v>
      </c>
      <c r="Y856" t="s">
        <v>130</v>
      </c>
      <c r="AA856" t="s">
        <v>140</v>
      </c>
      <c r="AB856">
        <v>0</v>
      </c>
      <c r="AC856">
        <v>0</v>
      </c>
      <c r="AD856">
        <v>0</v>
      </c>
      <c r="AE856">
        <v>0</v>
      </c>
      <c r="AF856">
        <v>0</v>
      </c>
      <c r="AG856">
        <v>0</v>
      </c>
      <c r="AH856" t="s">
        <v>130</v>
      </c>
      <c r="AI856" t="s">
        <v>130</v>
      </c>
      <c r="AJ856" t="s">
        <v>129</v>
      </c>
      <c r="AK856" t="s">
        <v>129</v>
      </c>
      <c r="AL856" t="s">
        <v>130</v>
      </c>
      <c r="AM856" t="s">
        <v>130</v>
      </c>
      <c r="AQ856" t="s">
        <v>135</v>
      </c>
      <c r="AR856" t="s">
        <v>133</v>
      </c>
      <c r="AS856" t="s">
        <v>133</v>
      </c>
      <c r="AW856" t="s">
        <v>135</v>
      </c>
      <c r="AX856" t="s">
        <v>172</v>
      </c>
      <c r="AY856" t="s">
        <v>133</v>
      </c>
      <c r="BC856" t="s">
        <v>129</v>
      </c>
      <c r="BD856" t="s">
        <v>129</v>
      </c>
      <c r="BE856" t="s">
        <v>135</v>
      </c>
      <c r="BI856" t="s">
        <v>135</v>
      </c>
      <c r="BJ856" t="s">
        <v>135</v>
      </c>
      <c r="BK856" t="s">
        <v>135</v>
      </c>
      <c r="BL856" t="s">
        <v>136</v>
      </c>
      <c r="BM856" t="s">
        <v>136</v>
      </c>
      <c r="BN856" t="s">
        <v>136</v>
      </c>
      <c r="BO856" t="s">
        <v>130</v>
      </c>
      <c r="BP856" t="s">
        <v>130</v>
      </c>
      <c r="BQ856" t="s">
        <v>129</v>
      </c>
      <c r="BR856" t="s">
        <v>137</v>
      </c>
      <c r="BS856" t="s">
        <v>152</v>
      </c>
      <c r="BT856" t="s">
        <v>152</v>
      </c>
      <c r="BU856" t="s">
        <v>872</v>
      </c>
      <c r="BV856" t="s">
        <v>154</v>
      </c>
      <c r="BW856" t="s">
        <v>140</v>
      </c>
      <c r="BX856">
        <v>0</v>
      </c>
      <c r="BY856">
        <v>0</v>
      </c>
      <c r="BZ856">
        <v>0</v>
      </c>
      <c r="CA856" t="s">
        <v>130</v>
      </c>
      <c r="CB856" t="s">
        <v>129</v>
      </c>
      <c r="CC856" t="s">
        <v>130</v>
      </c>
      <c r="CD856" t="s">
        <v>130</v>
      </c>
      <c r="CE856" t="s">
        <v>130</v>
      </c>
      <c r="CF856" t="s">
        <v>129</v>
      </c>
      <c r="CG856" t="s">
        <v>129</v>
      </c>
      <c r="CH856" t="s">
        <v>130</v>
      </c>
      <c r="CI856" t="s">
        <v>130</v>
      </c>
      <c r="CJ856" t="s">
        <v>140</v>
      </c>
      <c r="CK856" t="s">
        <v>130</v>
      </c>
      <c r="CL856" t="s">
        <v>130</v>
      </c>
      <c r="CM856" t="s">
        <v>130</v>
      </c>
      <c r="CN856" t="s">
        <v>129</v>
      </c>
      <c r="CO856" t="s">
        <v>130</v>
      </c>
      <c r="CP856" t="s">
        <v>129</v>
      </c>
      <c r="CQ856" t="s">
        <v>129</v>
      </c>
      <c r="CR856" t="s">
        <v>130</v>
      </c>
      <c r="CS856" t="s">
        <v>130</v>
      </c>
      <c r="CT856" t="s">
        <v>130</v>
      </c>
      <c r="CU856" t="s">
        <v>130</v>
      </c>
      <c r="CV856" t="s">
        <v>130</v>
      </c>
      <c r="CW856" t="s">
        <v>140</v>
      </c>
      <c r="CX856" t="s">
        <v>130</v>
      </c>
      <c r="CY856" t="s">
        <v>182</v>
      </c>
      <c r="CZ856" t="s">
        <v>182</v>
      </c>
      <c r="DA856" t="s">
        <v>182</v>
      </c>
      <c r="DB856" t="s">
        <v>182</v>
      </c>
      <c r="DC856" t="s">
        <v>182</v>
      </c>
      <c r="DD856" t="s">
        <v>182</v>
      </c>
      <c r="DE856" t="s">
        <v>182</v>
      </c>
      <c r="DF856" t="s">
        <v>182</v>
      </c>
      <c r="DG856" t="s">
        <v>182</v>
      </c>
      <c r="DH856" t="s">
        <v>129</v>
      </c>
      <c r="DI856" t="s">
        <v>130</v>
      </c>
      <c r="DJ856" t="s">
        <v>129</v>
      </c>
      <c r="DK856" t="s">
        <v>130</v>
      </c>
      <c r="DL856" t="s">
        <v>129</v>
      </c>
      <c r="DM856" t="s">
        <v>130</v>
      </c>
      <c r="DN856" t="s">
        <v>129</v>
      </c>
      <c r="DO856" t="s">
        <v>129</v>
      </c>
      <c r="DP856" t="s">
        <v>130</v>
      </c>
      <c r="DQ856" t="s">
        <v>130</v>
      </c>
      <c r="DR856" t="s">
        <v>129</v>
      </c>
      <c r="DS856" t="s">
        <v>135</v>
      </c>
      <c r="DT856" t="s">
        <v>132</v>
      </c>
      <c r="DU856" t="s">
        <v>155</v>
      </c>
      <c r="DV856">
        <v>3</v>
      </c>
      <c r="DW856" t="s">
        <v>172</v>
      </c>
      <c r="DX856" t="s">
        <v>193</v>
      </c>
      <c r="DY856" t="s">
        <v>140</v>
      </c>
      <c r="DZ856" t="s">
        <v>177</v>
      </c>
      <c r="EA856" t="s">
        <v>140</v>
      </c>
      <c r="EB856">
        <v>42</v>
      </c>
      <c r="EC856" t="s">
        <v>200</v>
      </c>
      <c r="ED856" t="s">
        <v>210</v>
      </c>
    </row>
    <row r="857" spans="1:134" x14ac:dyDescent="0.25">
      <c r="A857">
        <v>2082</v>
      </c>
      <c r="B857" s="1">
        <v>45630.014946296295</v>
      </c>
      <c r="C857" s="1">
        <v>45630.02287184028</v>
      </c>
      <c r="D857" t="s">
        <v>124</v>
      </c>
      <c r="E857" t="s">
        <v>187</v>
      </c>
      <c r="F857" t="s">
        <v>127</v>
      </c>
      <c r="G857" t="s">
        <v>148</v>
      </c>
      <c r="H857" t="s">
        <v>129</v>
      </c>
      <c r="I857" t="s">
        <v>129</v>
      </c>
      <c r="J857" t="s">
        <v>130</v>
      </c>
      <c r="K857" t="s">
        <v>130</v>
      </c>
      <c r="L857" t="s">
        <v>130</v>
      </c>
      <c r="M857" t="s">
        <v>131</v>
      </c>
      <c r="N857" t="s">
        <v>130</v>
      </c>
      <c r="O857" t="s">
        <v>129</v>
      </c>
      <c r="P857" t="s">
        <v>130</v>
      </c>
      <c r="Q857" t="s">
        <v>129</v>
      </c>
      <c r="R857" t="s">
        <v>130</v>
      </c>
      <c r="S857" t="s">
        <v>150</v>
      </c>
      <c r="T857" t="s">
        <v>140</v>
      </c>
      <c r="U857" t="s">
        <v>130</v>
      </c>
      <c r="V857" t="s">
        <v>129</v>
      </c>
      <c r="W857" t="s">
        <v>130</v>
      </c>
      <c r="X857" t="s">
        <v>130</v>
      </c>
      <c r="Y857" t="s">
        <v>129</v>
      </c>
      <c r="Z857">
        <v>0</v>
      </c>
      <c r="AA857" t="s">
        <v>873</v>
      </c>
      <c r="AB857">
        <v>0</v>
      </c>
      <c r="AC857">
        <v>0</v>
      </c>
      <c r="AD857">
        <v>1</v>
      </c>
      <c r="AE857">
        <v>0</v>
      </c>
      <c r="AF857">
        <v>0</v>
      </c>
      <c r="AG857">
        <v>0</v>
      </c>
      <c r="AH857" t="s">
        <v>130</v>
      </c>
      <c r="AI857" t="s">
        <v>130</v>
      </c>
      <c r="AJ857" t="s">
        <v>129</v>
      </c>
      <c r="AK857" t="s">
        <v>130</v>
      </c>
      <c r="AL857" t="s">
        <v>130</v>
      </c>
      <c r="AM857" t="s">
        <v>130</v>
      </c>
      <c r="AN857" t="s">
        <v>133</v>
      </c>
      <c r="AO857" t="s">
        <v>133</v>
      </c>
      <c r="AP857" t="s">
        <v>133</v>
      </c>
      <c r="AQ857" t="s">
        <v>129</v>
      </c>
      <c r="AR857" t="s">
        <v>133</v>
      </c>
      <c r="AS857" t="s">
        <v>133</v>
      </c>
      <c r="AZ857" t="s">
        <v>129</v>
      </c>
      <c r="BA857" t="s">
        <v>135</v>
      </c>
      <c r="BB857" t="s">
        <v>135</v>
      </c>
      <c r="BC857" t="s">
        <v>129</v>
      </c>
      <c r="BD857" t="s">
        <v>135</v>
      </c>
      <c r="BE857" t="s">
        <v>135</v>
      </c>
      <c r="BL857" t="s">
        <v>152</v>
      </c>
      <c r="BM857" t="s">
        <v>152</v>
      </c>
      <c r="BN857" t="s">
        <v>152</v>
      </c>
      <c r="BO857" t="s">
        <v>130</v>
      </c>
      <c r="BP857" t="s">
        <v>130</v>
      </c>
      <c r="BQ857" t="s">
        <v>129</v>
      </c>
      <c r="BR857" t="s">
        <v>153</v>
      </c>
      <c r="BS857" t="s">
        <v>152</v>
      </c>
      <c r="BT857" t="s">
        <v>152</v>
      </c>
      <c r="BU857" t="s">
        <v>874</v>
      </c>
      <c r="BV857" t="s">
        <v>174</v>
      </c>
      <c r="BW857" t="s">
        <v>140</v>
      </c>
      <c r="BX857">
        <v>0</v>
      </c>
      <c r="BY857">
        <v>0</v>
      </c>
      <c r="BZ857">
        <v>0</v>
      </c>
      <c r="CA857" t="s">
        <v>130</v>
      </c>
      <c r="CB857" t="s">
        <v>129</v>
      </c>
      <c r="CC857" t="s">
        <v>130</v>
      </c>
      <c r="CD857" t="s">
        <v>130</v>
      </c>
      <c r="CE857" t="s">
        <v>130</v>
      </c>
      <c r="CF857" t="s">
        <v>129</v>
      </c>
      <c r="CG857" t="s">
        <v>130</v>
      </c>
      <c r="CH857" t="s">
        <v>129</v>
      </c>
      <c r="CI857" t="s">
        <v>130</v>
      </c>
      <c r="CJ857" t="s">
        <v>140</v>
      </c>
      <c r="CK857" t="s">
        <v>130</v>
      </c>
      <c r="CL857" t="s">
        <v>130</v>
      </c>
      <c r="CM857" t="s">
        <v>130</v>
      </c>
      <c r="CN857" t="s">
        <v>130</v>
      </c>
      <c r="CO857" t="s">
        <v>130</v>
      </c>
      <c r="CP857" t="s">
        <v>130</v>
      </c>
      <c r="CQ857" t="s">
        <v>130</v>
      </c>
      <c r="CR857" t="s">
        <v>130</v>
      </c>
      <c r="CS857" t="s">
        <v>129</v>
      </c>
      <c r="CT857" t="s">
        <v>129</v>
      </c>
      <c r="CU857" t="s">
        <v>130</v>
      </c>
      <c r="CV857" t="s">
        <v>130</v>
      </c>
      <c r="CW857" t="s">
        <v>140</v>
      </c>
      <c r="CX857" t="s">
        <v>130</v>
      </c>
      <c r="CY857" t="s">
        <v>182</v>
      </c>
      <c r="CZ857" t="s">
        <v>182</v>
      </c>
      <c r="DA857" t="s">
        <v>182</v>
      </c>
      <c r="DB857" t="s">
        <v>142</v>
      </c>
      <c r="DC857" t="s">
        <v>182</v>
      </c>
      <c r="DD857" t="s">
        <v>182</v>
      </c>
      <c r="DE857" t="s">
        <v>182</v>
      </c>
      <c r="DF857" t="s">
        <v>182</v>
      </c>
      <c r="DG857" t="s">
        <v>182</v>
      </c>
      <c r="DH857" t="s">
        <v>129</v>
      </c>
      <c r="DI857" t="s">
        <v>129</v>
      </c>
      <c r="DJ857" t="s">
        <v>129</v>
      </c>
      <c r="DK857" t="s">
        <v>130</v>
      </c>
      <c r="DL857" t="s">
        <v>129</v>
      </c>
      <c r="DM857" t="s">
        <v>129</v>
      </c>
      <c r="DN857" t="s">
        <v>129</v>
      </c>
      <c r="DO857" t="s">
        <v>130</v>
      </c>
      <c r="DP857" t="s">
        <v>130</v>
      </c>
      <c r="DQ857" t="s">
        <v>130</v>
      </c>
      <c r="DR857" t="s">
        <v>132</v>
      </c>
      <c r="DS857" t="s">
        <v>129</v>
      </c>
      <c r="DT857" t="s">
        <v>135</v>
      </c>
      <c r="DU857" t="s">
        <v>176</v>
      </c>
      <c r="DV857">
        <v>5</v>
      </c>
      <c r="DW857" t="s">
        <v>132</v>
      </c>
      <c r="DX857" t="s">
        <v>229</v>
      </c>
      <c r="DY857" t="s">
        <v>140</v>
      </c>
      <c r="DZ857" t="s">
        <v>145</v>
      </c>
      <c r="EA857" t="s">
        <v>140</v>
      </c>
      <c r="EB857">
        <v>69</v>
      </c>
      <c r="EC857" t="s">
        <v>162</v>
      </c>
      <c r="ED857" t="s">
        <v>146</v>
      </c>
    </row>
    <row r="858" spans="1:134" x14ac:dyDescent="0.25">
      <c r="A858">
        <v>2083</v>
      </c>
      <c r="B858" s="1">
        <v>45630.014957673608</v>
      </c>
      <c r="C858" s="1">
        <v>45630.023689814814</v>
      </c>
      <c r="D858" t="s">
        <v>124</v>
      </c>
      <c r="E858" t="s">
        <v>164</v>
      </c>
      <c r="F858" t="s">
        <v>180</v>
      </c>
      <c r="G858" t="s">
        <v>148</v>
      </c>
      <c r="H858" t="s">
        <v>129</v>
      </c>
      <c r="I858" t="s">
        <v>129</v>
      </c>
      <c r="J858" t="s">
        <v>130</v>
      </c>
      <c r="K858" t="s">
        <v>130</v>
      </c>
      <c r="L858" t="s">
        <v>130</v>
      </c>
      <c r="M858" t="s">
        <v>184</v>
      </c>
      <c r="N858" t="s">
        <v>129</v>
      </c>
      <c r="O858" t="s">
        <v>130</v>
      </c>
      <c r="P858" t="s">
        <v>130</v>
      </c>
      <c r="Q858" t="s">
        <v>129</v>
      </c>
      <c r="R858" t="s">
        <v>130</v>
      </c>
      <c r="S858" t="s">
        <v>150</v>
      </c>
      <c r="T858" t="s">
        <v>140</v>
      </c>
      <c r="U858" t="s">
        <v>130</v>
      </c>
      <c r="V858" t="s">
        <v>130</v>
      </c>
      <c r="W858" t="s">
        <v>130</v>
      </c>
      <c r="X858" t="s">
        <v>130</v>
      </c>
      <c r="Y858" t="s">
        <v>129</v>
      </c>
      <c r="Z858">
        <v>0</v>
      </c>
      <c r="AA858" t="s">
        <v>875</v>
      </c>
      <c r="AB858">
        <v>0</v>
      </c>
      <c r="AC858">
        <v>0</v>
      </c>
      <c r="AD858">
        <v>0</v>
      </c>
      <c r="AE858">
        <v>1</v>
      </c>
      <c r="AF858">
        <v>0</v>
      </c>
      <c r="AG858">
        <v>0</v>
      </c>
      <c r="AH858" t="s">
        <v>130</v>
      </c>
      <c r="AI858" t="s">
        <v>129</v>
      </c>
      <c r="AJ858" t="s">
        <v>130</v>
      </c>
      <c r="AK858" t="s">
        <v>129</v>
      </c>
      <c r="AL858" t="s">
        <v>130</v>
      </c>
      <c r="AM858" t="s">
        <v>130</v>
      </c>
      <c r="AN858" t="s">
        <v>172</v>
      </c>
      <c r="AO858" t="s">
        <v>133</v>
      </c>
      <c r="AP858" t="s">
        <v>133</v>
      </c>
      <c r="AQ858" t="s">
        <v>172</v>
      </c>
      <c r="AR858" t="s">
        <v>133</v>
      </c>
      <c r="AS858" t="s">
        <v>133</v>
      </c>
      <c r="AZ858" t="s">
        <v>129</v>
      </c>
      <c r="BA858" t="s">
        <v>129</v>
      </c>
      <c r="BB858" t="s">
        <v>135</v>
      </c>
      <c r="BC858" t="s">
        <v>129</v>
      </c>
      <c r="BD858" t="s">
        <v>129</v>
      </c>
      <c r="BE858" t="s">
        <v>135</v>
      </c>
      <c r="BL858" t="s">
        <v>152</v>
      </c>
      <c r="BM858" t="s">
        <v>152</v>
      </c>
      <c r="BN858" t="s">
        <v>160</v>
      </c>
      <c r="BO858" t="s">
        <v>129</v>
      </c>
      <c r="BP858" t="s">
        <v>130</v>
      </c>
      <c r="BQ858" t="s">
        <v>130</v>
      </c>
      <c r="BR858" t="s">
        <v>153</v>
      </c>
      <c r="BS858" t="s">
        <v>152</v>
      </c>
      <c r="BT858" t="s">
        <v>152</v>
      </c>
      <c r="BU858" t="s">
        <v>876</v>
      </c>
      <c r="BV858" t="s">
        <v>174</v>
      </c>
      <c r="BW858" t="s">
        <v>140</v>
      </c>
      <c r="BX858">
        <v>0</v>
      </c>
      <c r="BY858">
        <v>0</v>
      </c>
      <c r="BZ858">
        <v>0</v>
      </c>
      <c r="CA858" t="s">
        <v>130</v>
      </c>
      <c r="CB858" t="s">
        <v>129</v>
      </c>
      <c r="CC858" t="s">
        <v>130</v>
      </c>
      <c r="CD858" t="s">
        <v>129</v>
      </c>
      <c r="CE858" t="s">
        <v>130</v>
      </c>
      <c r="CF858" t="s">
        <v>130</v>
      </c>
      <c r="CG858" t="s">
        <v>130</v>
      </c>
      <c r="CH858" t="s">
        <v>129</v>
      </c>
      <c r="CI858" t="s">
        <v>130</v>
      </c>
      <c r="CJ858" t="s">
        <v>140</v>
      </c>
      <c r="CK858" t="s">
        <v>130</v>
      </c>
      <c r="CL858" t="s">
        <v>130</v>
      </c>
      <c r="CM858" t="s">
        <v>130</v>
      </c>
      <c r="CN858" t="s">
        <v>130</v>
      </c>
      <c r="CO858" t="s">
        <v>130</v>
      </c>
      <c r="CP858" t="s">
        <v>129</v>
      </c>
      <c r="CQ858" t="s">
        <v>129</v>
      </c>
      <c r="CR858" t="s">
        <v>130</v>
      </c>
      <c r="CS858" t="s">
        <v>130</v>
      </c>
      <c r="CT858" t="s">
        <v>130</v>
      </c>
      <c r="CU858" t="s">
        <v>130</v>
      </c>
      <c r="CV858" t="s">
        <v>130</v>
      </c>
      <c r="CW858" t="s">
        <v>140</v>
      </c>
      <c r="CX858" t="s">
        <v>130</v>
      </c>
      <c r="CY858" t="s">
        <v>182</v>
      </c>
      <c r="CZ858" t="s">
        <v>182</v>
      </c>
      <c r="DA858" t="s">
        <v>182</v>
      </c>
      <c r="DB858" t="s">
        <v>141</v>
      </c>
      <c r="DC858" t="s">
        <v>182</v>
      </c>
      <c r="DD858" t="s">
        <v>182</v>
      </c>
      <c r="DE858" t="s">
        <v>182</v>
      </c>
      <c r="DF858" t="s">
        <v>141</v>
      </c>
      <c r="DG858" t="s">
        <v>141</v>
      </c>
      <c r="DH858" t="s">
        <v>129</v>
      </c>
      <c r="DI858" t="s">
        <v>129</v>
      </c>
      <c r="DJ858" t="s">
        <v>129</v>
      </c>
      <c r="DK858" t="s">
        <v>130</v>
      </c>
      <c r="DL858" t="s">
        <v>129</v>
      </c>
      <c r="DM858" t="s">
        <v>129</v>
      </c>
      <c r="DN858" t="s">
        <v>129</v>
      </c>
      <c r="DO858" t="s">
        <v>130</v>
      </c>
      <c r="DP858" t="s">
        <v>130</v>
      </c>
      <c r="DQ858" t="s">
        <v>130</v>
      </c>
      <c r="DR858" t="s">
        <v>132</v>
      </c>
      <c r="DS858" t="s">
        <v>129</v>
      </c>
      <c r="DT858" t="s">
        <v>135</v>
      </c>
      <c r="DU858" t="s">
        <v>199</v>
      </c>
      <c r="DV858">
        <v>13</v>
      </c>
      <c r="DW858" t="s">
        <v>172</v>
      </c>
      <c r="DX858" t="s">
        <v>144</v>
      </c>
      <c r="DY858" t="s">
        <v>140</v>
      </c>
      <c r="DZ858" t="s">
        <v>177</v>
      </c>
      <c r="EA858" t="s">
        <v>140</v>
      </c>
      <c r="EB858">
        <v>47</v>
      </c>
      <c r="EC858" t="s">
        <v>178</v>
      </c>
      <c r="ED858" t="s">
        <v>210</v>
      </c>
    </row>
    <row r="859" spans="1:134" x14ac:dyDescent="0.25">
      <c r="A859">
        <v>2084</v>
      </c>
      <c r="B859" s="1">
        <v>45630.015028969909</v>
      </c>
      <c r="C859" s="1">
        <v>45630.023307870368</v>
      </c>
      <c r="D859" t="s">
        <v>124</v>
      </c>
      <c r="E859" t="s">
        <v>187</v>
      </c>
      <c r="F859" t="s">
        <v>180</v>
      </c>
      <c r="G859" t="s">
        <v>148</v>
      </c>
      <c r="H859" t="s">
        <v>130</v>
      </c>
      <c r="I859" t="s">
        <v>129</v>
      </c>
      <c r="J859" t="s">
        <v>130</v>
      </c>
      <c r="K859" t="s">
        <v>130</v>
      </c>
      <c r="L859" t="s">
        <v>130</v>
      </c>
      <c r="M859" t="s">
        <v>184</v>
      </c>
      <c r="N859" t="s">
        <v>130</v>
      </c>
      <c r="O859" t="s">
        <v>129</v>
      </c>
      <c r="P859" t="s">
        <v>130</v>
      </c>
      <c r="Q859" t="s">
        <v>130</v>
      </c>
      <c r="R859" t="s">
        <v>130</v>
      </c>
      <c r="S859" t="s">
        <v>201</v>
      </c>
      <c r="T859" t="s">
        <v>140</v>
      </c>
      <c r="U859" t="s">
        <v>129</v>
      </c>
      <c r="V859" t="s">
        <v>130</v>
      </c>
      <c r="W859" t="s">
        <v>130</v>
      </c>
      <c r="X859" t="s">
        <v>130</v>
      </c>
      <c r="Y859" t="s">
        <v>130</v>
      </c>
      <c r="AA859" t="s">
        <v>140</v>
      </c>
      <c r="AB859">
        <v>0</v>
      </c>
      <c r="AC859">
        <v>0</v>
      </c>
      <c r="AD859">
        <v>0</v>
      </c>
      <c r="AE859">
        <v>0</v>
      </c>
      <c r="AF859">
        <v>0</v>
      </c>
      <c r="AG859">
        <v>0</v>
      </c>
      <c r="AH859" t="s">
        <v>130</v>
      </c>
      <c r="AI859" t="s">
        <v>130</v>
      </c>
      <c r="AJ859" t="s">
        <v>129</v>
      </c>
      <c r="AK859" t="s">
        <v>130</v>
      </c>
      <c r="AL859" t="s">
        <v>130</v>
      </c>
      <c r="AM859" t="s">
        <v>130</v>
      </c>
      <c r="AQ859" t="s">
        <v>172</v>
      </c>
      <c r="AR859" t="s">
        <v>132</v>
      </c>
      <c r="AS859" t="s">
        <v>133</v>
      </c>
      <c r="BC859" t="s">
        <v>129</v>
      </c>
      <c r="BD859" t="s">
        <v>129</v>
      </c>
      <c r="BE859" t="s">
        <v>135</v>
      </c>
      <c r="BL859" t="s">
        <v>136</v>
      </c>
      <c r="BM859" t="s">
        <v>152</v>
      </c>
      <c r="BN859" t="s">
        <v>136</v>
      </c>
      <c r="BO859" t="s">
        <v>129</v>
      </c>
      <c r="BP859" t="s">
        <v>130</v>
      </c>
      <c r="BQ859" t="s">
        <v>130</v>
      </c>
      <c r="BR859" t="s">
        <v>137</v>
      </c>
      <c r="BS859" t="s">
        <v>152</v>
      </c>
      <c r="BT859" t="s">
        <v>136</v>
      </c>
      <c r="BU859" t="s">
        <v>877</v>
      </c>
      <c r="BV859" t="s">
        <v>197</v>
      </c>
      <c r="BW859" t="s">
        <v>140</v>
      </c>
      <c r="BX859">
        <v>0</v>
      </c>
      <c r="BY859">
        <v>0</v>
      </c>
      <c r="BZ859">
        <v>0</v>
      </c>
      <c r="CA859" t="s">
        <v>130</v>
      </c>
      <c r="CB859" t="s">
        <v>130</v>
      </c>
      <c r="CC859" t="s">
        <v>129</v>
      </c>
      <c r="CD859" t="s">
        <v>130</v>
      </c>
      <c r="CE859" t="s">
        <v>129</v>
      </c>
      <c r="CF859" t="s">
        <v>130</v>
      </c>
      <c r="CG859" t="s">
        <v>130</v>
      </c>
      <c r="CH859" t="s">
        <v>130</v>
      </c>
      <c r="CI859" t="s">
        <v>130</v>
      </c>
      <c r="CJ859" t="s">
        <v>140</v>
      </c>
      <c r="CK859" t="s">
        <v>130</v>
      </c>
      <c r="CL859" t="s">
        <v>130</v>
      </c>
      <c r="CM859" t="s">
        <v>129</v>
      </c>
      <c r="CN859" t="s">
        <v>129</v>
      </c>
      <c r="CO859" t="s">
        <v>129</v>
      </c>
      <c r="CP859" t="s">
        <v>130</v>
      </c>
      <c r="CQ859" t="s">
        <v>130</v>
      </c>
      <c r="CR859" t="s">
        <v>130</v>
      </c>
      <c r="CS859" t="s">
        <v>130</v>
      </c>
      <c r="CT859" t="s">
        <v>130</v>
      </c>
      <c r="CU859" t="s">
        <v>130</v>
      </c>
      <c r="CV859" t="s">
        <v>130</v>
      </c>
      <c r="CW859" t="s">
        <v>140</v>
      </c>
      <c r="CX859" t="s">
        <v>130</v>
      </c>
      <c r="CY859" t="s">
        <v>141</v>
      </c>
      <c r="CZ859" t="s">
        <v>141</v>
      </c>
      <c r="DA859" t="s">
        <v>142</v>
      </c>
      <c r="DB859" t="s">
        <v>141</v>
      </c>
      <c r="DC859" t="s">
        <v>141</v>
      </c>
      <c r="DD859" t="s">
        <v>141</v>
      </c>
      <c r="DE859" t="s">
        <v>141</v>
      </c>
      <c r="DF859" t="s">
        <v>141</v>
      </c>
      <c r="DG859" t="s">
        <v>141</v>
      </c>
      <c r="DH859" t="s">
        <v>129</v>
      </c>
      <c r="DI859" t="s">
        <v>129</v>
      </c>
      <c r="DJ859" t="s">
        <v>129</v>
      </c>
      <c r="DK859" t="s">
        <v>129</v>
      </c>
      <c r="DL859" t="s">
        <v>129</v>
      </c>
      <c r="DM859" t="s">
        <v>129</v>
      </c>
      <c r="DN859" t="s">
        <v>129</v>
      </c>
      <c r="DO859" t="s">
        <v>129</v>
      </c>
      <c r="DP859" t="s">
        <v>129</v>
      </c>
      <c r="DQ859" t="s">
        <v>130</v>
      </c>
      <c r="DR859" t="s">
        <v>135</v>
      </c>
      <c r="DS859" t="s">
        <v>129</v>
      </c>
      <c r="DT859" t="s">
        <v>132</v>
      </c>
      <c r="DU859" t="s">
        <v>176</v>
      </c>
      <c r="DV859">
        <v>3</v>
      </c>
      <c r="DW859" t="s">
        <v>135</v>
      </c>
      <c r="DX859" t="s">
        <v>144</v>
      </c>
      <c r="DY859" t="s">
        <v>140</v>
      </c>
      <c r="DZ859" t="s">
        <v>145</v>
      </c>
      <c r="EA859" t="s">
        <v>140</v>
      </c>
      <c r="EB859">
        <v>70</v>
      </c>
      <c r="EC859" t="s">
        <v>162</v>
      </c>
      <c r="ED859" t="s">
        <v>194</v>
      </c>
    </row>
    <row r="860" spans="1:134" x14ac:dyDescent="0.25">
      <c r="A860">
        <v>2087</v>
      </c>
      <c r="B860" s="1">
        <v>45630.016255636576</v>
      </c>
      <c r="C860" s="1">
        <v>45630.021379861108</v>
      </c>
      <c r="D860" t="s">
        <v>350</v>
      </c>
      <c r="E860" t="s">
        <v>125</v>
      </c>
      <c r="F860" t="s">
        <v>157</v>
      </c>
      <c r="G860" t="s">
        <v>148</v>
      </c>
      <c r="H860" t="s">
        <v>130</v>
      </c>
      <c r="I860" t="s">
        <v>129</v>
      </c>
      <c r="J860" t="s">
        <v>130</v>
      </c>
      <c r="K860" t="s">
        <v>130</v>
      </c>
      <c r="L860" t="s">
        <v>130</v>
      </c>
      <c r="M860" t="s">
        <v>184</v>
      </c>
      <c r="N860" t="s">
        <v>130</v>
      </c>
      <c r="O860" t="s">
        <v>129</v>
      </c>
      <c r="P860" t="s">
        <v>130</v>
      </c>
      <c r="Q860" t="s">
        <v>130</v>
      </c>
      <c r="R860" t="s">
        <v>130</v>
      </c>
      <c r="S860" t="s">
        <v>150</v>
      </c>
      <c r="T860" t="s">
        <v>140</v>
      </c>
      <c r="U860" t="s">
        <v>130</v>
      </c>
      <c r="V860" t="s">
        <v>130</v>
      </c>
      <c r="W860" t="s">
        <v>130</v>
      </c>
      <c r="X860" t="s">
        <v>129</v>
      </c>
      <c r="Y860" t="s">
        <v>130</v>
      </c>
      <c r="AA860" t="s">
        <v>140</v>
      </c>
      <c r="AB860">
        <v>0</v>
      </c>
      <c r="AC860">
        <v>0</v>
      </c>
      <c r="AD860">
        <v>0</v>
      </c>
      <c r="AE860">
        <v>0</v>
      </c>
      <c r="AF860">
        <v>0</v>
      </c>
      <c r="AG860">
        <v>0</v>
      </c>
      <c r="AH860" t="s">
        <v>130</v>
      </c>
      <c r="AI860" t="s">
        <v>130</v>
      </c>
      <c r="AJ860" t="s">
        <v>129</v>
      </c>
      <c r="AK860" t="s">
        <v>130</v>
      </c>
      <c r="AL860" t="s">
        <v>130</v>
      </c>
      <c r="AM860" t="s">
        <v>130</v>
      </c>
      <c r="AQ860" t="s">
        <v>135</v>
      </c>
      <c r="AR860" t="s">
        <v>172</v>
      </c>
      <c r="AS860" t="s">
        <v>133</v>
      </c>
      <c r="BC860" t="s">
        <v>129</v>
      </c>
      <c r="BD860" t="s">
        <v>129</v>
      </c>
      <c r="BE860" t="s">
        <v>135</v>
      </c>
      <c r="BL860" t="s">
        <v>152</v>
      </c>
      <c r="BM860" t="s">
        <v>152</v>
      </c>
      <c r="BN860" t="s">
        <v>160</v>
      </c>
      <c r="BO860" t="s">
        <v>130</v>
      </c>
      <c r="BP860" t="s">
        <v>130</v>
      </c>
      <c r="BQ860" t="s">
        <v>129</v>
      </c>
      <c r="BR860" t="s">
        <v>137</v>
      </c>
      <c r="BS860" t="s">
        <v>136</v>
      </c>
      <c r="BT860" t="s">
        <v>166</v>
      </c>
      <c r="BX860">
        <v>0</v>
      </c>
      <c r="BY860">
        <v>0</v>
      </c>
      <c r="BZ860">
        <v>0</v>
      </c>
      <c r="CA860" t="s">
        <v>130</v>
      </c>
      <c r="CB860" t="s">
        <v>129</v>
      </c>
      <c r="CC860" t="s">
        <v>130</v>
      </c>
      <c r="CD860" t="s">
        <v>130</v>
      </c>
      <c r="CE860" t="s">
        <v>130</v>
      </c>
      <c r="CF860" t="s">
        <v>130</v>
      </c>
      <c r="CG860" t="s">
        <v>130</v>
      </c>
      <c r="CH860" t="s">
        <v>130</v>
      </c>
      <c r="CI860" t="s">
        <v>130</v>
      </c>
      <c r="CJ860" t="s">
        <v>140</v>
      </c>
      <c r="CK860" t="s">
        <v>130</v>
      </c>
      <c r="CL860" t="s">
        <v>130</v>
      </c>
      <c r="CM860" t="s">
        <v>130</v>
      </c>
      <c r="CN860" t="s">
        <v>129</v>
      </c>
      <c r="CO860" t="s">
        <v>130</v>
      </c>
      <c r="CP860" t="s">
        <v>130</v>
      </c>
      <c r="CQ860" t="s">
        <v>130</v>
      </c>
      <c r="CR860" t="s">
        <v>130</v>
      </c>
      <c r="CS860" t="s">
        <v>130</v>
      </c>
      <c r="CT860" t="s">
        <v>130</v>
      </c>
      <c r="CU860" t="s">
        <v>130</v>
      </c>
      <c r="CV860" t="s">
        <v>130</v>
      </c>
      <c r="CW860" t="s">
        <v>140</v>
      </c>
      <c r="CX860" t="s">
        <v>130</v>
      </c>
      <c r="CY860" t="s">
        <v>141</v>
      </c>
      <c r="CZ860" t="s">
        <v>141</v>
      </c>
      <c r="DA860" t="s">
        <v>141</v>
      </c>
      <c r="DB860" t="s">
        <v>175</v>
      </c>
      <c r="DC860" t="s">
        <v>141</v>
      </c>
      <c r="DD860" t="s">
        <v>141</v>
      </c>
      <c r="DE860" t="s">
        <v>141</v>
      </c>
      <c r="DF860" t="s">
        <v>141</v>
      </c>
      <c r="DG860" t="s">
        <v>141</v>
      </c>
      <c r="DH860" t="s">
        <v>130</v>
      </c>
      <c r="DI860" t="s">
        <v>130</v>
      </c>
      <c r="DJ860" t="s">
        <v>130</v>
      </c>
      <c r="DK860" t="s">
        <v>130</v>
      </c>
      <c r="DL860" t="s">
        <v>130</v>
      </c>
      <c r="DM860" t="s">
        <v>130</v>
      </c>
      <c r="DN860" t="s">
        <v>130</v>
      </c>
      <c r="DO860" t="s">
        <v>129</v>
      </c>
      <c r="DP860" t="s">
        <v>130</v>
      </c>
      <c r="DQ860" t="s">
        <v>130</v>
      </c>
      <c r="DR860" t="s">
        <v>129</v>
      </c>
      <c r="DS860" t="s">
        <v>135</v>
      </c>
      <c r="DT860" t="s">
        <v>132</v>
      </c>
      <c r="DU860" t="s">
        <v>155</v>
      </c>
      <c r="DV860">
        <v>2</v>
      </c>
      <c r="DW860" t="s">
        <v>135</v>
      </c>
      <c r="DX860" t="s">
        <v>193</v>
      </c>
      <c r="DY860" t="s">
        <v>140</v>
      </c>
      <c r="DZ860" t="s">
        <v>145</v>
      </c>
      <c r="EA860" t="s">
        <v>140</v>
      </c>
      <c r="EB860">
        <v>65</v>
      </c>
      <c r="EC860" t="s">
        <v>162</v>
      </c>
      <c r="ED860" t="s">
        <v>183</v>
      </c>
    </row>
    <row r="861" spans="1:134" x14ac:dyDescent="0.25">
      <c r="A861">
        <v>2088</v>
      </c>
      <c r="B861" s="1">
        <v>45630.016460150466</v>
      </c>
      <c r="C861" s="1">
        <v>45630.020074803244</v>
      </c>
      <c r="D861" t="s">
        <v>124</v>
      </c>
      <c r="E861" t="s">
        <v>164</v>
      </c>
      <c r="F861" t="s">
        <v>180</v>
      </c>
      <c r="G861" t="s">
        <v>148</v>
      </c>
      <c r="H861" t="s">
        <v>129</v>
      </c>
      <c r="I861" t="s">
        <v>129</v>
      </c>
      <c r="J861" t="s">
        <v>130</v>
      </c>
      <c r="K861" t="s">
        <v>130</v>
      </c>
      <c r="L861" t="s">
        <v>130</v>
      </c>
      <c r="M861" t="s">
        <v>184</v>
      </c>
      <c r="N861" t="s">
        <v>130</v>
      </c>
      <c r="O861" t="s">
        <v>129</v>
      </c>
      <c r="P861" t="s">
        <v>130</v>
      </c>
      <c r="Q861" t="s">
        <v>130</v>
      </c>
      <c r="R861" t="s">
        <v>130</v>
      </c>
      <c r="S861" t="s">
        <v>150</v>
      </c>
      <c r="T861" t="s">
        <v>140</v>
      </c>
      <c r="U861" t="s">
        <v>130</v>
      </c>
      <c r="V861" t="s">
        <v>130</v>
      </c>
      <c r="W861" t="s">
        <v>129</v>
      </c>
      <c r="X861" t="s">
        <v>130</v>
      </c>
      <c r="Y861" t="s">
        <v>130</v>
      </c>
      <c r="AA861" t="s">
        <v>140</v>
      </c>
      <c r="AB861">
        <v>0</v>
      </c>
      <c r="AC861">
        <v>0</v>
      </c>
      <c r="AD861">
        <v>0</v>
      </c>
      <c r="AE861">
        <v>0</v>
      </c>
      <c r="AF861">
        <v>0</v>
      </c>
      <c r="AG861">
        <v>0</v>
      </c>
      <c r="AH861" t="s">
        <v>130</v>
      </c>
      <c r="AI861" t="s">
        <v>129</v>
      </c>
      <c r="AJ861" t="s">
        <v>129</v>
      </c>
      <c r="AK861" t="s">
        <v>130</v>
      </c>
      <c r="AL861" t="s">
        <v>130</v>
      </c>
      <c r="AM861" t="s">
        <v>130</v>
      </c>
      <c r="AN861" t="s">
        <v>165</v>
      </c>
      <c r="AO861" t="s">
        <v>133</v>
      </c>
      <c r="AP861" t="s">
        <v>133</v>
      </c>
      <c r="AQ861" t="s">
        <v>165</v>
      </c>
      <c r="AR861" t="s">
        <v>133</v>
      </c>
      <c r="AS861" t="s">
        <v>133</v>
      </c>
      <c r="AZ861" t="s">
        <v>135</v>
      </c>
      <c r="BA861" t="s">
        <v>135</v>
      </c>
      <c r="BB861" t="s">
        <v>135</v>
      </c>
      <c r="BC861" t="s">
        <v>135</v>
      </c>
      <c r="BD861" t="s">
        <v>135</v>
      </c>
      <c r="BE861" t="s">
        <v>135</v>
      </c>
      <c r="BL861" t="s">
        <v>136</v>
      </c>
      <c r="BM861" t="s">
        <v>138</v>
      </c>
      <c r="BN861" t="s">
        <v>152</v>
      </c>
      <c r="BO861" t="s">
        <v>130</v>
      </c>
      <c r="BP861" t="s">
        <v>130</v>
      </c>
      <c r="BQ861" t="s">
        <v>129</v>
      </c>
      <c r="BR861" t="s">
        <v>137</v>
      </c>
      <c r="BS861" t="s">
        <v>136</v>
      </c>
      <c r="BT861" t="s">
        <v>166</v>
      </c>
      <c r="BX861">
        <v>0</v>
      </c>
      <c r="BY861">
        <v>0</v>
      </c>
      <c r="BZ861">
        <v>0</v>
      </c>
      <c r="CA861" t="s">
        <v>130</v>
      </c>
      <c r="CB861" t="s">
        <v>129</v>
      </c>
      <c r="CC861" t="s">
        <v>130</v>
      </c>
      <c r="CD861" t="s">
        <v>130</v>
      </c>
      <c r="CE861" t="s">
        <v>130</v>
      </c>
      <c r="CF861" t="s">
        <v>129</v>
      </c>
      <c r="CG861" t="s">
        <v>130</v>
      </c>
      <c r="CH861" t="s">
        <v>130</v>
      </c>
      <c r="CI861" t="s">
        <v>130</v>
      </c>
      <c r="CJ861" t="s">
        <v>140</v>
      </c>
      <c r="CK861" t="s">
        <v>130</v>
      </c>
      <c r="CL861" t="s">
        <v>130</v>
      </c>
      <c r="CM861" t="s">
        <v>130</v>
      </c>
      <c r="CN861" t="s">
        <v>130</v>
      </c>
      <c r="CO861" t="s">
        <v>130</v>
      </c>
      <c r="CP861" t="s">
        <v>129</v>
      </c>
      <c r="CQ861" t="s">
        <v>129</v>
      </c>
      <c r="CR861" t="s">
        <v>130</v>
      </c>
      <c r="CS861" t="s">
        <v>130</v>
      </c>
      <c r="CT861" t="s">
        <v>129</v>
      </c>
      <c r="CU861" t="s">
        <v>130</v>
      </c>
      <c r="CV861" t="s">
        <v>130</v>
      </c>
      <c r="CW861" t="s">
        <v>140</v>
      </c>
      <c r="CX861" t="s">
        <v>130</v>
      </c>
      <c r="CY861" t="s">
        <v>168</v>
      </c>
      <c r="CZ861" t="s">
        <v>168</v>
      </c>
      <c r="DA861" t="s">
        <v>168</v>
      </c>
      <c r="DB861" t="s">
        <v>168</v>
      </c>
      <c r="DC861" t="s">
        <v>168</v>
      </c>
      <c r="DD861" t="s">
        <v>168</v>
      </c>
      <c r="DE861" t="s">
        <v>168</v>
      </c>
      <c r="DF861" t="s">
        <v>168</v>
      </c>
      <c r="DG861" t="s">
        <v>168</v>
      </c>
      <c r="DH861" t="s">
        <v>129</v>
      </c>
      <c r="DI861" t="s">
        <v>129</v>
      </c>
      <c r="DJ861" t="s">
        <v>130</v>
      </c>
      <c r="DK861" t="s">
        <v>130</v>
      </c>
      <c r="DL861" t="s">
        <v>129</v>
      </c>
      <c r="DM861" t="s">
        <v>130</v>
      </c>
      <c r="DN861" t="s">
        <v>130</v>
      </c>
      <c r="DO861" t="s">
        <v>130</v>
      </c>
      <c r="DP861" t="s">
        <v>130</v>
      </c>
      <c r="DQ861" t="s">
        <v>130</v>
      </c>
      <c r="DR861" t="s">
        <v>135</v>
      </c>
      <c r="DS861" t="s">
        <v>129</v>
      </c>
      <c r="DT861" t="s">
        <v>132</v>
      </c>
      <c r="DU861" t="s">
        <v>155</v>
      </c>
      <c r="DV861">
        <v>3</v>
      </c>
      <c r="DW861" t="s">
        <v>204</v>
      </c>
      <c r="DX861" t="s">
        <v>144</v>
      </c>
      <c r="DY861" t="s">
        <v>140</v>
      </c>
      <c r="DZ861" t="s">
        <v>214</v>
      </c>
      <c r="EA861" t="s">
        <v>140</v>
      </c>
      <c r="EB861">
        <v>38</v>
      </c>
      <c r="EC861" t="s">
        <v>200</v>
      </c>
      <c r="ED861" t="s">
        <v>194</v>
      </c>
    </row>
    <row r="862" spans="1:134" x14ac:dyDescent="0.25">
      <c r="A862">
        <v>2090</v>
      </c>
      <c r="B862" s="1">
        <v>45630.016499999998</v>
      </c>
      <c r="C862" s="1">
        <v>45630.022132951388</v>
      </c>
      <c r="D862" t="s">
        <v>179</v>
      </c>
      <c r="E862" t="s">
        <v>164</v>
      </c>
      <c r="F862" t="s">
        <v>127</v>
      </c>
      <c r="G862" t="s">
        <v>148</v>
      </c>
      <c r="H862" t="s">
        <v>129</v>
      </c>
      <c r="I862" t="s">
        <v>129</v>
      </c>
      <c r="J862" t="s">
        <v>130</v>
      </c>
      <c r="K862" t="s">
        <v>130</v>
      </c>
      <c r="L862" t="s">
        <v>130</v>
      </c>
      <c r="M862" t="s">
        <v>184</v>
      </c>
      <c r="N862" t="s">
        <v>129</v>
      </c>
      <c r="O862" t="s">
        <v>129</v>
      </c>
      <c r="P862" t="s">
        <v>130</v>
      </c>
      <c r="Q862" t="s">
        <v>129</v>
      </c>
      <c r="R862" t="s">
        <v>130</v>
      </c>
      <c r="S862" t="s">
        <v>150</v>
      </c>
      <c r="T862" t="s">
        <v>140</v>
      </c>
      <c r="U862" t="s">
        <v>130</v>
      </c>
      <c r="V862" t="s">
        <v>130</v>
      </c>
      <c r="W862" t="s">
        <v>129</v>
      </c>
      <c r="X862" t="s">
        <v>130</v>
      </c>
      <c r="Y862" t="s">
        <v>130</v>
      </c>
      <c r="AA862" t="s">
        <v>140</v>
      </c>
      <c r="AB862">
        <v>0</v>
      </c>
      <c r="AC862">
        <v>0</v>
      </c>
      <c r="AD862">
        <v>0</v>
      </c>
      <c r="AE862">
        <v>0</v>
      </c>
      <c r="AF862">
        <v>0</v>
      </c>
      <c r="AG862">
        <v>0</v>
      </c>
      <c r="AH862" t="s">
        <v>130</v>
      </c>
      <c r="AI862" t="s">
        <v>130</v>
      </c>
      <c r="AJ862" t="s">
        <v>129</v>
      </c>
      <c r="AK862" t="s">
        <v>130</v>
      </c>
      <c r="AL862" t="s">
        <v>130</v>
      </c>
      <c r="AM862" t="s">
        <v>130</v>
      </c>
      <c r="AN862" t="s">
        <v>165</v>
      </c>
      <c r="AO862" t="s">
        <v>135</v>
      </c>
      <c r="AP862" t="s">
        <v>172</v>
      </c>
      <c r="AQ862" t="s">
        <v>135</v>
      </c>
      <c r="AR862" t="s">
        <v>135</v>
      </c>
      <c r="AS862" t="s">
        <v>172</v>
      </c>
      <c r="AZ862" t="s">
        <v>129</v>
      </c>
      <c r="BA862" t="s">
        <v>129</v>
      </c>
      <c r="BB862" t="s">
        <v>129</v>
      </c>
      <c r="BC862" t="s">
        <v>129</v>
      </c>
      <c r="BD862" t="s">
        <v>129</v>
      </c>
      <c r="BE862" t="s">
        <v>129</v>
      </c>
      <c r="BL862" t="s">
        <v>152</v>
      </c>
      <c r="BM862" t="s">
        <v>152</v>
      </c>
      <c r="BN862" t="s">
        <v>152</v>
      </c>
      <c r="BO862" t="s">
        <v>129</v>
      </c>
      <c r="BP862" t="s">
        <v>130</v>
      </c>
      <c r="BQ862" t="s">
        <v>130</v>
      </c>
      <c r="BR862" t="s">
        <v>153</v>
      </c>
      <c r="BS862" t="s">
        <v>152</v>
      </c>
      <c r="BT862" t="s">
        <v>152</v>
      </c>
      <c r="BU862" t="s">
        <v>878</v>
      </c>
      <c r="BV862" t="s">
        <v>174</v>
      </c>
      <c r="BW862" t="s">
        <v>140</v>
      </c>
      <c r="BX862">
        <v>0</v>
      </c>
      <c r="BY862">
        <v>0</v>
      </c>
      <c r="BZ862">
        <v>0</v>
      </c>
      <c r="CA862" t="s">
        <v>129</v>
      </c>
      <c r="CB862" t="s">
        <v>129</v>
      </c>
      <c r="CC862" t="s">
        <v>129</v>
      </c>
      <c r="CD862" t="s">
        <v>130</v>
      </c>
      <c r="CE862" t="s">
        <v>130</v>
      </c>
      <c r="CF862" t="s">
        <v>130</v>
      </c>
      <c r="CG862" t="s">
        <v>130</v>
      </c>
      <c r="CH862" t="s">
        <v>130</v>
      </c>
      <c r="CI862" t="s">
        <v>130</v>
      </c>
      <c r="CJ862" t="s">
        <v>140</v>
      </c>
      <c r="CK862" t="s">
        <v>130</v>
      </c>
      <c r="CL862" t="s">
        <v>130</v>
      </c>
      <c r="CM862" t="s">
        <v>130</v>
      </c>
      <c r="CN862" t="s">
        <v>130</v>
      </c>
      <c r="CO862" t="s">
        <v>130</v>
      </c>
      <c r="CP862" t="s">
        <v>130</v>
      </c>
      <c r="CQ862" t="s">
        <v>130</v>
      </c>
      <c r="CR862" t="s">
        <v>130</v>
      </c>
      <c r="CS862" t="s">
        <v>130</v>
      </c>
      <c r="CT862" t="s">
        <v>130</v>
      </c>
      <c r="CU862" t="s">
        <v>130</v>
      </c>
      <c r="CV862" t="s">
        <v>130</v>
      </c>
      <c r="CW862" t="s">
        <v>140</v>
      </c>
      <c r="CX862" t="s">
        <v>129</v>
      </c>
      <c r="CY862" t="s">
        <v>182</v>
      </c>
      <c r="CZ862" t="s">
        <v>182</v>
      </c>
      <c r="DA862" t="s">
        <v>182</v>
      </c>
      <c r="DB862" t="s">
        <v>175</v>
      </c>
      <c r="DC862" t="s">
        <v>182</v>
      </c>
      <c r="DD862" t="s">
        <v>182</v>
      </c>
      <c r="DE862" t="s">
        <v>141</v>
      </c>
      <c r="DF862" t="s">
        <v>182</v>
      </c>
      <c r="DG862" t="s">
        <v>142</v>
      </c>
      <c r="DH862" t="s">
        <v>129</v>
      </c>
      <c r="DI862" t="s">
        <v>129</v>
      </c>
      <c r="DJ862" t="s">
        <v>130</v>
      </c>
      <c r="DK862" t="s">
        <v>130</v>
      </c>
      <c r="DL862" t="s">
        <v>130</v>
      </c>
      <c r="DM862" t="s">
        <v>130</v>
      </c>
      <c r="DN862" t="s">
        <v>130</v>
      </c>
      <c r="DO862" t="s">
        <v>130</v>
      </c>
      <c r="DP862" t="s">
        <v>130</v>
      </c>
      <c r="DQ862" t="s">
        <v>130</v>
      </c>
      <c r="DR862" t="s">
        <v>129</v>
      </c>
      <c r="DS862" t="s">
        <v>135</v>
      </c>
      <c r="DT862" t="s">
        <v>132</v>
      </c>
      <c r="DU862" t="s">
        <v>143</v>
      </c>
      <c r="DV862">
        <v>1</v>
      </c>
      <c r="DW862" t="s">
        <v>132</v>
      </c>
      <c r="DX862" t="s">
        <v>144</v>
      </c>
      <c r="DY862" t="s">
        <v>140</v>
      </c>
      <c r="DZ862" t="s">
        <v>145</v>
      </c>
      <c r="EA862" t="s">
        <v>140</v>
      </c>
      <c r="EB862">
        <v>60</v>
      </c>
      <c r="EC862" t="s">
        <v>169</v>
      </c>
      <c r="ED862" t="s">
        <v>146</v>
      </c>
    </row>
    <row r="863" spans="1:134" x14ac:dyDescent="0.25">
      <c r="A863">
        <v>2091</v>
      </c>
      <c r="B863" s="1">
        <v>45630.016602546297</v>
      </c>
      <c r="C863" s="1">
        <v>45630.022135798608</v>
      </c>
      <c r="D863" t="s">
        <v>179</v>
      </c>
      <c r="E863" t="s">
        <v>187</v>
      </c>
      <c r="F863" t="s">
        <v>180</v>
      </c>
      <c r="G863" t="s">
        <v>148</v>
      </c>
      <c r="H863" t="s">
        <v>129</v>
      </c>
      <c r="I863" t="s">
        <v>129</v>
      </c>
      <c r="J863" t="s">
        <v>130</v>
      </c>
      <c r="K863" t="s">
        <v>130</v>
      </c>
      <c r="L863" t="s">
        <v>130</v>
      </c>
      <c r="M863" t="s">
        <v>158</v>
      </c>
      <c r="N863" t="s">
        <v>129</v>
      </c>
      <c r="O863" t="s">
        <v>129</v>
      </c>
      <c r="P863" t="s">
        <v>130</v>
      </c>
      <c r="Q863" t="s">
        <v>129</v>
      </c>
      <c r="R863" t="s">
        <v>130</v>
      </c>
      <c r="S863" t="s">
        <v>150</v>
      </c>
      <c r="T863" t="s">
        <v>140</v>
      </c>
      <c r="U863" t="s">
        <v>130</v>
      </c>
      <c r="V863" t="s">
        <v>129</v>
      </c>
      <c r="W863" t="s">
        <v>130</v>
      </c>
      <c r="X863" t="s">
        <v>129</v>
      </c>
      <c r="Y863" t="s">
        <v>130</v>
      </c>
      <c r="AA863" t="s">
        <v>140</v>
      </c>
      <c r="AB863">
        <v>0</v>
      </c>
      <c r="AC863">
        <v>0</v>
      </c>
      <c r="AD863">
        <v>0</v>
      </c>
      <c r="AE863">
        <v>0</v>
      </c>
      <c r="AF863">
        <v>0</v>
      </c>
      <c r="AG863">
        <v>0</v>
      </c>
      <c r="AH863" t="s">
        <v>130</v>
      </c>
      <c r="AI863" t="s">
        <v>130</v>
      </c>
      <c r="AJ863" t="s">
        <v>129</v>
      </c>
      <c r="AK863" t="s">
        <v>130</v>
      </c>
      <c r="AL863" t="s">
        <v>130</v>
      </c>
      <c r="AM863" t="s">
        <v>130</v>
      </c>
      <c r="AN863" t="s">
        <v>165</v>
      </c>
      <c r="AO863" t="s">
        <v>133</v>
      </c>
      <c r="AP863" t="s">
        <v>133</v>
      </c>
      <c r="AQ863" t="s">
        <v>135</v>
      </c>
      <c r="AR863" t="s">
        <v>133</v>
      </c>
      <c r="AS863" t="s">
        <v>133</v>
      </c>
      <c r="AZ863" t="s">
        <v>135</v>
      </c>
      <c r="BA863" t="s">
        <v>135</v>
      </c>
      <c r="BB863" t="s">
        <v>135</v>
      </c>
      <c r="BC863" t="s">
        <v>129</v>
      </c>
      <c r="BD863" t="s">
        <v>135</v>
      </c>
      <c r="BE863" t="s">
        <v>135</v>
      </c>
      <c r="BL863" t="s">
        <v>152</v>
      </c>
      <c r="BM863" t="s">
        <v>152</v>
      </c>
      <c r="BN863" t="s">
        <v>136</v>
      </c>
      <c r="BO863" t="s">
        <v>129</v>
      </c>
      <c r="BP863" t="s">
        <v>130</v>
      </c>
      <c r="BQ863" t="s">
        <v>130</v>
      </c>
      <c r="BR863" t="s">
        <v>137</v>
      </c>
      <c r="BS863" t="s">
        <v>152</v>
      </c>
      <c r="BT863" t="s">
        <v>152</v>
      </c>
      <c r="BV863" t="s">
        <v>174</v>
      </c>
      <c r="BW863" t="s">
        <v>140</v>
      </c>
      <c r="BX863">
        <v>0</v>
      </c>
      <c r="BY863">
        <v>0</v>
      </c>
      <c r="BZ863">
        <v>0</v>
      </c>
      <c r="CA863" t="s">
        <v>130</v>
      </c>
      <c r="CB863" t="s">
        <v>129</v>
      </c>
      <c r="CC863" t="s">
        <v>130</v>
      </c>
      <c r="CD863" t="s">
        <v>129</v>
      </c>
      <c r="CE863" t="s">
        <v>130</v>
      </c>
      <c r="CF863" t="s">
        <v>129</v>
      </c>
      <c r="CG863" t="s">
        <v>130</v>
      </c>
      <c r="CH863" t="s">
        <v>130</v>
      </c>
      <c r="CI863" t="s">
        <v>130</v>
      </c>
      <c r="CJ863" t="s">
        <v>140</v>
      </c>
      <c r="CK863" t="s">
        <v>130</v>
      </c>
      <c r="CL863" t="s">
        <v>130</v>
      </c>
      <c r="CM863" t="s">
        <v>130</v>
      </c>
      <c r="CN863" t="s">
        <v>129</v>
      </c>
      <c r="CO863" t="s">
        <v>130</v>
      </c>
      <c r="CP863" t="s">
        <v>129</v>
      </c>
      <c r="CQ863" t="s">
        <v>130</v>
      </c>
      <c r="CR863" t="s">
        <v>130</v>
      </c>
      <c r="CS863" t="s">
        <v>129</v>
      </c>
      <c r="CT863" t="s">
        <v>130</v>
      </c>
      <c r="CU863" t="s">
        <v>130</v>
      </c>
      <c r="CV863" t="s">
        <v>130</v>
      </c>
      <c r="CW863" t="s">
        <v>140</v>
      </c>
      <c r="CX863" t="s">
        <v>130</v>
      </c>
      <c r="CY863" t="s">
        <v>182</v>
      </c>
      <c r="CZ863" t="s">
        <v>182</v>
      </c>
      <c r="DA863" t="s">
        <v>141</v>
      </c>
      <c r="DB863" t="s">
        <v>141</v>
      </c>
      <c r="DC863" t="s">
        <v>141</v>
      </c>
      <c r="DD863" t="s">
        <v>141</v>
      </c>
      <c r="DE863" t="s">
        <v>182</v>
      </c>
      <c r="DF863" t="s">
        <v>182</v>
      </c>
      <c r="DG863" t="s">
        <v>141</v>
      </c>
      <c r="DH863" t="s">
        <v>130</v>
      </c>
      <c r="DI863" t="s">
        <v>129</v>
      </c>
      <c r="DJ863" t="s">
        <v>130</v>
      </c>
      <c r="DK863" t="s">
        <v>130</v>
      </c>
      <c r="DL863" t="s">
        <v>130</v>
      </c>
      <c r="DM863" t="s">
        <v>130</v>
      </c>
      <c r="DN863" t="s">
        <v>130</v>
      </c>
      <c r="DO863" t="s">
        <v>130</v>
      </c>
      <c r="DP863" t="s">
        <v>130</v>
      </c>
      <c r="DQ863" t="s">
        <v>130</v>
      </c>
      <c r="DR863" t="s">
        <v>132</v>
      </c>
      <c r="DS863" t="s">
        <v>129</v>
      </c>
      <c r="DT863" t="s">
        <v>135</v>
      </c>
      <c r="DU863" t="s">
        <v>199</v>
      </c>
      <c r="DV863">
        <v>5</v>
      </c>
      <c r="DW863" t="s">
        <v>135</v>
      </c>
      <c r="DX863" t="s">
        <v>144</v>
      </c>
      <c r="DY863" t="s">
        <v>140</v>
      </c>
      <c r="DZ863" t="s">
        <v>145</v>
      </c>
      <c r="EA863" t="s">
        <v>140</v>
      </c>
      <c r="EB863">
        <v>69</v>
      </c>
      <c r="EC863" t="s">
        <v>162</v>
      </c>
      <c r="ED863" t="s">
        <v>146</v>
      </c>
    </row>
    <row r="864" spans="1:134" x14ac:dyDescent="0.25">
      <c r="A864">
        <v>2092</v>
      </c>
      <c r="B864" s="1">
        <v>45630.016749386574</v>
      </c>
      <c r="C864" s="1">
        <v>45630.065626238429</v>
      </c>
      <c r="D864" t="s">
        <v>124</v>
      </c>
      <c r="E864" t="s">
        <v>156</v>
      </c>
      <c r="F864" t="s">
        <v>149</v>
      </c>
      <c r="G864" t="s">
        <v>148</v>
      </c>
      <c r="H864" t="s">
        <v>129</v>
      </c>
      <c r="I864" t="s">
        <v>129</v>
      </c>
      <c r="J864" t="s">
        <v>130</v>
      </c>
      <c r="K864" t="s">
        <v>130</v>
      </c>
      <c r="L864" t="s">
        <v>130</v>
      </c>
      <c r="M864" t="s">
        <v>184</v>
      </c>
      <c r="N864" t="s">
        <v>129</v>
      </c>
      <c r="O864" t="s">
        <v>129</v>
      </c>
      <c r="P864" t="s">
        <v>130</v>
      </c>
      <c r="Q864" t="s">
        <v>130</v>
      </c>
      <c r="R864" t="s">
        <v>130</v>
      </c>
      <c r="S864" t="s">
        <v>189</v>
      </c>
      <c r="T864" t="s">
        <v>879</v>
      </c>
      <c r="U864" t="s">
        <v>130</v>
      </c>
      <c r="V864" t="s">
        <v>130</v>
      </c>
      <c r="W864" t="s">
        <v>130</v>
      </c>
      <c r="X864" t="s">
        <v>129</v>
      </c>
      <c r="Y864" t="s">
        <v>130</v>
      </c>
      <c r="AA864" t="s">
        <v>140</v>
      </c>
      <c r="AB864">
        <v>0</v>
      </c>
      <c r="AC864">
        <v>0</v>
      </c>
      <c r="AD864">
        <v>0</v>
      </c>
      <c r="AE864">
        <v>0</v>
      </c>
      <c r="AF864">
        <v>0</v>
      </c>
      <c r="AG864">
        <v>0</v>
      </c>
      <c r="AH864" t="s">
        <v>130</v>
      </c>
      <c r="AI864" t="s">
        <v>130</v>
      </c>
      <c r="AJ864" t="s">
        <v>130</v>
      </c>
      <c r="AK864" t="s">
        <v>130</v>
      </c>
      <c r="AL864" t="s">
        <v>130</v>
      </c>
      <c r="AM864" t="s">
        <v>129</v>
      </c>
      <c r="AN864" t="s">
        <v>133</v>
      </c>
      <c r="AO864" t="s">
        <v>132</v>
      </c>
      <c r="AP864" t="s">
        <v>133</v>
      </c>
      <c r="AQ864" t="s">
        <v>133</v>
      </c>
      <c r="AR864" t="s">
        <v>132</v>
      </c>
      <c r="AS864" t="s">
        <v>133</v>
      </c>
      <c r="AZ864" t="s">
        <v>129</v>
      </c>
      <c r="BA864" t="s">
        <v>135</v>
      </c>
      <c r="BB864" t="s">
        <v>135</v>
      </c>
      <c r="BC864" t="s">
        <v>129</v>
      </c>
      <c r="BD864" t="s">
        <v>135</v>
      </c>
      <c r="BE864" t="s">
        <v>135</v>
      </c>
      <c r="BL864" t="s">
        <v>136</v>
      </c>
      <c r="BM864" t="s">
        <v>152</v>
      </c>
      <c r="BN864" t="s">
        <v>136</v>
      </c>
      <c r="BO864" t="s">
        <v>130</v>
      </c>
      <c r="BP864" t="s">
        <v>130</v>
      </c>
      <c r="BQ864" t="s">
        <v>129</v>
      </c>
      <c r="BR864" t="s">
        <v>137</v>
      </c>
      <c r="BS864" t="s">
        <v>152</v>
      </c>
      <c r="BT864" t="s">
        <v>136</v>
      </c>
      <c r="BV864" t="s">
        <v>217</v>
      </c>
      <c r="BW864" t="s">
        <v>140</v>
      </c>
      <c r="BX864">
        <v>0</v>
      </c>
      <c r="BY864">
        <v>0</v>
      </c>
      <c r="BZ864">
        <v>0</v>
      </c>
      <c r="CA864" t="s">
        <v>129</v>
      </c>
      <c r="CB864" t="s">
        <v>129</v>
      </c>
      <c r="CC864" t="s">
        <v>130</v>
      </c>
      <c r="CD864" t="s">
        <v>130</v>
      </c>
      <c r="CE864" t="s">
        <v>130</v>
      </c>
      <c r="CF864" t="s">
        <v>129</v>
      </c>
      <c r="CG864" t="s">
        <v>130</v>
      </c>
      <c r="CH864" t="s">
        <v>130</v>
      </c>
      <c r="CI864" t="s">
        <v>130</v>
      </c>
      <c r="CJ864" t="s">
        <v>140</v>
      </c>
      <c r="CK864" t="s">
        <v>130</v>
      </c>
      <c r="CL864" t="s">
        <v>129</v>
      </c>
      <c r="CM864" t="s">
        <v>130</v>
      </c>
      <c r="CN864" t="s">
        <v>130</v>
      </c>
      <c r="CO864" t="s">
        <v>130</v>
      </c>
      <c r="CP864" t="s">
        <v>130</v>
      </c>
      <c r="CQ864" t="s">
        <v>130</v>
      </c>
      <c r="CR864" t="s">
        <v>130</v>
      </c>
      <c r="CS864" t="s">
        <v>130</v>
      </c>
      <c r="CT864" t="s">
        <v>130</v>
      </c>
      <c r="CU864" t="s">
        <v>130</v>
      </c>
      <c r="CV864" t="s">
        <v>130</v>
      </c>
      <c r="CW864" t="s">
        <v>140</v>
      </c>
      <c r="CX864" t="s">
        <v>130</v>
      </c>
      <c r="CY864" t="s">
        <v>142</v>
      </c>
      <c r="CZ864" t="s">
        <v>142</v>
      </c>
      <c r="DA864" t="s">
        <v>142</v>
      </c>
      <c r="DB864" t="s">
        <v>142</v>
      </c>
      <c r="DC864" t="s">
        <v>142</v>
      </c>
      <c r="DD864" t="s">
        <v>142</v>
      </c>
      <c r="DE864" t="s">
        <v>142</v>
      </c>
      <c r="DF864" t="s">
        <v>175</v>
      </c>
      <c r="DG864" t="s">
        <v>168</v>
      </c>
      <c r="DH864" t="s">
        <v>130</v>
      </c>
      <c r="DI864" t="s">
        <v>130</v>
      </c>
      <c r="DJ864" t="s">
        <v>130</v>
      </c>
      <c r="DK864" t="s">
        <v>130</v>
      </c>
      <c r="DL864" t="s">
        <v>130</v>
      </c>
      <c r="DM864" t="s">
        <v>130</v>
      </c>
      <c r="DN864" t="s">
        <v>130</v>
      </c>
      <c r="DO864" t="s">
        <v>130</v>
      </c>
      <c r="DP864" t="s">
        <v>130</v>
      </c>
      <c r="DQ864" t="s">
        <v>129</v>
      </c>
      <c r="DR864" t="s">
        <v>135</v>
      </c>
      <c r="DS864" t="s">
        <v>129</v>
      </c>
      <c r="DT864" t="s">
        <v>132</v>
      </c>
      <c r="DU864" t="s">
        <v>143</v>
      </c>
      <c r="DV864">
        <v>5</v>
      </c>
      <c r="DW864" t="s">
        <v>135</v>
      </c>
      <c r="DX864" t="s">
        <v>144</v>
      </c>
      <c r="DY864" t="s">
        <v>140</v>
      </c>
      <c r="DZ864" t="s">
        <v>145</v>
      </c>
      <c r="EA864" t="s">
        <v>140</v>
      </c>
      <c r="EB864">
        <v>69</v>
      </c>
      <c r="EC864" t="s">
        <v>162</v>
      </c>
      <c r="ED864" t="s">
        <v>183</v>
      </c>
    </row>
    <row r="865" spans="1:134" x14ac:dyDescent="0.25">
      <c r="A865">
        <v>2093</v>
      </c>
      <c r="B865" s="1">
        <v>45630.017398344906</v>
      </c>
      <c r="C865" s="1">
        <v>45630.032335150463</v>
      </c>
      <c r="D865" t="s">
        <v>179</v>
      </c>
      <c r="E865" t="s">
        <v>156</v>
      </c>
      <c r="F865" t="s">
        <v>180</v>
      </c>
      <c r="G865" t="s">
        <v>148</v>
      </c>
      <c r="H865" t="s">
        <v>129</v>
      </c>
      <c r="I865" t="s">
        <v>129</v>
      </c>
      <c r="J865" t="s">
        <v>130</v>
      </c>
      <c r="K865" t="s">
        <v>130</v>
      </c>
      <c r="L865" t="s">
        <v>130</v>
      </c>
      <c r="M865" t="s">
        <v>184</v>
      </c>
      <c r="N865" t="s">
        <v>129</v>
      </c>
      <c r="O865" t="s">
        <v>129</v>
      </c>
      <c r="P865" t="s">
        <v>130</v>
      </c>
      <c r="Q865" t="s">
        <v>130</v>
      </c>
      <c r="R865" t="s">
        <v>130</v>
      </c>
      <c r="S865" t="s">
        <v>150</v>
      </c>
      <c r="T865" t="s">
        <v>140</v>
      </c>
      <c r="U865" t="s">
        <v>130</v>
      </c>
      <c r="V865" t="s">
        <v>130</v>
      </c>
      <c r="W865" t="s">
        <v>129</v>
      </c>
      <c r="X865" t="s">
        <v>129</v>
      </c>
      <c r="Y865" t="s">
        <v>130</v>
      </c>
      <c r="AA865" t="s">
        <v>140</v>
      </c>
      <c r="AB865">
        <v>0</v>
      </c>
      <c r="AC865">
        <v>0</v>
      </c>
      <c r="AD865">
        <v>0</v>
      </c>
      <c r="AE865">
        <v>0</v>
      </c>
      <c r="AF865">
        <v>0</v>
      </c>
      <c r="AG865">
        <v>0</v>
      </c>
      <c r="AH865" t="s">
        <v>130</v>
      </c>
      <c r="AI865" t="s">
        <v>130</v>
      </c>
      <c r="AJ865" t="s">
        <v>129</v>
      </c>
      <c r="AK865" t="s">
        <v>130</v>
      </c>
      <c r="AL865" t="s">
        <v>130</v>
      </c>
      <c r="AM865" t="s">
        <v>130</v>
      </c>
      <c r="AN865" t="s">
        <v>129</v>
      </c>
      <c r="AO865" t="s">
        <v>129</v>
      </c>
      <c r="AP865" t="s">
        <v>165</v>
      </c>
      <c r="AQ865" t="s">
        <v>172</v>
      </c>
      <c r="AR865" t="s">
        <v>135</v>
      </c>
      <c r="AS865" t="s">
        <v>129</v>
      </c>
      <c r="AZ865" t="s">
        <v>135</v>
      </c>
      <c r="BA865" t="s">
        <v>135</v>
      </c>
      <c r="BB865" t="s">
        <v>135</v>
      </c>
      <c r="BC865" t="s">
        <v>129</v>
      </c>
      <c r="BD865" t="s">
        <v>129</v>
      </c>
      <c r="BE865" t="s">
        <v>129</v>
      </c>
      <c r="BL865" t="s">
        <v>152</v>
      </c>
      <c r="BM865" t="s">
        <v>152</v>
      </c>
      <c r="BN865" t="s">
        <v>138</v>
      </c>
      <c r="BO865" t="s">
        <v>129</v>
      </c>
      <c r="BP865" t="s">
        <v>130</v>
      </c>
      <c r="BQ865" t="s">
        <v>130</v>
      </c>
      <c r="BR865" t="s">
        <v>153</v>
      </c>
      <c r="BS865" t="s">
        <v>152</v>
      </c>
      <c r="BT865" t="s">
        <v>136</v>
      </c>
      <c r="BU865" t="s">
        <v>880</v>
      </c>
      <c r="BV865" t="s">
        <v>154</v>
      </c>
      <c r="BW865" t="s">
        <v>140</v>
      </c>
      <c r="BX865">
        <v>0</v>
      </c>
      <c r="BY865">
        <v>0</v>
      </c>
      <c r="BZ865">
        <v>0</v>
      </c>
      <c r="CA865" t="s">
        <v>130</v>
      </c>
      <c r="CB865" t="s">
        <v>129</v>
      </c>
      <c r="CC865" t="s">
        <v>130</v>
      </c>
      <c r="CD865" t="s">
        <v>129</v>
      </c>
      <c r="CE865" t="s">
        <v>129</v>
      </c>
      <c r="CF865" t="s">
        <v>130</v>
      </c>
      <c r="CG865" t="s">
        <v>130</v>
      </c>
      <c r="CH865" t="s">
        <v>130</v>
      </c>
      <c r="CI865" t="s">
        <v>130</v>
      </c>
      <c r="CJ865" t="s">
        <v>140</v>
      </c>
      <c r="CK865" t="s">
        <v>130</v>
      </c>
      <c r="CL865" t="s">
        <v>130</v>
      </c>
      <c r="CM865" t="s">
        <v>129</v>
      </c>
      <c r="CN865" t="s">
        <v>130</v>
      </c>
      <c r="CO865" t="s">
        <v>130</v>
      </c>
      <c r="CP865" t="s">
        <v>129</v>
      </c>
      <c r="CQ865" t="s">
        <v>130</v>
      </c>
      <c r="CR865" t="s">
        <v>130</v>
      </c>
      <c r="CS865" t="s">
        <v>129</v>
      </c>
      <c r="CT865" t="s">
        <v>130</v>
      </c>
      <c r="CU865" t="s">
        <v>130</v>
      </c>
      <c r="CV865" t="s">
        <v>130</v>
      </c>
      <c r="CW865" t="s">
        <v>140</v>
      </c>
      <c r="CX865" t="s">
        <v>130</v>
      </c>
      <c r="CY865" t="s">
        <v>182</v>
      </c>
      <c r="CZ865" t="s">
        <v>182</v>
      </c>
      <c r="DA865" t="s">
        <v>142</v>
      </c>
      <c r="DB865" t="s">
        <v>175</v>
      </c>
      <c r="DC865" t="s">
        <v>182</v>
      </c>
      <c r="DD865" t="s">
        <v>182</v>
      </c>
      <c r="DE865" t="s">
        <v>182</v>
      </c>
      <c r="DF865" t="s">
        <v>142</v>
      </c>
      <c r="DG865" t="s">
        <v>182</v>
      </c>
      <c r="DH865" t="s">
        <v>129</v>
      </c>
      <c r="DI865" t="s">
        <v>129</v>
      </c>
      <c r="DJ865" t="s">
        <v>129</v>
      </c>
      <c r="DK865" t="s">
        <v>130</v>
      </c>
      <c r="DL865" t="s">
        <v>129</v>
      </c>
      <c r="DM865" t="s">
        <v>129</v>
      </c>
      <c r="DN865" t="s">
        <v>129</v>
      </c>
      <c r="DO865" t="s">
        <v>130</v>
      </c>
      <c r="DP865" t="s">
        <v>129</v>
      </c>
      <c r="DQ865" t="s">
        <v>130</v>
      </c>
      <c r="DR865" t="s">
        <v>135</v>
      </c>
      <c r="DS865" t="s">
        <v>129</v>
      </c>
      <c r="DT865" t="s">
        <v>132</v>
      </c>
      <c r="DU865" t="s">
        <v>176</v>
      </c>
      <c r="DV865">
        <v>4</v>
      </c>
      <c r="DW865" t="s">
        <v>135</v>
      </c>
      <c r="DX865" t="s">
        <v>144</v>
      </c>
      <c r="DY865" t="s">
        <v>140</v>
      </c>
      <c r="DZ865" t="s">
        <v>145</v>
      </c>
      <c r="EA865" t="s">
        <v>140</v>
      </c>
      <c r="EB865">
        <v>66</v>
      </c>
      <c r="EC865" t="s">
        <v>162</v>
      </c>
      <c r="ED865" t="s">
        <v>163</v>
      </c>
    </row>
    <row r="866" spans="1:134" hidden="1" x14ac:dyDescent="0.25">
      <c r="A866">
        <v>2096</v>
      </c>
      <c r="B866" s="1">
        <v>45630.017830011573</v>
      </c>
      <c r="C866" s="1">
        <v>45630.020585995371</v>
      </c>
      <c r="D866" t="s">
        <v>124</v>
      </c>
      <c r="E866" t="s">
        <v>164</v>
      </c>
      <c r="F866" t="s">
        <v>127</v>
      </c>
      <c r="G866" t="s">
        <v>206</v>
      </c>
      <c r="H866" t="s">
        <v>129</v>
      </c>
      <c r="I866" t="s">
        <v>130</v>
      </c>
      <c r="J866" t="s">
        <v>130</v>
      </c>
      <c r="K866" t="s">
        <v>130</v>
      </c>
      <c r="L866" t="s">
        <v>130</v>
      </c>
      <c r="M866" t="s">
        <v>184</v>
      </c>
      <c r="N866" t="s">
        <v>129</v>
      </c>
      <c r="O866" t="s">
        <v>129</v>
      </c>
      <c r="P866" t="s">
        <v>130</v>
      </c>
      <c r="Q866" t="s">
        <v>130</v>
      </c>
      <c r="R866" t="s">
        <v>130</v>
      </c>
      <c r="AB866">
        <v>0</v>
      </c>
      <c r="AC866">
        <v>0</v>
      </c>
      <c r="AD866">
        <v>0</v>
      </c>
      <c r="AE866">
        <v>0</v>
      </c>
      <c r="AF866">
        <v>0</v>
      </c>
      <c r="AG866">
        <v>0</v>
      </c>
      <c r="AI866" t="s">
        <v>129</v>
      </c>
      <c r="AJ866" t="s">
        <v>130</v>
      </c>
      <c r="AK866" t="s">
        <v>130</v>
      </c>
      <c r="AL866" t="s">
        <v>130</v>
      </c>
      <c r="AM866" t="s">
        <v>130</v>
      </c>
      <c r="AN866" t="s">
        <v>133</v>
      </c>
      <c r="AO866" t="s">
        <v>129</v>
      </c>
      <c r="AP866" t="s">
        <v>129</v>
      </c>
      <c r="AZ866" t="s">
        <v>135</v>
      </c>
      <c r="BA866" t="s">
        <v>129</v>
      </c>
      <c r="BB866" t="s">
        <v>129</v>
      </c>
      <c r="BL866" t="s">
        <v>138</v>
      </c>
      <c r="BM866" t="s">
        <v>138</v>
      </c>
      <c r="BN866" t="s">
        <v>138</v>
      </c>
      <c r="BO866" t="s">
        <v>129</v>
      </c>
      <c r="BP866" t="s">
        <v>130</v>
      </c>
      <c r="BQ866" t="s">
        <v>130</v>
      </c>
      <c r="BR866" t="s">
        <v>137</v>
      </c>
      <c r="BS866" t="s">
        <v>136</v>
      </c>
      <c r="BT866" t="s">
        <v>136</v>
      </c>
      <c r="BV866" t="s">
        <v>197</v>
      </c>
      <c r="BW866" t="s">
        <v>140</v>
      </c>
      <c r="BX866">
        <v>0</v>
      </c>
      <c r="BY866">
        <v>0</v>
      </c>
      <c r="BZ866">
        <v>0</v>
      </c>
      <c r="CA866" t="s">
        <v>129</v>
      </c>
      <c r="CB866" t="s">
        <v>130</v>
      </c>
      <c r="CC866" t="s">
        <v>130</v>
      </c>
      <c r="CD866" t="s">
        <v>130</v>
      </c>
      <c r="CE866" t="s">
        <v>130</v>
      </c>
      <c r="CF866" t="s">
        <v>130</v>
      </c>
      <c r="CG866" t="s">
        <v>130</v>
      </c>
      <c r="CH866" t="s">
        <v>130</v>
      </c>
      <c r="CI866" t="s">
        <v>130</v>
      </c>
      <c r="CJ866" t="s">
        <v>140</v>
      </c>
      <c r="CK866" t="s">
        <v>130</v>
      </c>
      <c r="CL866" t="s">
        <v>129</v>
      </c>
      <c r="CM866" t="s">
        <v>130</v>
      </c>
      <c r="CN866" t="s">
        <v>130</v>
      </c>
      <c r="CO866" t="s">
        <v>130</v>
      </c>
      <c r="CP866" t="s">
        <v>130</v>
      </c>
      <c r="CQ866" t="s">
        <v>130</v>
      </c>
      <c r="CR866" t="s">
        <v>130</v>
      </c>
      <c r="CS866" t="s">
        <v>130</v>
      </c>
      <c r="CT866" t="s">
        <v>130</v>
      </c>
      <c r="CU866" t="s">
        <v>130</v>
      </c>
      <c r="CV866" t="s">
        <v>130</v>
      </c>
      <c r="CW866" t="s">
        <v>140</v>
      </c>
      <c r="CX866" t="s">
        <v>130</v>
      </c>
      <c r="CY866" t="s">
        <v>142</v>
      </c>
      <c r="CZ866" t="s">
        <v>142</v>
      </c>
      <c r="DA866" t="s">
        <v>142</v>
      </c>
      <c r="DB866" t="s">
        <v>142</v>
      </c>
      <c r="DC866" t="s">
        <v>142</v>
      </c>
      <c r="DD866" t="s">
        <v>142</v>
      </c>
      <c r="DE866" t="s">
        <v>142</v>
      </c>
      <c r="DF866" t="s">
        <v>142</v>
      </c>
      <c r="DG866" t="s">
        <v>142</v>
      </c>
      <c r="DH866" t="s">
        <v>130</v>
      </c>
      <c r="DI866" t="s">
        <v>130</v>
      </c>
      <c r="DJ866" t="s">
        <v>130</v>
      </c>
      <c r="DK866" t="s">
        <v>130</v>
      </c>
      <c r="DL866" t="s">
        <v>130</v>
      </c>
      <c r="DM866" t="s">
        <v>130</v>
      </c>
      <c r="DN866" t="s">
        <v>130</v>
      </c>
      <c r="DO866" t="s">
        <v>130</v>
      </c>
      <c r="DP866" t="s">
        <v>130</v>
      </c>
      <c r="DQ866" t="s">
        <v>129</v>
      </c>
      <c r="DR866" t="s">
        <v>129</v>
      </c>
      <c r="DS866" t="s">
        <v>135</v>
      </c>
      <c r="DT866" t="s">
        <v>132</v>
      </c>
      <c r="DU866" t="s">
        <v>192</v>
      </c>
      <c r="DV866">
        <v>1</v>
      </c>
      <c r="DW866" t="s">
        <v>204</v>
      </c>
      <c r="DX866" t="s">
        <v>144</v>
      </c>
      <c r="DY866" t="s">
        <v>140</v>
      </c>
      <c r="DZ866" t="s">
        <v>145</v>
      </c>
      <c r="EA866" t="s">
        <v>140</v>
      </c>
      <c r="EB866">
        <v>42</v>
      </c>
      <c r="EC866" t="s">
        <v>200</v>
      </c>
      <c r="ED866" t="s">
        <v>195</v>
      </c>
    </row>
    <row r="867" spans="1:134" x14ac:dyDescent="0.25">
      <c r="A867">
        <v>2097</v>
      </c>
      <c r="B867" s="1">
        <v>45630.017889618059</v>
      </c>
      <c r="C867" s="1">
        <v>45630.203498842595</v>
      </c>
      <c r="D867" t="s">
        <v>124</v>
      </c>
      <c r="E867" t="s">
        <v>164</v>
      </c>
      <c r="F867" t="s">
        <v>127</v>
      </c>
      <c r="G867" t="s">
        <v>148</v>
      </c>
      <c r="H867" t="s">
        <v>129</v>
      </c>
      <c r="I867" t="s">
        <v>129</v>
      </c>
      <c r="J867" t="s">
        <v>130</v>
      </c>
      <c r="K867" t="s">
        <v>130</v>
      </c>
      <c r="L867" t="s">
        <v>130</v>
      </c>
      <c r="M867" t="s">
        <v>184</v>
      </c>
      <c r="N867" t="s">
        <v>129</v>
      </c>
      <c r="O867" t="s">
        <v>129</v>
      </c>
      <c r="P867" t="s">
        <v>130</v>
      </c>
      <c r="Q867" t="s">
        <v>130</v>
      </c>
      <c r="R867" t="s">
        <v>130</v>
      </c>
      <c r="S867" t="s">
        <v>150</v>
      </c>
      <c r="T867" t="s">
        <v>140</v>
      </c>
      <c r="U867" t="s">
        <v>130</v>
      </c>
      <c r="V867" t="s">
        <v>129</v>
      </c>
      <c r="W867" t="s">
        <v>130</v>
      </c>
      <c r="X867" t="s">
        <v>130</v>
      </c>
      <c r="Y867" t="s">
        <v>130</v>
      </c>
      <c r="AA867" t="s">
        <v>140</v>
      </c>
      <c r="AB867">
        <v>0</v>
      </c>
      <c r="AC867">
        <v>0</v>
      </c>
      <c r="AD867">
        <v>0</v>
      </c>
      <c r="AE867">
        <v>0</v>
      </c>
      <c r="AF867">
        <v>0</v>
      </c>
      <c r="AG867">
        <v>0</v>
      </c>
      <c r="AH867" t="s">
        <v>130</v>
      </c>
      <c r="AI867" t="s">
        <v>130</v>
      </c>
      <c r="AJ867" t="s">
        <v>129</v>
      </c>
      <c r="AK867" t="s">
        <v>130</v>
      </c>
      <c r="AL867" t="s">
        <v>130</v>
      </c>
      <c r="AM867" t="s">
        <v>130</v>
      </c>
      <c r="AN867" t="s">
        <v>172</v>
      </c>
      <c r="AO867" t="s">
        <v>133</v>
      </c>
      <c r="AP867" t="s">
        <v>133</v>
      </c>
      <c r="AQ867" t="s">
        <v>165</v>
      </c>
      <c r="AR867" t="s">
        <v>133</v>
      </c>
      <c r="AS867" t="s">
        <v>133</v>
      </c>
      <c r="AZ867" t="s">
        <v>129</v>
      </c>
      <c r="BA867" t="s">
        <v>135</v>
      </c>
      <c r="BB867" t="s">
        <v>135</v>
      </c>
      <c r="BC867" t="s">
        <v>134</v>
      </c>
      <c r="BD867" t="s">
        <v>129</v>
      </c>
      <c r="BE867" t="s">
        <v>135</v>
      </c>
      <c r="BL867" t="s">
        <v>152</v>
      </c>
      <c r="BM867" t="s">
        <v>136</v>
      </c>
      <c r="BN867" t="s">
        <v>160</v>
      </c>
      <c r="BO867" t="s">
        <v>130</v>
      </c>
      <c r="BP867" t="s">
        <v>130</v>
      </c>
      <c r="BQ867" t="s">
        <v>129</v>
      </c>
      <c r="BR867" t="s">
        <v>137</v>
      </c>
      <c r="BS867" t="s">
        <v>160</v>
      </c>
      <c r="BT867" t="s">
        <v>160</v>
      </c>
      <c r="BX867">
        <v>0</v>
      </c>
      <c r="BY867">
        <v>0</v>
      </c>
      <c r="BZ867">
        <v>0</v>
      </c>
      <c r="CA867" t="s">
        <v>130</v>
      </c>
      <c r="CB867" t="s">
        <v>130</v>
      </c>
      <c r="CC867" t="s">
        <v>130</v>
      </c>
      <c r="CD867" t="s">
        <v>130</v>
      </c>
      <c r="CE867" t="s">
        <v>130</v>
      </c>
      <c r="CF867" t="s">
        <v>130</v>
      </c>
      <c r="CG867" t="s">
        <v>130</v>
      </c>
      <c r="CH867" t="s">
        <v>130</v>
      </c>
      <c r="CI867" t="s">
        <v>130</v>
      </c>
      <c r="CJ867" t="s">
        <v>140</v>
      </c>
      <c r="CK867" t="s">
        <v>129</v>
      </c>
      <c r="CL867" t="s">
        <v>130</v>
      </c>
      <c r="CM867" t="s">
        <v>130</v>
      </c>
      <c r="CN867" t="s">
        <v>130</v>
      </c>
      <c r="CO867" t="s">
        <v>130</v>
      </c>
      <c r="CP867" t="s">
        <v>129</v>
      </c>
      <c r="CQ867" t="s">
        <v>130</v>
      </c>
      <c r="CR867" t="s">
        <v>130</v>
      </c>
      <c r="CS867" t="s">
        <v>130</v>
      </c>
      <c r="CT867" t="s">
        <v>130</v>
      </c>
      <c r="CU867" t="s">
        <v>130</v>
      </c>
      <c r="CV867" t="s">
        <v>130</v>
      </c>
      <c r="CW867" t="s">
        <v>140</v>
      </c>
      <c r="CX867" t="s">
        <v>130</v>
      </c>
      <c r="DW867" t="s">
        <v>204</v>
      </c>
      <c r="DX867" t="s">
        <v>144</v>
      </c>
      <c r="DY867" t="s">
        <v>140</v>
      </c>
      <c r="DZ867" t="s">
        <v>145</v>
      </c>
      <c r="EA867" t="s">
        <v>140</v>
      </c>
      <c r="EB867">
        <v>59</v>
      </c>
      <c r="EC867" t="s">
        <v>169</v>
      </c>
      <c r="ED867" t="s">
        <v>210</v>
      </c>
    </row>
    <row r="868" spans="1:134" x14ac:dyDescent="0.25">
      <c r="A868">
        <v>2098</v>
      </c>
      <c r="B868" s="1">
        <v>45630.017933599534</v>
      </c>
      <c r="C868" s="1">
        <v>45630.030498148146</v>
      </c>
      <c r="D868" t="s">
        <v>124</v>
      </c>
      <c r="E868" t="s">
        <v>125</v>
      </c>
      <c r="F868" t="s">
        <v>127</v>
      </c>
      <c r="G868" t="s">
        <v>148</v>
      </c>
      <c r="H868" t="s">
        <v>129</v>
      </c>
      <c r="I868" t="s">
        <v>129</v>
      </c>
      <c r="J868" t="s">
        <v>130</v>
      </c>
      <c r="K868" t="s">
        <v>130</v>
      </c>
      <c r="L868" t="s">
        <v>130</v>
      </c>
      <c r="M868" t="s">
        <v>131</v>
      </c>
      <c r="N868" t="s">
        <v>129</v>
      </c>
      <c r="O868" t="s">
        <v>129</v>
      </c>
      <c r="P868" t="s">
        <v>130</v>
      </c>
      <c r="Q868" t="s">
        <v>129</v>
      </c>
      <c r="R868" t="s">
        <v>130</v>
      </c>
      <c r="S868" t="s">
        <v>150</v>
      </c>
      <c r="T868" t="s">
        <v>140</v>
      </c>
      <c r="U868" t="s">
        <v>130</v>
      </c>
      <c r="V868" t="s">
        <v>130</v>
      </c>
      <c r="W868" t="s">
        <v>130</v>
      </c>
      <c r="X868" t="s">
        <v>130</v>
      </c>
      <c r="Y868" t="s">
        <v>129</v>
      </c>
      <c r="Z868">
        <v>0</v>
      </c>
      <c r="AA868" t="s">
        <v>881</v>
      </c>
      <c r="AB868">
        <v>0</v>
      </c>
      <c r="AC868">
        <v>0</v>
      </c>
      <c r="AD868">
        <v>0</v>
      </c>
      <c r="AE868">
        <v>0</v>
      </c>
      <c r="AF868">
        <v>0</v>
      </c>
      <c r="AG868">
        <v>0</v>
      </c>
      <c r="AH868" t="s">
        <v>130</v>
      </c>
      <c r="AI868" t="s">
        <v>130</v>
      </c>
      <c r="AJ868" t="s">
        <v>130</v>
      </c>
      <c r="AK868" t="s">
        <v>130</v>
      </c>
      <c r="AL868" t="s">
        <v>130</v>
      </c>
      <c r="AM868" t="s">
        <v>129</v>
      </c>
      <c r="AN868" t="s">
        <v>133</v>
      </c>
      <c r="AO868" t="s">
        <v>133</v>
      </c>
      <c r="AP868" t="s">
        <v>133</v>
      </c>
      <c r="AQ868" t="s">
        <v>135</v>
      </c>
      <c r="AR868" t="s">
        <v>172</v>
      </c>
      <c r="AS868" t="s">
        <v>172</v>
      </c>
      <c r="AZ868" t="s">
        <v>135</v>
      </c>
      <c r="BA868" t="s">
        <v>135</v>
      </c>
      <c r="BB868" t="s">
        <v>135</v>
      </c>
      <c r="BC868" t="s">
        <v>129</v>
      </c>
      <c r="BD868" t="s">
        <v>129</v>
      </c>
      <c r="BE868" t="s">
        <v>135</v>
      </c>
      <c r="BL868" t="s">
        <v>152</v>
      </c>
      <c r="BM868" t="s">
        <v>136</v>
      </c>
      <c r="BN868" t="s">
        <v>166</v>
      </c>
      <c r="BO868" t="s">
        <v>129</v>
      </c>
      <c r="BP868" t="s">
        <v>130</v>
      </c>
      <c r="BQ868" t="s">
        <v>130</v>
      </c>
      <c r="BR868" t="s">
        <v>137</v>
      </c>
      <c r="BS868" t="s">
        <v>138</v>
      </c>
      <c r="BT868" t="s">
        <v>160</v>
      </c>
      <c r="BU868" t="s">
        <v>882</v>
      </c>
      <c r="BX868">
        <v>0</v>
      </c>
      <c r="BY868">
        <v>0</v>
      </c>
      <c r="BZ868">
        <v>0</v>
      </c>
      <c r="CA868" t="s">
        <v>130</v>
      </c>
      <c r="CB868" t="s">
        <v>130</v>
      </c>
      <c r="CC868" t="s">
        <v>130</v>
      </c>
      <c r="CD868" t="s">
        <v>130</v>
      </c>
      <c r="CE868" t="s">
        <v>130</v>
      </c>
      <c r="CF868" t="s">
        <v>130</v>
      </c>
      <c r="CG868" t="s">
        <v>129</v>
      </c>
      <c r="CH868" t="s">
        <v>130</v>
      </c>
      <c r="CI868" t="s">
        <v>130</v>
      </c>
      <c r="CJ868" t="s">
        <v>140</v>
      </c>
      <c r="CK868" t="s">
        <v>130</v>
      </c>
      <c r="CL868" t="s">
        <v>130</v>
      </c>
      <c r="CM868" t="s">
        <v>130</v>
      </c>
      <c r="CN868" t="s">
        <v>130</v>
      </c>
      <c r="CO868" t="s">
        <v>130</v>
      </c>
      <c r="CP868" t="s">
        <v>129</v>
      </c>
      <c r="CQ868" t="s">
        <v>129</v>
      </c>
      <c r="CR868" t="s">
        <v>130</v>
      </c>
      <c r="CS868" t="s">
        <v>129</v>
      </c>
      <c r="CT868" t="s">
        <v>130</v>
      </c>
      <c r="CU868" t="s">
        <v>130</v>
      </c>
      <c r="CV868" t="s">
        <v>130</v>
      </c>
      <c r="CW868" t="s">
        <v>140</v>
      </c>
      <c r="CX868" t="s">
        <v>130</v>
      </c>
      <c r="DW868" t="s">
        <v>129</v>
      </c>
      <c r="DX868" t="s">
        <v>144</v>
      </c>
      <c r="DY868" t="s">
        <v>140</v>
      </c>
      <c r="DZ868" t="s">
        <v>145</v>
      </c>
      <c r="EA868" t="s">
        <v>140</v>
      </c>
      <c r="EB868">
        <v>75</v>
      </c>
      <c r="EC868" t="s">
        <v>162</v>
      </c>
      <c r="ED868" t="s">
        <v>194</v>
      </c>
    </row>
    <row r="869" spans="1:134" x14ac:dyDescent="0.25">
      <c r="A869">
        <v>2100</v>
      </c>
      <c r="B869" s="1">
        <v>45630.018439120373</v>
      </c>
      <c r="C869" s="1">
        <v>45630.030402696757</v>
      </c>
      <c r="D869" t="s">
        <v>124</v>
      </c>
      <c r="E869" t="s">
        <v>156</v>
      </c>
      <c r="F869" t="s">
        <v>127</v>
      </c>
      <c r="G869" t="s">
        <v>148</v>
      </c>
      <c r="H869" t="s">
        <v>129</v>
      </c>
      <c r="I869" t="s">
        <v>129</v>
      </c>
      <c r="J869" t="s">
        <v>130</v>
      </c>
      <c r="K869" t="s">
        <v>130</v>
      </c>
      <c r="L869" t="s">
        <v>130</v>
      </c>
      <c r="M869" t="s">
        <v>158</v>
      </c>
      <c r="N869" t="s">
        <v>129</v>
      </c>
      <c r="O869" t="s">
        <v>130</v>
      </c>
      <c r="P869" t="s">
        <v>130</v>
      </c>
      <c r="Q869" t="s">
        <v>129</v>
      </c>
      <c r="R869" t="s">
        <v>130</v>
      </c>
      <c r="S869" t="s">
        <v>150</v>
      </c>
      <c r="T869" t="s">
        <v>140</v>
      </c>
      <c r="U869" t="s">
        <v>129</v>
      </c>
      <c r="V869" t="s">
        <v>129</v>
      </c>
      <c r="W869" t="s">
        <v>130</v>
      </c>
      <c r="X869" t="s">
        <v>130</v>
      </c>
      <c r="Y869" t="s">
        <v>130</v>
      </c>
      <c r="AA869" t="s">
        <v>140</v>
      </c>
      <c r="AB869">
        <v>0</v>
      </c>
      <c r="AC869">
        <v>0</v>
      </c>
      <c r="AD869">
        <v>0</v>
      </c>
      <c r="AE869">
        <v>0</v>
      </c>
      <c r="AF869">
        <v>0</v>
      </c>
      <c r="AG869">
        <v>0</v>
      </c>
      <c r="AH869" t="s">
        <v>130</v>
      </c>
      <c r="AI869" t="s">
        <v>130</v>
      </c>
      <c r="AJ869" t="s">
        <v>129</v>
      </c>
      <c r="AK869" t="s">
        <v>130</v>
      </c>
      <c r="AL869" t="s">
        <v>130</v>
      </c>
      <c r="AM869" t="s">
        <v>130</v>
      </c>
      <c r="AN869" t="s">
        <v>133</v>
      </c>
      <c r="AO869" t="s">
        <v>133</v>
      </c>
      <c r="AP869" t="s">
        <v>133</v>
      </c>
      <c r="AQ869" t="s">
        <v>133</v>
      </c>
      <c r="AR869" t="s">
        <v>133</v>
      </c>
      <c r="AS869" t="s">
        <v>133</v>
      </c>
      <c r="AZ869" t="s">
        <v>135</v>
      </c>
      <c r="BA869" t="s">
        <v>135</v>
      </c>
      <c r="BB869" t="s">
        <v>135</v>
      </c>
      <c r="BC869" t="s">
        <v>134</v>
      </c>
      <c r="BD869" t="s">
        <v>129</v>
      </c>
      <c r="BE869" t="s">
        <v>135</v>
      </c>
      <c r="BL869" t="s">
        <v>152</v>
      </c>
      <c r="BM869" t="s">
        <v>152</v>
      </c>
      <c r="BN869" t="s">
        <v>152</v>
      </c>
      <c r="BO869" t="s">
        <v>129</v>
      </c>
      <c r="BP869" t="s">
        <v>129</v>
      </c>
      <c r="BQ869" t="s">
        <v>130</v>
      </c>
      <c r="BR869" t="s">
        <v>153</v>
      </c>
      <c r="BS869" t="s">
        <v>136</v>
      </c>
      <c r="BT869" t="s">
        <v>136</v>
      </c>
      <c r="BU869" t="s">
        <v>883</v>
      </c>
      <c r="BV869" t="s">
        <v>174</v>
      </c>
      <c r="BW869" t="s">
        <v>140</v>
      </c>
      <c r="BX869">
        <v>0</v>
      </c>
      <c r="BY869">
        <v>0</v>
      </c>
      <c r="BZ869">
        <v>0</v>
      </c>
      <c r="CA869" t="s">
        <v>130</v>
      </c>
      <c r="CB869" t="s">
        <v>129</v>
      </c>
      <c r="CC869" t="s">
        <v>130</v>
      </c>
      <c r="CD869" t="s">
        <v>129</v>
      </c>
      <c r="CE869" t="s">
        <v>130</v>
      </c>
      <c r="CF869" t="s">
        <v>130</v>
      </c>
      <c r="CG869" t="s">
        <v>129</v>
      </c>
      <c r="CH869" t="s">
        <v>130</v>
      </c>
      <c r="CI869" t="s">
        <v>130</v>
      </c>
      <c r="CJ869" t="s">
        <v>140</v>
      </c>
      <c r="CK869" t="s">
        <v>130</v>
      </c>
      <c r="CL869" t="s">
        <v>130</v>
      </c>
      <c r="CM869" t="s">
        <v>130</v>
      </c>
      <c r="CN869" t="s">
        <v>130</v>
      </c>
      <c r="CO869" t="s">
        <v>130</v>
      </c>
      <c r="CP869" t="s">
        <v>129</v>
      </c>
      <c r="CQ869" t="s">
        <v>129</v>
      </c>
      <c r="CR869" t="s">
        <v>130</v>
      </c>
      <c r="CS869" t="s">
        <v>130</v>
      </c>
      <c r="CT869" t="s">
        <v>130</v>
      </c>
      <c r="CU869" t="s">
        <v>129</v>
      </c>
      <c r="CV869" t="s">
        <v>130</v>
      </c>
      <c r="CW869" t="s">
        <v>140</v>
      </c>
      <c r="CX869" t="s">
        <v>130</v>
      </c>
      <c r="CY869" t="s">
        <v>182</v>
      </c>
      <c r="CZ869" t="s">
        <v>182</v>
      </c>
      <c r="DA869" t="s">
        <v>182</v>
      </c>
      <c r="DB869" t="s">
        <v>182</v>
      </c>
      <c r="DC869" t="s">
        <v>182</v>
      </c>
      <c r="DD869" t="s">
        <v>182</v>
      </c>
      <c r="DE869" t="s">
        <v>182</v>
      </c>
      <c r="DF869" t="s">
        <v>182</v>
      </c>
      <c r="DG869" t="s">
        <v>182</v>
      </c>
      <c r="DH869" t="s">
        <v>129</v>
      </c>
      <c r="DI869" t="s">
        <v>129</v>
      </c>
      <c r="DJ869" t="s">
        <v>129</v>
      </c>
      <c r="DK869" t="s">
        <v>130</v>
      </c>
      <c r="DL869" t="s">
        <v>130</v>
      </c>
      <c r="DM869" t="s">
        <v>129</v>
      </c>
      <c r="DN869" t="s">
        <v>129</v>
      </c>
      <c r="DO869" t="s">
        <v>129</v>
      </c>
      <c r="DP869" t="s">
        <v>129</v>
      </c>
      <c r="DQ869" t="s">
        <v>130</v>
      </c>
      <c r="DR869" t="s">
        <v>135</v>
      </c>
      <c r="DS869" t="s">
        <v>129</v>
      </c>
      <c r="DT869" t="s">
        <v>132</v>
      </c>
      <c r="DU869" t="s">
        <v>176</v>
      </c>
      <c r="DV869">
        <v>4</v>
      </c>
      <c r="DW869" t="s">
        <v>204</v>
      </c>
      <c r="DX869" t="s">
        <v>144</v>
      </c>
      <c r="DY869" t="s">
        <v>140</v>
      </c>
      <c r="DZ869" t="s">
        <v>177</v>
      </c>
      <c r="EA869" t="s">
        <v>140</v>
      </c>
      <c r="EB869">
        <v>66</v>
      </c>
      <c r="EC869" t="s">
        <v>162</v>
      </c>
      <c r="ED869" t="s">
        <v>195</v>
      </c>
    </row>
    <row r="870" spans="1:134" hidden="1" x14ac:dyDescent="0.25">
      <c r="A870">
        <v>2101</v>
      </c>
      <c r="B870" s="1">
        <v>45630.018983564813</v>
      </c>
      <c r="C870" s="1">
        <v>45630.027189733795</v>
      </c>
      <c r="D870" t="s">
        <v>124</v>
      </c>
      <c r="E870" t="s">
        <v>187</v>
      </c>
      <c r="F870" t="s">
        <v>127</v>
      </c>
      <c r="G870" t="s">
        <v>148</v>
      </c>
      <c r="H870" t="s">
        <v>130</v>
      </c>
      <c r="I870" t="s">
        <v>130</v>
      </c>
      <c r="J870" t="s">
        <v>130</v>
      </c>
      <c r="K870" t="s">
        <v>129</v>
      </c>
      <c r="L870" t="s">
        <v>130</v>
      </c>
      <c r="M870" t="s">
        <v>131</v>
      </c>
      <c r="N870" t="s">
        <v>129</v>
      </c>
      <c r="O870" t="s">
        <v>129</v>
      </c>
      <c r="P870" t="s">
        <v>130</v>
      </c>
      <c r="Q870" t="s">
        <v>130</v>
      </c>
      <c r="R870" t="s">
        <v>130</v>
      </c>
      <c r="AB870">
        <v>0</v>
      </c>
      <c r="AC870">
        <v>0</v>
      </c>
      <c r="AD870">
        <v>0</v>
      </c>
      <c r="AE870">
        <v>0</v>
      </c>
      <c r="AF870">
        <v>0</v>
      </c>
      <c r="AG870">
        <v>0</v>
      </c>
      <c r="AI870" t="s">
        <v>130</v>
      </c>
      <c r="AJ870" t="s">
        <v>129</v>
      </c>
      <c r="AK870" t="s">
        <v>129</v>
      </c>
      <c r="AL870" t="s">
        <v>130</v>
      </c>
      <c r="AM870" t="s">
        <v>130</v>
      </c>
      <c r="AW870" t="s">
        <v>133</v>
      </c>
      <c r="AX870" t="s">
        <v>132</v>
      </c>
      <c r="AY870" t="s">
        <v>132</v>
      </c>
      <c r="BI870" t="s">
        <v>129</v>
      </c>
      <c r="BJ870" t="s">
        <v>129</v>
      </c>
      <c r="BK870" t="s">
        <v>135</v>
      </c>
      <c r="BL870" t="s">
        <v>152</v>
      </c>
      <c r="BM870" t="s">
        <v>152</v>
      </c>
      <c r="BN870" t="s">
        <v>152</v>
      </c>
      <c r="BO870" t="s">
        <v>130</v>
      </c>
      <c r="BP870" t="s">
        <v>130</v>
      </c>
      <c r="BQ870" t="s">
        <v>129</v>
      </c>
      <c r="BR870" t="s">
        <v>137</v>
      </c>
      <c r="BS870" t="s">
        <v>152</v>
      </c>
      <c r="BT870" t="s">
        <v>152</v>
      </c>
      <c r="BV870" t="s">
        <v>174</v>
      </c>
      <c r="BW870" t="s">
        <v>140</v>
      </c>
      <c r="BX870">
        <v>0</v>
      </c>
      <c r="BY870">
        <v>0</v>
      </c>
      <c r="BZ870">
        <v>0</v>
      </c>
      <c r="CA870" t="s">
        <v>129</v>
      </c>
      <c r="CB870" t="s">
        <v>130</v>
      </c>
      <c r="CC870" t="s">
        <v>130</v>
      </c>
      <c r="CD870" t="s">
        <v>129</v>
      </c>
      <c r="CE870" t="s">
        <v>129</v>
      </c>
      <c r="CF870" t="s">
        <v>130</v>
      </c>
      <c r="CG870" t="s">
        <v>130</v>
      </c>
      <c r="CH870" t="s">
        <v>130</v>
      </c>
      <c r="CI870" t="s">
        <v>130</v>
      </c>
      <c r="CJ870" t="s">
        <v>140</v>
      </c>
      <c r="CK870" t="s">
        <v>130</v>
      </c>
      <c r="CL870" t="s">
        <v>129</v>
      </c>
      <c r="CM870" t="s">
        <v>130</v>
      </c>
      <c r="CN870" t="s">
        <v>129</v>
      </c>
      <c r="CO870" t="s">
        <v>130</v>
      </c>
      <c r="CP870" t="s">
        <v>130</v>
      </c>
      <c r="CQ870" t="s">
        <v>129</v>
      </c>
      <c r="CR870" t="s">
        <v>130</v>
      </c>
      <c r="CS870" t="s">
        <v>130</v>
      </c>
      <c r="CT870" t="s">
        <v>130</v>
      </c>
      <c r="CU870" t="s">
        <v>130</v>
      </c>
      <c r="CV870" t="s">
        <v>130</v>
      </c>
      <c r="CW870" t="s">
        <v>140</v>
      </c>
      <c r="CX870" t="s">
        <v>130</v>
      </c>
      <c r="CY870" t="s">
        <v>182</v>
      </c>
      <c r="CZ870" t="s">
        <v>182</v>
      </c>
      <c r="DA870" t="s">
        <v>182</v>
      </c>
      <c r="DB870" t="s">
        <v>182</v>
      </c>
      <c r="DC870" t="s">
        <v>182</v>
      </c>
      <c r="DD870" t="s">
        <v>182</v>
      </c>
      <c r="DE870" t="s">
        <v>182</v>
      </c>
      <c r="DF870" t="s">
        <v>141</v>
      </c>
      <c r="DG870" t="s">
        <v>142</v>
      </c>
      <c r="DH870" t="s">
        <v>129</v>
      </c>
      <c r="DI870" t="s">
        <v>130</v>
      </c>
      <c r="DJ870" t="s">
        <v>129</v>
      </c>
      <c r="DK870" t="s">
        <v>130</v>
      </c>
      <c r="DL870" t="s">
        <v>129</v>
      </c>
      <c r="DM870" t="s">
        <v>129</v>
      </c>
      <c r="DN870" t="s">
        <v>129</v>
      </c>
      <c r="DO870" t="s">
        <v>130</v>
      </c>
      <c r="DP870" t="s">
        <v>130</v>
      </c>
      <c r="DQ870" t="s">
        <v>130</v>
      </c>
      <c r="DR870" t="s">
        <v>132</v>
      </c>
      <c r="DS870" t="s">
        <v>129</v>
      </c>
      <c r="DT870" t="s">
        <v>135</v>
      </c>
      <c r="DU870" t="s">
        <v>199</v>
      </c>
      <c r="DV870">
        <v>6</v>
      </c>
      <c r="DW870" t="s">
        <v>132</v>
      </c>
      <c r="DX870" t="s">
        <v>144</v>
      </c>
      <c r="DY870" t="s">
        <v>140</v>
      </c>
      <c r="DZ870" t="s">
        <v>145</v>
      </c>
      <c r="EA870" t="s">
        <v>140</v>
      </c>
      <c r="EB870">
        <v>0</v>
      </c>
      <c r="EC870" t="s">
        <v>146</v>
      </c>
      <c r="ED870" t="s">
        <v>146</v>
      </c>
    </row>
    <row r="871" spans="1:134" x14ac:dyDescent="0.25">
      <c r="A871">
        <v>2102</v>
      </c>
      <c r="B871" s="1">
        <v>45630.019230208331</v>
      </c>
      <c r="C871" s="1">
        <v>45630.024491203701</v>
      </c>
      <c r="D871" t="s">
        <v>179</v>
      </c>
      <c r="E871" t="s">
        <v>125</v>
      </c>
      <c r="F871" t="s">
        <v>149</v>
      </c>
      <c r="G871" t="s">
        <v>148</v>
      </c>
      <c r="H871" t="s">
        <v>130</v>
      </c>
      <c r="I871" t="s">
        <v>129</v>
      </c>
      <c r="J871" t="s">
        <v>130</v>
      </c>
      <c r="K871" t="s">
        <v>130</v>
      </c>
      <c r="L871" t="s">
        <v>130</v>
      </c>
      <c r="M871" t="s">
        <v>184</v>
      </c>
      <c r="N871" t="s">
        <v>130</v>
      </c>
      <c r="O871" t="s">
        <v>129</v>
      </c>
      <c r="P871" t="s">
        <v>130</v>
      </c>
      <c r="Q871" t="s">
        <v>130</v>
      </c>
      <c r="R871" t="s">
        <v>130</v>
      </c>
      <c r="S871" t="s">
        <v>150</v>
      </c>
      <c r="T871" t="s">
        <v>140</v>
      </c>
      <c r="U871" t="s">
        <v>130</v>
      </c>
      <c r="V871" t="s">
        <v>130</v>
      </c>
      <c r="W871" t="s">
        <v>129</v>
      </c>
      <c r="X871" t="s">
        <v>130</v>
      </c>
      <c r="Y871" t="s">
        <v>130</v>
      </c>
      <c r="AA871" t="s">
        <v>140</v>
      </c>
      <c r="AB871">
        <v>0</v>
      </c>
      <c r="AC871">
        <v>0</v>
      </c>
      <c r="AD871">
        <v>0</v>
      </c>
      <c r="AE871">
        <v>0</v>
      </c>
      <c r="AF871">
        <v>0</v>
      </c>
      <c r="AG871">
        <v>0</v>
      </c>
      <c r="AH871" t="s">
        <v>130</v>
      </c>
      <c r="AI871" t="s">
        <v>130</v>
      </c>
      <c r="AJ871" t="s">
        <v>129</v>
      </c>
      <c r="AK871" t="s">
        <v>130</v>
      </c>
      <c r="AL871" t="s">
        <v>130</v>
      </c>
      <c r="AM871" t="s">
        <v>130</v>
      </c>
      <c r="AQ871" t="s">
        <v>132</v>
      </c>
      <c r="AR871" t="s">
        <v>133</v>
      </c>
      <c r="AS871" t="s">
        <v>133</v>
      </c>
      <c r="BC871" t="s">
        <v>129</v>
      </c>
      <c r="BD871" t="s">
        <v>135</v>
      </c>
      <c r="BE871" t="s">
        <v>135</v>
      </c>
      <c r="BL871" t="s">
        <v>152</v>
      </c>
      <c r="BM871" t="s">
        <v>152</v>
      </c>
      <c r="BN871" t="s">
        <v>152</v>
      </c>
      <c r="BO871" t="s">
        <v>129</v>
      </c>
      <c r="BP871" t="s">
        <v>129</v>
      </c>
      <c r="BQ871" t="s">
        <v>130</v>
      </c>
      <c r="BR871" t="s">
        <v>137</v>
      </c>
      <c r="BS871" t="s">
        <v>152</v>
      </c>
      <c r="BT871" t="s">
        <v>152</v>
      </c>
      <c r="BV871" t="s">
        <v>154</v>
      </c>
      <c r="BW871" t="s">
        <v>140</v>
      </c>
      <c r="BX871">
        <v>0</v>
      </c>
      <c r="BY871">
        <v>0</v>
      </c>
      <c r="BZ871">
        <v>0</v>
      </c>
      <c r="CA871" t="s">
        <v>130</v>
      </c>
      <c r="CB871" t="s">
        <v>129</v>
      </c>
      <c r="CC871" t="s">
        <v>129</v>
      </c>
      <c r="CD871" t="s">
        <v>129</v>
      </c>
      <c r="CE871" t="s">
        <v>130</v>
      </c>
      <c r="CF871" t="s">
        <v>130</v>
      </c>
      <c r="CG871" t="s">
        <v>130</v>
      </c>
      <c r="CH871" t="s">
        <v>130</v>
      </c>
      <c r="CI871" t="s">
        <v>130</v>
      </c>
      <c r="CJ871" t="s">
        <v>140</v>
      </c>
      <c r="CK871" t="s">
        <v>130</v>
      </c>
      <c r="CL871" t="s">
        <v>130</v>
      </c>
      <c r="CM871" t="s">
        <v>130</v>
      </c>
      <c r="CN871" t="s">
        <v>130</v>
      </c>
      <c r="CO871" t="s">
        <v>130</v>
      </c>
      <c r="CP871" t="s">
        <v>129</v>
      </c>
      <c r="CQ871" t="s">
        <v>129</v>
      </c>
      <c r="CR871" t="s">
        <v>130</v>
      </c>
      <c r="CS871" t="s">
        <v>129</v>
      </c>
      <c r="CT871" t="s">
        <v>130</v>
      </c>
      <c r="CU871" t="s">
        <v>130</v>
      </c>
      <c r="CV871" t="s">
        <v>130</v>
      </c>
      <c r="CW871" t="s">
        <v>140</v>
      </c>
      <c r="CX871" t="s">
        <v>130</v>
      </c>
      <c r="CY871" t="s">
        <v>141</v>
      </c>
      <c r="CZ871" t="s">
        <v>141</v>
      </c>
      <c r="DA871" t="s">
        <v>141</v>
      </c>
      <c r="DB871" t="s">
        <v>175</v>
      </c>
      <c r="DC871" t="s">
        <v>141</v>
      </c>
      <c r="DD871" t="s">
        <v>141</v>
      </c>
      <c r="DE871" t="s">
        <v>141</v>
      </c>
      <c r="DF871" t="s">
        <v>141</v>
      </c>
      <c r="DG871" t="s">
        <v>141</v>
      </c>
      <c r="DH871" t="s">
        <v>129</v>
      </c>
      <c r="DI871" t="s">
        <v>129</v>
      </c>
      <c r="DJ871" t="s">
        <v>129</v>
      </c>
      <c r="DK871" t="s">
        <v>130</v>
      </c>
      <c r="DL871" t="s">
        <v>130</v>
      </c>
      <c r="DM871" t="s">
        <v>129</v>
      </c>
      <c r="DN871" t="s">
        <v>130</v>
      </c>
      <c r="DO871" t="s">
        <v>129</v>
      </c>
      <c r="DP871" t="s">
        <v>129</v>
      </c>
      <c r="DQ871" t="s">
        <v>130</v>
      </c>
      <c r="DR871" t="s">
        <v>129</v>
      </c>
      <c r="DS871" t="s">
        <v>135</v>
      </c>
      <c r="DT871" t="s">
        <v>132</v>
      </c>
      <c r="DU871" t="s">
        <v>155</v>
      </c>
      <c r="DV871">
        <v>4</v>
      </c>
      <c r="DW871" t="s">
        <v>135</v>
      </c>
      <c r="DX871" t="s">
        <v>144</v>
      </c>
      <c r="DY871" t="s">
        <v>140</v>
      </c>
      <c r="DZ871" t="s">
        <v>145</v>
      </c>
      <c r="EA871" t="s">
        <v>140</v>
      </c>
      <c r="EB871">
        <v>75</v>
      </c>
      <c r="EC871" t="s">
        <v>162</v>
      </c>
      <c r="ED871" t="s">
        <v>183</v>
      </c>
    </row>
    <row r="872" spans="1:134" x14ac:dyDescent="0.25">
      <c r="A872">
        <v>2103</v>
      </c>
      <c r="B872" s="1">
        <v>45630.019269710647</v>
      </c>
      <c r="C872" s="1">
        <v>45630.029348807868</v>
      </c>
      <c r="D872" t="s">
        <v>179</v>
      </c>
      <c r="E872" t="s">
        <v>125</v>
      </c>
      <c r="F872" t="s">
        <v>157</v>
      </c>
      <c r="G872" t="s">
        <v>148</v>
      </c>
      <c r="H872" t="s">
        <v>129</v>
      </c>
      <c r="I872" t="s">
        <v>129</v>
      </c>
      <c r="J872" t="s">
        <v>130</v>
      </c>
      <c r="K872" t="s">
        <v>130</v>
      </c>
      <c r="L872" t="s">
        <v>130</v>
      </c>
      <c r="M872" t="s">
        <v>158</v>
      </c>
      <c r="N872" t="s">
        <v>129</v>
      </c>
      <c r="O872" t="s">
        <v>129</v>
      </c>
      <c r="P872" t="s">
        <v>130</v>
      </c>
      <c r="Q872" t="s">
        <v>130</v>
      </c>
      <c r="R872" t="s">
        <v>130</v>
      </c>
      <c r="S872" t="s">
        <v>150</v>
      </c>
      <c r="T872" t="s">
        <v>140</v>
      </c>
      <c r="U872" t="s">
        <v>130</v>
      </c>
      <c r="V872" t="s">
        <v>130</v>
      </c>
      <c r="W872" t="s">
        <v>130</v>
      </c>
      <c r="X872" t="s">
        <v>129</v>
      </c>
      <c r="Y872" t="s">
        <v>130</v>
      </c>
      <c r="AA872" t="s">
        <v>140</v>
      </c>
      <c r="AB872">
        <v>0</v>
      </c>
      <c r="AC872">
        <v>0</v>
      </c>
      <c r="AD872">
        <v>0</v>
      </c>
      <c r="AE872">
        <v>0</v>
      </c>
      <c r="AF872">
        <v>0</v>
      </c>
      <c r="AG872">
        <v>0</v>
      </c>
      <c r="AH872" t="s">
        <v>130</v>
      </c>
      <c r="AI872" t="s">
        <v>130</v>
      </c>
      <c r="AJ872" t="s">
        <v>129</v>
      </c>
      <c r="AK872" t="s">
        <v>130</v>
      </c>
      <c r="AL872" t="s">
        <v>130</v>
      </c>
      <c r="AM872" t="s">
        <v>130</v>
      </c>
      <c r="AN872" t="s">
        <v>172</v>
      </c>
      <c r="AO872" t="s">
        <v>133</v>
      </c>
      <c r="AP872" t="s">
        <v>133</v>
      </c>
      <c r="AQ872" t="s">
        <v>135</v>
      </c>
      <c r="AR872" t="s">
        <v>172</v>
      </c>
      <c r="AS872" t="s">
        <v>133</v>
      </c>
      <c r="AZ872" t="s">
        <v>135</v>
      </c>
      <c r="BA872" t="s">
        <v>135</v>
      </c>
      <c r="BB872" t="s">
        <v>135</v>
      </c>
      <c r="BC872" t="s">
        <v>129</v>
      </c>
      <c r="BD872" t="s">
        <v>129</v>
      </c>
      <c r="BE872" t="s">
        <v>135</v>
      </c>
      <c r="BL872" t="s">
        <v>136</v>
      </c>
      <c r="BM872" t="s">
        <v>136</v>
      </c>
      <c r="BN872" t="s">
        <v>136</v>
      </c>
      <c r="BO872" t="s">
        <v>129</v>
      </c>
      <c r="BP872" t="s">
        <v>129</v>
      </c>
      <c r="BQ872" t="s">
        <v>130</v>
      </c>
      <c r="BR872" t="s">
        <v>137</v>
      </c>
      <c r="BS872" t="s">
        <v>152</v>
      </c>
      <c r="BT872" t="s">
        <v>136</v>
      </c>
      <c r="BV872" t="s">
        <v>154</v>
      </c>
      <c r="BW872" t="s">
        <v>140</v>
      </c>
      <c r="BX872">
        <v>0</v>
      </c>
      <c r="BY872">
        <v>0</v>
      </c>
      <c r="BZ872">
        <v>0</v>
      </c>
      <c r="CA872" t="s">
        <v>130</v>
      </c>
      <c r="CB872" t="s">
        <v>129</v>
      </c>
      <c r="CC872" t="s">
        <v>130</v>
      </c>
      <c r="CD872" t="s">
        <v>129</v>
      </c>
      <c r="CE872" t="s">
        <v>130</v>
      </c>
      <c r="CF872" t="s">
        <v>129</v>
      </c>
      <c r="CG872" t="s">
        <v>130</v>
      </c>
      <c r="CH872" t="s">
        <v>130</v>
      </c>
      <c r="CI872" t="s">
        <v>130</v>
      </c>
      <c r="CJ872" t="s">
        <v>140</v>
      </c>
      <c r="CK872" t="s">
        <v>130</v>
      </c>
      <c r="CL872" t="s">
        <v>130</v>
      </c>
      <c r="CM872" t="s">
        <v>130</v>
      </c>
      <c r="CN872" t="s">
        <v>129</v>
      </c>
      <c r="CO872" t="s">
        <v>130</v>
      </c>
      <c r="CP872" t="s">
        <v>130</v>
      </c>
      <c r="CQ872" t="s">
        <v>130</v>
      </c>
      <c r="CR872" t="s">
        <v>130</v>
      </c>
      <c r="CS872" t="s">
        <v>129</v>
      </c>
      <c r="CT872" t="s">
        <v>130</v>
      </c>
      <c r="CU872" t="s">
        <v>130</v>
      </c>
      <c r="CV872" t="s">
        <v>130</v>
      </c>
      <c r="CW872" t="s">
        <v>140</v>
      </c>
      <c r="CX872" t="s">
        <v>130</v>
      </c>
      <c r="CY872" t="s">
        <v>141</v>
      </c>
      <c r="CZ872" t="s">
        <v>141</v>
      </c>
      <c r="DA872" t="s">
        <v>142</v>
      </c>
      <c r="DB872" t="s">
        <v>175</v>
      </c>
      <c r="DC872" t="s">
        <v>141</v>
      </c>
      <c r="DD872" t="s">
        <v>141</v>
      </c>
      <c r="DE872" t="s">
        <v>141</v>
      </c>
      <c r="DF872" t="s">
        <v>141</v>
      </c>
      <c r="DG872" t="s">
        <v>141</v>
      </c>
      <c r="DH872" t="s">
        <v>130</v>
      </c>
      <c r="DI872" t="s">
        <v>129</v>
      </c>
      <c r="DJ872" t="s">
        <v>130</v>
      </c>
      <c r="DK872" t="s">
        <v>130</v>
      </c>
      <c r="DL872" t="s">
        <v>130</v>
      </c>
      <c r="DM872" t="s">
        <v>130</v>
      </c>
      <c r="DN872" t="s">
        <v>130</v>
      </c>
      <c r="DO872" t="s">
        <v>129</v>
      </c>
      <c r="DP872" t="s">
        <v>130</v>
      </c>
      <c r="DQ872" t="s">
        <v>130</v>
      </c>
      <c r="DR872" t="s">
        <v>135</v>
      </c>
      <c r="DS872" t="s">
        <v>132</v>
      </c>
      <c r="DT872" t="s">
        <v>129</v>
      </c>
      <c r="DU872" t="s">
        <v>143</v>
      </c>
      <c r="DV872">
        <v>3</v>
      </c>
      <c r="DW872" t="s">
        <v>135</v>
      </c>
      <c r="DX872" t="s">
        <v>144</v>
      </c>
      <c r="DY872" t="s">
        <v>140</v>
      </c>
      <c r="DZ872" t="s">
        <v>145</v>
      </c>
      <c r="EA872" t="s">
        <v>140</v>
      </c>
      <c r="EB872">
        <v>75</v>
      </c>
      <c r="EC872" t="s">
        <v>162</v>
      </c>
      <c r="ED872" t="s">
        <v>146</v>
      </c>
    </row>
    <row r="873" spans="1:134" x14ac:dyDescent="0.25">
      <c r="A873">
        <v>2104</v>
      </c>
      <c r="B873" s="1">
        <v>45630.019758136572</v>
      </c>
      <c r="C873" s="1">
        <v>45630.032514664352</v>
      </c>
      <c r="D873" t="s">
        <v>124</v>
      </c>
      <c r="E873" t="s">
        <v>156</v>
      </c>
      <c r="F873" t="s">
        <v>127</v>
      </c>
      <c r="G873" t="s">
        <v>148</v>
      </c>
      <c r="H873" t="s">
        <v>129</v>
      </c>
      <c r="I873" t="s">
        <v>129</v>
      </c>
      <c r="J873" t="s">
        <v>130</v>
      </c>
      <c r="K873" t="s">
        <v>130</v>
      </c>
      <c r="L873" t="s">
        <v>130</v>
      </c>
      <c r="M873" t="s">
        <v>158</v>
      </c>
      <c r="N873" t="s">
        <v>129</v>
      </c>
      <c r="O873" t="s">
        <v>130</v>
      </c>
      <c r="P873" t="s">
        <v>130</v>
      </c>
      <c r="Q873" t="s">
        <v>130</v>
      </c>
      <c r="R873" t="s">
        <v>130</v>
      </c>
      <c r="S873" t="s">
        <v>150</v>
      </c>
      <c r="T873" t="s">
        <v>140</v>
      </c>
      <c r="U873" t="s">
        <v>130</v>
      </c>
      <c r="V873" t="s">
        <v>129</v>
      </c>
      <c r="W873" t="s">
        <v>129</v>
      </c>
      <c r="X873" t="s">
        <v>130</v>
      </c>
      <c r="Y873" t="s">
        <v>130</v>
      </c>
      <c r="AA873" t="s">
        <v>140</v>
      </c>
      <c r="AB873">
        <v>0</v>
      </c>
      <c r="AC873">
        <v>0</v>
      </c>
      <c r="AD873">
        <v>0</v>
      </c>
      <c r="AE873">
        <v>0</v>
      </c>
      <c r="AF873">
        <v>0</v>
      </c>
      <c r="AG873">
        <v>0</v>
      </c>
      <c r="AH873" t="s">
        <v>130</v>
      </c>
      <c r="AI873" t="s">
        <v>130</v>
      </c>
      <c r="AJ873" t="s">
        <v>130</v>
      </c>
      <c r="AK873" t="s">
        <v>129</v>
      </c>
      <c r="AL873" t="s">
        <v>130</v>
      </c>
      <c r="AM873" t="s">
        <v>130</v>
      </c>
      <c r="AN873" t="s">
        <v>135</v>
      </c>
      <c r="AO873" t="s">
        <v>132</v>
      </c>
      <c r="AP873" t="s">
        <v>172</v>
      </c>
      <c r="AQ873" t="s">
        <v>135</v>
      </c>
      <c r="AR873" t="s">
        <v>172</v>
      </c>
      <c r="AS873" t="s">
        <v>133</v>
      </c>
      <c r="AZ873" t="s">
        <v>134</v>
      </c>
      <c r="BA873" t="s">
        <v>129</v>
      </c>
      <c r="BB873" t="s">
        <v>135</v>
      </c>
      <c r="BC873" t="s">
        <v>134</v>
      </c>
      <c r="BD873" t="s">
        <v>135</v>
      </c>
      <c r="BE873" t="s">
        <v>135</v>
      </c>
      <c r="BL873" t="s">
        <v>152</v>
      </c>
      <c r="BM873" t="s">
        <v>152</v>
      </c>
      <c r="BN873" t="s">
        <v>152</v>
      </c>
      <c r="BO873" t="s">
        <v>129</v>
      </c>
      <c r="BP873" t="s">
        <v>130</v>
      </c>
      <c r="BQ873" t="s">
        <v>130</v>
      </c>
      <c r="BR873" t="s">
        <v>153</v>
      </c>
      <c r="BS873" t="s">
        <v>136</v>
      </c>
      <c r="BT873" t="s">
        <v>136</v>
      </c>
      <c r="BU873" t="s">
        <v>884</v>
      </c>
      <c r="BV873" t="s">
        <v>217</v>
      </c>
      <c r="BW873" t="s">
        <v>140</v>
      </c>
      <c r="BX873">
        <v>0</v>
      </c>
      <c r="BY873">
        <v>0</v>
      </c>
      <c r="BZ873">
        <v>0</v>
      </c>
      <c r="CA873" t="s">
        <v>130</v>
      </c>
      <c r="CB873" t="s">
        <v>129</v>
      </c>
      <c r="CC873" t="s">
        <v>129</v>
      </c>
      <c r="CD873" t="s">
        <v>130</v>
      </c>
      <c r="CE873" t="s">
        <v>130</v>
      </c>
      <c r="CF873" t="s">
        <v>130</v>
      </c>
      <c r="CG873" t="s">
        <v>129</v>
      </c>
      <c r="CH873" t="s">
        <v>130</v>
      </c>
      <c r="CI873" t="s">
        <v>130</v>
      </c>
      <c r="CJ873" t="s">
        <v>140</v>
      </c>
      <c r="CK873" t="s">
        <v>130</v>
      </c>
      <c r="CL873" t="s">
        <v>130</v>
      </c>
      <c r="CM873" t="s">
        <v>130</v>
      </c>
      <c r="CN873" t="s">
        <v>130</v>
      </c>
      <c r="CO873" t="s">
        <v>130</v>
      </c>
      <c r="CP873" t="s">
        <v>129</v>
      </c>
      <c r="CQ873" t="s">
        <v>129</v>
      </c>
      <c r="CR873" t="s">
        <v>130</v>
      </c>
      <c r="CS873" t="s">
        <v>130</v>
      </c>
      <c r="CT873" t="s">
        <v>130</v>
      </c>
      <c r="CU873" t="s">
        <v>129</v>
      </c>
      <c r="CV873" t="s">
        <v>130</v>
      </c>
      <c r="CW873" t="s">
        <v>140</v>
      </c>
      <c r="CX873" t="s">
        <v>130</v>
      </c>
      <c r="CY873" t="s">
        <v>141</v>
      </c>
      <c r="CZ873" t="s">
        <v>168</v>
      </c>
      <c r="DA873" t="s">
        <v>141</v>
      </c>
      <c r="DB873" t="s">
        <v>141</v>
      </c>
      <c r="DC873" t="s">
        <v>142</v>
      </c>
      <c r="DD873" t="s">
        <v>142</v>
      </c>
      <c r="DE873" t="s">
        <v>168</v>
      </c>
      <c r="DF873" t="s">
        <v>168</v>
      </c>
      <c r="DG873" t="s">
        <v>168</v>
      </c>
      <c r="DH873" t="s">
        <v>129</v>
      </c>
      <c r="DI873" t="s">
        <v>130</v>
      </c>
      <c r="DJ873" t="s">
        <v>130</v>
      </c>
      <c r="DK873" t="s">
        <v>130</v>
      </c>
      <c r="DL873" t="s">
        <v>130</v>
      </c>
      <c r="DM873" t="s">
        <v>130</v>
      </c>
      <c r="DN873" t="s">
        <v>130</v>
      </c>
      <c r="DO873" t="s">
        <v>130</v>
      </c>
      <c r="DP873" t="s">
        <v>130</v>
      </c>
      <c r="DQ873" t="s">
        <v>130</v>
      </c>
      <c r="DR873" t="s">
        <v>129</v>
      </c>
      <c r="DS873" t="s">
        <v>135</v>
      </c>
      <c r="DT873" t="s">
        <v>132</v>
      </c>
      <c r="DU873" t="s">
        <v>192</v>
      </c>
      <c r="DV873">
        <v>6</v>
      </c>
      <c r="DW873" t="s">
        <v>204</v>
      </c>
      <c r="DX873" t="s">
        <v>144</v>
      </c>
      <c r="DY873" t="s">
        <v>140</v>
      </c>
      <c r="DZ873" t="s">
        <v>177</v>
      </c>
      <c r="EA873" t="s">
        <v>140</v>
      </c>
      <c r="EB873">
        <v>18</v>
      </c>
      <c r="EC873" t="s">
        <v>300</v>
      </c>
      <c r="ED873" t="s">
        <v>146</v>
      </c>
    </row>
    <row r="874" spans="1:134" hidden="1" x14ac:dyDescent="0.25">
      <c r="A874">
        <v>2105</v>
      </c>
      <c r="B874" s="1">
        <v>45630.020049270832</v>
      </c>
      <c r="C874" s="1">
        <v>45630.024098344904</v>
      </c>
      <c r="D874" t="s">
        <v>179</v>
      </c>
      <c r="E874" t="s">
        <v>164</v>
      </c>
      <c r="F874" t="s">
        <v>127</v>
      </c>
      <c r="G874" t="s">
        <v>128</v>
      </c>
      <c r="H874" t="s">
        <v>129</v>
      </c>
      <c r="I874" t="s">
        <v>130</v>
      </c>
      <c r="J874" t="s">
        <v>130</v>
      </c>
      <c r="K874" t="s">
        <v>130</v>
      </c>
      <c r="L874" t="s">
        <v>130</v>
      </c>
      <c r="M874" t="s">
        <v>184</v>
      </c>
      <c r="N874" t="s">
        <v>130</v>
      </c>
      <c r="O874" t="s">
        <v>129</v>
      </c>
      <c r="P874" t="s">
        <v>130</v>
      </c>
      <c r="Q874" t="s">
        <v>130</v>
      </c>
      <c r="R874" t="s">
        <v>130</v>
      </c>
      <c r="AB874">
        <v>0</v>
      </c>
      <c r="AC874">
        <v>0</v>
      </c>
      <c r="AD874">
        <v>0</v>
      </c>
      <c r="AE874">
        <v>0</v>
      </c>
      <c r="AF874">
        <v>0</v>
      </c>
      <c r="AG874">
        <v>0</v>
      </c>
      <c r="AI874" t="s">
        <v>129</v>
      </c>
      <c r="AJ874" t="s">
        <v>130</v>
      </c>
      <c r="AK874" t="s">
        <v>130</v>
      </c>
      <c r="AL874" t="s">
        <v>130</v>
      </c>
      <c r="AM874" t="s">
        <v>130</v>
      </c>
      <c r="AN874" t="s">
        <v>135</v>
      </c>
      <c r="AO874" t="s">
        <v>135</v>
      </c>
      <c r="AP874" t="s">
        <v>133</v>
      </c>
      <c r="AZ874" t="s">
        <v>129</v>
      </c>
      <c r="BA874" t="s">
        <v>129</v>
      </c>
      <c r="BB874" t="s">
        <v>135</v>
      </c>
      <c r="BL874" t="s">
        <v>152</v>
      </c>
      <c r="BM874" t="s">
        <v>152</v>
      </c>
      <c r="BN874" t="s">
        <v>166</v>
      </c>
      <c r="BO874" t="s">
        <v>129</v>
      </c>
      <c r="BP874" t="s">
        <v>130</v>
      </c>
      <c r="BQ874" t="s">
        <v>130</v>
      </c>
      <c r="BR874" t="s">
        <v>159</v>
      </c>
      <c r="BS874" t="s">
        <v>136</v>
      </c>
      <c r="BT874" t="s">
        <v>166</v>
      </c>
      <c r="BX874">
        <v>0</v>
      </c>
      <c r="BY874">
        <v>0</v>
      </c>
      <c r="BZ874">
        <v>0</v>
      </c>
      <c r="CA874" t="s">
        <v>130</v>
      </c>
      <c r="CB874" t="s">
        <v>130</v>
      </c>
      <c r="CC874" t="s">
        <v>129</v>
      </c>
      <c r="CD874" t="s">
        <v>129</v>
      </c>
      <c r="CE874" t="s">
        <v>130</v>
      </c>
      <c r="CF874" t="s">
        <v>129</v>
      </c>
      <c r="CG874" t="s">
        <v>130</v>
      </c>
      <c r="CH874" t="s">
        <v>130</v>
      </c>
      <c r="CI874" t="s">
        <v>130</v>
      </c>
      <c r="CJ874" t="s">
        <v>140</v>
      </c>
      <c r="CK874" t="s">
        <v>130</v>
      </c>
      <c r="CL874" t="s">
        <v>129</v>
      </c>
      <c r="CM874" t="s">
        <v>130</v>
      </c>
      <c r="CN874" t="s">
        <v>130</v>
      </c>
      <c r="CO874" t="s">
        <v>130</v>
      </c>
      <c r="CP874" t="s">
        <v>130</v>
      </c>
      <c r="CQ874" t="s">
        <v>130</v>
      </c>
      <c r="CR874" t="s">
        <v>130</v>
      </c>
      <c r="CS874" t="s">
        <v>130</v>
      </c>
      <c r="CT874" t="s">
        <v>130</v>
      </c>
      <c r="CU874" t="s">
        <v>130</v>
      </c>
      <c r="CV874" t="s">
        <v>130</v>
      </c>
      <c r="CW874" t="s">
        <v>140</v>
      </c>
      <c r="CX874" t="s">
        <v>130</v>
      </c>
      <c r="CY874" t="s">
        <v>168</v>
      </c>
      <c r="CZ874" t="s">
        <v>168</v>
      </c>
      <c r="DA874" t="s">
        <v>175</v>
      </c>
      <c r="DB874" t="s">
        <v>175</v>
      </c>
      <c r="DC874" t="s">
        <v>175</v>
      </c>
      <c r="DD874" t="s">
        <v>175</v>
      </c>
      <c r="DE874" t="s">
        <v>175</v>
      </c>
      <c r="DF874" t="s">
        <v>175</v>
      </c>
      <c r="DG874" t="s">
        <v>175</v>
      </c>
      <c r="DH874" t="s">
        <v>130</v>
      </c>
      <c r="DI874" t="s">
        <v>130</v>
      </c>
      <c r="DJ874" t="s">
        <v>130</v>
      </c>
      <c r="DK874" t="s">
        <v>130</v>
      </c>
      <c r="DL874" t="s">
        <v>130</v>
      </c>
      <c r="DM874" t="s">
        <v>130</v>
      </c>
      <c r="DN874" t="s">
        <v>130</v>
      </c>
      <c r="DO874" t="s">
        <v>130</v>
      </c>
      <c r="DP874" t="s">
        <v>130</v>
      </c>
      <c r="DQ874" t="s">
        <v>129</v>
      </c>
      <c r="DR874" t="s">
        <v>129</v>
      </c>
      <c r="DS874" t="s">
        <v>135</v>
      </c>
      <c r="DT874" t="s">
        <v>132</v>
      </c>
      <c r="DU874" t="s">
        <v>143</v>
      </c>
      <c r="DV874">
        <v>1</v>
      </c>
      <c r="DW874" t="s">
        <v>135</v>
      </c>
      <c r="DX874" t="s">
        <v>144</v>
      </c>
      <c r="DY874" t="s">
        <v>140</v>
      </c>
      <c r="DZ874" t="s">
        <v>177</v>
      </c>
      <c r="EA874" t="s">
        <v>140</v>
      </c>
      <c r="EB874">
        <v>63</v>
      </c>
      <c r="EC874" t="s">
        <v>169</v>
      </c>
      <c r="ED874" t="s">
        <v>195</v>
      </c>
    </row>
    <row r="875" spans="1:134" hidden="1" x14ac:dyDescent="0.25">
      <c r="A875">
        <v>2106</v>
      </c>
      <c r="B875" s="1">
        <v>45630.020349999999</v>
      </c>
      <c r="C875" s="1">
        <v>45630.02452554398</v>
      </c>
      <c r="D875" t="s">
        <v>350</v>
      </c>
      <c r="E875" t="s">
        <v>125</v>
      </c>
      <c r="F875" t="s">
        <v>157</v>
      </c>
      <c r="G875" t="s">
        <v>148</v>
      </c>
      <c r="H875" t="s">
        <v>129</v>
      </c>
      <c r="I875" t="s">
        <v>130</v>
      </c>
      <c r="J875" t="s">
        <v>130</v>
      </c>
      <c r="K875" t="s">
        <v>130</v>
      </c>
      <c r="L875" t="s">
        <v>130</v>
      </c>
      <c r="M875" t="s">
        <v>158</v>
      </c>
      <c r="N875" t="s">
        <v>129</v>
      </c>
      <c r="O875" t="s">
        <v>129</v>
      </c>
      <c r="P875" t="s">
        <v>130</v>
      </c>
      <c r="Q875" t="s">
        <v>129</v>
      </c>
      <c r="R875" t="s">
        <v>130</v>
      </c>
      <c r="AB875">
        <v>0</v>
      </c>
      <c r="AC875">
        <v>0</v>
      </c>
      <c r="AD875">
        <v>0</v>
      </c>
      <c r="AE875">
        <v>0</v>
      </c>
      <c r="AF875">
        <v>0</v>
      </c>
      <c r="AG875">
        <v>0</v>
      </c>
      <c r="AI875" t="s">
        <v>130</v>
      </c>
      <c r="AJ875" t="s">
        <v>130</v>
      </c>
      <c r="AK875" t="s">
        <v>130</v>
      </c>
      <c r="AL875" t="s">
        <v>129</v>
      </c>
      <c r="AM875" t="s">
        <v>130</v>
      </c>
      <c r="AN875" t="s">
        <v>132</v>
      </c>
      <c r="AO875" t="s">
        <v>133</v>
      </c>
      <c r="AP875" t="s">
        <v>133</v>
      </c>
      <c r="AZ875" t="s">
        <v>129</v>
      </c>
      <c r="BA875" t="s">
        <v>135</v>
      </c>
      <c r="BB875" t="s">
        <v>135</v>
      </c>
      <c r="BL875" t="s">
        <v>136</v>
      </c>
      <c r="BM875" t="s">
        <v>136</v>
      </c>
      <c r="BN875" t="s">
        <v>160</v>
      </c>
      <c r="BO875" t="s">
        <v>129</v>
      </c>
      <c r="BP875" t="s">
        <v>130</v>
      </c>
      <c r="BQ875" t="s">
        <v>130</v>
      </c>
      <c r="BR875" t="s">
        <v>159</v>
      </c>
      <c r="BS875" t="s">
        <v>136</v>
      </c>
      <c r="BT875" t="s">
        <v>160</v>
      </c>
      <c r="BU875" t="s">
        <v>126</v>
      </c>
      <c r="BX875">
        <v>0</v>
      </c>
      <c r="BY875">
        <v>0</v>
      </c>
      <c r="BZ875">
        <v>0</v>
      </c>
      <c r="CA875" t="s">
        <v>130</v>
      </c>
      <c r="CB875" t="s">
        <v>130</v>
      </c>
      <c r="CC875" t="s">
        <v>130</v>
      </c>
      <c r="CD875" t="s">
        <v>129</v>
      </c>
      <c r="CE875" t="s">
        <v>130</v>
      </c>
      <c r="CF875" t="s">
        <v>130</v>
      </c>
      <c r="CG875" t="s">
        <v>129</v>
      </c>
      <c r="CH875" t="s">
        <v>129</v>
      </c>
      <c r="CI875" t="s">
        <v>130</v>
      </c>
      <c r="CJ875" t="s">
        <v>140</v>
      </c>
      <c r="CK875" t="s">
        <v>130</v>
      </c>
      <c r="CL875" t="s">
        <v>129</v>
      </c>
      <c r="CM875" t="s">
        <v>130</v>
      </c>
      <c r="CN875" t="s">
        <v>130</v>
      </c>
      <c r="CO875" t="s">
        <v>130</v>
      </c>
      <c r="CP875" t="s">
        <v>130</v>
      </c>
      <c r="CQ875" t="s">
        <v>130</v>
      </c>
      <c r="CR875" t="s">
        <v>130</v>
      </c>
      <c r="CS875" t="s">
        <v>130</v>
      </c>
      <c r="CT875" t="s">
        <v>130</v>
      </c>
      <c r="CU875" t="s">
        <v>130</v>
      </c>
      <c r="CV875" t="s">
        <v>130</v>
      </c>
      <c r="CW875" t="s">
        <v>140</v>
      </c>
      <c r="CX875" t="s">
        <v>130</v>
      </c>
      <c r="DW875" t="s">
        <v>135</v>
      </c>
      <c r="DX875" t="s">
        <v>144</v>
      </c>
      <c r="DY875" t="s">
        <v>140</v>
      </c>
      <c r="DZ875" t="s">
        <v>145</v>
      </c>
      <c r="EA875" t="s">
        <v>140</v>
      </c>
      <c r="EB875">
        <v>75</v>
      </c>
      <c r="EC875" t="s">
        <v>162</v>
      </c>
      <c r="ED875" t="s">
        <v>163</v>
      </c>
    </row>
    <row r="876" spans="1:134" x14ac:dyDescent="0.25">
      <c r="A876">
        <v>2107</v>
      </c>
      <c r="B876" s="1">
        <v>45630.020362071758</v>
      </c>
      <c r="C876" s="1">
        <v>45630.036651504626</v>
      </c>
      <c r="D876" t="s">
        <v>124</v>
      </c>
      <c r="E876" t="s">
        <v>125</v>
      </c>
      <c r="F876" t="s">
        <v>149</v>
      </c>
      <c r="G876" t="s">
        <v>148</v>
      </c>
      <c r="H876" t="s">
        <v>129</v>
      </c>
      <c r="I876" t="s">
        <v>129</v>
      </c>
      <c r="J876" t="s">
        <v>130</v>
      </c>
      <c r="K876" t="s">
        <v>130</v>
      </c>
      <c r="L876" t="s">
        <v>130</v>
      </c>
      <c r="M876" t="s">
        <v>184</v>
      </c>
      <c r="N876" t="s">
        <v>129</v>
      </c>
      <c r="O876" t="s">
        <v>129</v>
      </c>
      <c r="P876" t="s">
        <v>130</v>
      </c>
      <c r="Q876" t="s">
        <v>130</v>
      </c>
      <c r="R876" t="s">
        <v>130</v>
      </c>
      <c r="S876" t="s">
        <v>150</v>
      </c>
      <c r="T876" t="s">
        <v>140</v>
      </c>
      <c r="U876" t="s">
        <v>130</v>
      </c>
      <c r="V876" t="s">
        <v>130</v>
      </c>
      <c r="W876" t="s">
        <v>130</v>
      </c>
      <c r="X876" t="s">
        <v>130</v>
      </c>
      <c r="Y876" t="s">
        <v>129</v>
      </c>
      <c r="Z876">
        <v>0</v>
      </c>
      <c r="AA876" t="s">
        <v>885</v>
      </c>
      <c r="AB876">
        <v>1</v>
      </c>
      <c r="AC876">
        <v>0</v>
      </c>
      <c r="AD876">
        <v>0</v>
      </c>
      <c r="AE876">
        <v>1</v>
      </c>
      <c r="AF876">
        <v>0</v>
      </c>
      <c r="AG876">
        <v>0</v>
      </c>
      <c r="AH876" t="s">
        <v>130</v>
      </c>
      <c r="AI876" t="s">
        <v>130</v>
      </c>
      <c r="AJ876" t="s">
        <v>130</v>
      </c>
      <c r="AK876" t="s">
        <v>130</v>
      </c>
      <c r="AL876" t="s">
        <v>130</v>
      </c>
      <c r="AM876" t="s">
        <v>129</v>
      </c>
      <c r="AN876" t="s">
        <v>172</v>
      </c>
      <c r="AO876" t="s">
        <v>172</v>
      </c>
      <c r="AP876" t="s">
        <v>133</v>
      </c>
      <c r="AQ876" t="s">
        <v>172</v>
      </c>
      <c r="AR876" t="s">
        <v>172</v>
      </c>
      <c r="AS876" t="s">
        <v>133</v>
      </c>
      <c r="AZ876" t="s">
        <v>129</v>
      </c>
      <c r="BA876" t="s">
        <v>135</v>
      </c>
      <c r="BB876" t="s">
        <v>135</v>
      </c>
      <c r="BC876" t="s">
        <v>129</v>
      </c>
      <c r="BD876" t="s">
        <v>135</v>
      </c>
      <c r="BE876" t="s">
        <v>135</v>
      </c>
      <c r="BL876" t="s">
        <v>136</v>
      </c>
      <c r="BM876" t="s">
        <v>166</v>
      </c>
      <c r="BN876" t="s">
        <v>160</v>
      </c>
      <c r="BO876" t="s">
        <v>129</v>
      </c>
      <c r="BP876" t="s">
        <v>130</v>
      </c>
      <c r="BQ876" t="s">
        <v>130</v>
      </c>
      <c r="BR876" t="s">
        <v>153</v>
      </c>
      <c r="BS876" t="s">
        <v>152</v>
      </c>
      <c r="BT876" t="s">
        <v>152</v>
      </c>
      <c r="BU876" t="s">
        <v>886</v>
      </c>
      <c r="BV876" t="s">
        <v>174</v>
      </c>
      <c r="BW876" t="s">
        <v>140</v>
      </c>
      <c r="BX876">
        <v>0</v>
      </c>
      <c r="BY876">
        <v>0</v>
      </c>
      <c r="BZ876">
        <v>0</v>
      </c>
      <c r="CA876" t="s">
        <v>130</v>
      </c>
      <c r="CB876" t="s">
        <v>129</v>
      </c>
      <c r="CC876" t="s">
        <v>130</v>
      </c>
      <c r="CD876" t="s">
        <v>130</v>
      </c>
      <c r="CE876" t="s">
        <v>129</v>
      </c>
      <c r="CF876" t="s">
        <v>130</v>
      </c>
      <c r="CG876" t="s">
        <v>130</v>
      </c>
      <c r="CH876" t="s">
        <v>129</v>
      </c>
      <c r="CI876" t="s">
        <v>130</v>
      </c>
      <c r="CJ876" t="s">
        <v>140</v>
      </c>
      <c r="CK876" t="s">
        <v>130</v>
      </c>
      <c r="CL876" t="s">
        <v>130</v>
      </c>
      <c r="CM876" t="s">
        <v>130</v>
      </c>
      <c r="CN876" t="s">
        <v>129</v>
      </c>
      <c r="CO876" t="s">
        <v>130</v>
      </c>
      <c r="CP876" t="s">
        <v>130</v>
      </c>
      <c r="CQ876" t="s">
        <v>130</v>
      </c>
      <c r="CR876" t="s">
        <v>130</v>
      </c>
      <c r="CS876" t="s">
        <v>130</v>
      </c>
      <c r="CT876" t="s">
        <v>130</v>
      </c>
      <c r="CU876" t="s">
        <v>130</v>
      </c>
      <c r="CV876" t="s">
        <v>130</v>
      </c>
      <c r="CW876" t="s">
        <v>140</v>
      </c>
      <c r="CX876" t="s">
        <v>130</v>
      </c>
      <c r="CY876" t="s">
        <v>182</v>
      </c>
      <c r="CZ876" t="s">
        <v>182</v>
      </c>
      <c r="DA876" t="s">
        <v>141</v>
      </c>
      <c r="DB876" t="s">
        <v>142</v>
      </c>
      <c r="DC876" t="s">
        <v>182</v>
      </c>
      <c r="DD876" t="s">
        <v>141</v>
      </c>
      <c r="DE876" t="s">
        <v>182</v>
      </c>
      <c r="DF876" t="s">
        <v>141</v>
      </c>
      <c r="DG876" t="s">
        <v>141</v>
      </c>
      <c r="DH876" t="s">
        <v>130</v>
      </c>
      <c r="DI876" t="s">
        <v>129</v>
      </c>
      <c r="DJ876" t="s">
        <v>130</v>
      </c>
      <c r="DK876" t="s">
        <v>130</v>
      </c>
      <c r="DL876" t="s">
        <v>129</v>
      </c>
      <c r="DM876" t="s">
        <v>130</v>
      </c>
      <c r="DN876" t="s">
        <v>129</v>
      </c>
      <c r="DO876" t="s">
        <v>130</v>
      </c>
      <c r="DP876" t="s">
        <v>130</v>
      </c>
      <c r="DQ876" t="s">
        <v>130</v>
      </c>
      <c r="DR876" t="s">
        <v>132</v>
      </c>
      <c r="DS876" t="s">
        <v>129</v>
      </c>
      <c r="DT876" t="s">
        <v>135</v>
      </c>
      <c r="DU876" t="s">
        <v>143</v>
      </c>
      <c r="DV876">
        <v>2</v>
      </c>
      <c r="DW876" t="s">
        <v>135</v>
      </c>
      <c r="DX876" t="s">
        <v>144</v>
      </c>
      <c r="DY876" t="s">
        <v>140</v>
      </c>
      <c r="DZ876" t="s">
        <v>145</v>
      </c>
      <c r="EA876" t="s">
        <v>140</v>
      </c>
      <c r="EB876">
        <v>74</v>
      </c>
      <c r="EC876" t="s">
        <v>162</v>
      </c>
      <c r="ED876" t="s">
        <v>183</v>
      </c>
    </row>
    <row r="877" spans="1:134" x14ac:dyDescent="0.25">
      <c r="A877">
        <v>2108</v>
      </c>
      <c r="B877" s="1">
        <v>45630.020554976851</v>
      </c>
      <c r="C877" s="1">
        <v>45630.029645104165</v>
      </c>
      <c r="D877" t="s">
        <v>124</v>
      </c>
      <c r="E877" t="s">
        <v>187</v>
      </c>
      <c r="F877" t="s">
        <v>180</v>
      </c>
      <c r="G877" t="s">
        <v>148</v>
      </c>
      <c r="H877" t="s">
        <v>130</v>
      </c>
      <c r="I877" t="s">
        <v>129</v>
      </c>
      <c r="J877" t="s">
        <v>130</v>
      </c>
      <c r="K877" t="s">
        <v>130</v>
      </c>
      <c r="L877" t="s">
        <v>130</v>
      </c>
      <c r="M877" t="s">
        <v>184</v>
      </c>
      <c r="N877" t="s">
        <v>129</v>
      </c>
      <c r="O877" t="s">
        <v>129</v>
      </c>
      <c r="P877" t="s">
        <v>130</v>
      </c>
      <c r="Q877" t="s">
        <v>129</v>
      </c>
      <c r="R877" t="s">
        <v>130</v>
      </c>
      <c r="S877" t="s">
        <v>150</v>
      </c>
      <c r="T877" t="s">
        <v>140</v>
      </c>
      <c r="U877" t="s">
        <v>130</v>
      </c>
      <c r="V877" t="s">
        <v>130</v>
      </c>
      <c r="W877" t="s">
        <v>129</v>
      </c>
      <c r="X877" t="s">
        <v>130</v>
      </c>
      <c r="Y877" t="s">
        <v>130</v>
      </c>
      <c r="AA877" t="s">
        <v>140</v>
      </c>
      <c r="AB877">
        <v>0</v>
      </c>
      <c r="AC877">
        <v>0</v>
      </c>
      <c r="AD877">
        <v>0</v>
      </c>
      <c r="AE877">
        <v>0</v>
      </c>
      <c r="AF877">
        <v>0</v>
      </c>
      <c r="AG877">
        <v>0</v>
      </c>
      <c r="AH877" t="s">
        <v>130</v>
      </c>
      <c r="AI877" t="s">
        <v>130</v>
      </c>
      <c r="AJ877" t="s">
        <v>130</v>
      </c>
      <c r="AK877" t="s">
        <v>130</v>
      </c>
      <c r="AL877" t="s">
        <v>130</v>
      </c>
      <c r="AM877" t="s">
        <v>129</v>
      </c>
      <c r="AQ877" t="s">
        <v>172</v>
      </c>
      <c r="AR877" t="s">
        <v>172</v>
      </c>
      <c r="AS877" t="s">
        <v>133</v>
      </c>
      <c r="BC877" t="s">
        <v>129</v>
      </c>
      <c r="BD877" t="s">
        <v>129</v>
      </c>
      <c r="BE877" t="s">
        <v>135</v>
      </c>
      <c r="BL877" t="s">
        <v>136</v>
      </c>
      <c r="BM877" t="s">
        <v>136</v>
      </c>
      <c r="BN877" t="s">
        <v>166</v>
      </c>
      <c r="BO877" t="s">
        <v>129</v>
      </c>
      <c r="BP877" t="s">
        <v>130</v>
      </c>
      <c r="BQ877" t="s">
        <v>130</v>
      </c>
      <c r="BR877" t="s">
        <v>137</v>
      </c>
      <c r="BS877" t="s">
        <v>152</v>
      </c>
      <c r="BT877" t="s">
        <v>152</v>
      </c>
      <c r="BU877" t="s">
        <v>887</v>
      </c>
      <c r="BV877" t="s">
        <v>189</v>
      </c>
      <c r="BW877" t="s">
        <v>888</v>
      </c>
      <c r="BX877">
        <v>1</v>
      </c>
      <c r="BY877">
        <v>0</v>
      </c>
      <c r="BZ877">
        <v>0</v>
      </c>
      <c r="CA877" t="s">
        <v>129</v>
      </c>
      <c r="CB877" t="s">
        <v>129</v>
      </c>
      <c r="CC877" t="s">
        <v>130</v>
      </c>
      <c r="CD877" t="s">
        <v>130</v>
      </c>
      <c r="CE877" t="s">
        <v>130</v>
      </c>
      <c r="CF877" t="s">
        <v>129</v>
      </c>
      <c r="CG877" t="s">
        <v>130</v>
      </c>
      <c r="CH877" t="s">
        <v>130</v>
      </c>
      <c r="CI877" t="s">
        <v>130</v>
      </c>
      <c r="CJ877" t="s">
        <v>140</v>
      </c>
      <c r="CK877" t="s">
        <v>130</v>
      </c>
      <c r="CL877" t="s">
        <v>130</v>
      </c>
      <c r="CM877" t="s">
        <v>130</v>
      </c>
      <c r="CN877" t="s">
        <v>130</v>
      </c>
      <c r="CO877" t="s">
        <v>130</v>
      </c>
      <c r="CP877" t="s">
        <v>129</v>
      </c>
      <c r="CQ877" t="s">
        <v>129</v>
      </c>
      <c r="CR877" t="s">
        <v>130</v>
      </c>
      <c r="CS877" t="s">
        <v>130</v>
      </c>
      <c r="CT877" t="s">
        <v>130</v>
      </c>
      <c r="CU877" t="s">
        <v>130</v>
      </c>
      <c r="CV877" t="s">
        <v>130</v>
      </c>
      <c r="CW877" t="s">
        <v>140</v>
      </c>
      <c r="CX877" t="s">
        <v>130</v>
      </c>
      <c r="CY877" t="s">
        <v>182</v>
      </c>
      <c r="CZ877" t="s">
        <v>141</v>
      </c>
      <c r="DA877" t="s">
        <v>141</v>
      </c>
      <c r="DB877" t="s">
        <v>142</v>
      </c>
      <c r="DC877" t="s">
        <v>141</v>
      </c>
      <c r="DD877" t="s">
        <v>182</v>
      </c>
      <c r="DE877" t="s">
        <v>141</v>
      </c>
      <c r="DF877" t="s">
        <v>141</v>
      </c>
      <c r="DG877" t="s">
        <v>141</v>
      </c>
      <c r="DH877" t="s">
        <v>129</v>
      </c>
      <c r="DI877" t="s">
        <v>129</v>
      </c>
      <c r="DJ877" t="s">
        <v>129</v>
      </c>
      <c r="DK877" t="s">
        <v>130</v>
      </c>
      <c r="DL877" t="s">
        <v>130</v>
      </c>
      <c r="DM877" t="s">
        <v>129</v>
      </c>
      <c r="DN877" t="s">
        <v>130</v>
      </c>
      <c r="DO877" t="s">
        <v>129</v>
      </c>
      <c r="DP877" t="s">
        <v>130</v>
      </c>
      <c r="DQ877" t="s">
        <v>130</v>
      </c>
      <c r="DR877" t="s">
        <v>135</v>
      </c>
      <c r="DS877" t="s">
        <v>129</v>
      </c>
      <c r="DT877" t="s">
        <v>132</v>
      </c>
      <c r="DU877" t="s">
        <v>176</v>
      </c>
      <c r="DV877">
        <v>8</v>
      </c>
      <c r="DW877" t="s">
        <v>135</v>
      </c>
      <c r="DX877" t="s">
        <v>144</v>
      </c>
      <c r="DY877" t="s">
        <v>140</v>
      </c>
      <c r="DZ877" t="s">
        <v>145</v>
      </c>
      <c r="EA877" t="s">
        <v>140</v>
      </c>
      <c r="EB877">
        <v>77</v>
      </c>
      <c r="EC877" t="s">
        <v>162</v>
      </c>
      <c r="ED877" t="s">
        <v>195</v>
      </c>
    </row>
    <row r="878" spans="1:134" x14ac:dyDescent="0.25">
      <c r="A878">
        <v>2109</v>
      </c>
      <c r="B878" s="1">
        <v>45630.020797256948</v>
      </c>
      <c r="C878" s="1">
        <v>45630.028462465278</v>
      </c>
      <c r="D878" t="s">
        <v>124</v>
      </c>
      <c r="E878" t="s">
        <v>164</v>
      </c>
      <c r="F878" t="s">
        <v>127</v>
      </c>
      <c r="G878" t="s">
        <v>148</v>
      </c>
      <c r="H878" t="s">
        <v>129</v>
      </c>
      <c r="I878" t="s">
        <v>129</v>
      </c>
      <c r="J878" t="s">
        <v>130</v>
      </c>
      <c r="K878" t="s">
        <v>130</v>
      </c>
      <c r="L878" t="s">
        <v>130</v>
      </c>
      <c r="M878" t="s">
        <v>184</v>
      </c>
      <c r="N878" t="s">
        <v>129</v>
      </c>
      <c r="O878" t="s">
        <v>130</v>
      </c>
      <c r="P878" t="s">
        <v>130</v>
      </c>
      <c r="Q878" t="s">
        <v>129</v>
      </c>
      <c r="R878" t="s">
        <v>130</v>
      </c>
      <c r="S878" t="s">
        <v>201</v>
      </c>
      <c r="T878" t="s">
        <v>140</v>
      </c>
      <c r="U878" t="s">
        <v>130</v>
      </c>
      <c r="V878" t="s">
        <v>129</v>
      </c>
      <c r="W878" t="s">
        <v>129</v>
      </c>
      <c r="X878" t="s">
        <v>129</v>
      </c>
      <c r="Y878" t="s">
        <v>130</v>
      </c>
      <c r="AA878" t="s">
        <v>140</v>
      </c>
      <c r="AB878">
        <v>0</v>
      </c>
      <c r="AC878">
        <v>0</v>
      </c>
      <c r="AD878">
        <v>0</v>
      </c>
      <c r="AE878">
        <v>0</v>
      </c>
      <c r="AF878">
        <v>0</v>
      </c>
      <c r="AG878">
        <v>0</v>
      </c>
      <c r="AH878" t="s">
        <v>130</v>
      </c>
      <c r="AI878" t="s">
        <v>130</v>
      </c>
      <c r="AJ878" t="s">
        <v>129</v>
      </c>
      <c r="AK878" t="s">
        <v>130</v>
      </c>
      <c r="AL878" t="s">
        <v>130</v>
      </c>
      <c r="AM878" t="s">
        <v>130</v>
      </c>
      <c r="AN878" t="s">
        <v>132</v>
      </c>
      <c r="AO878" t="s">
        <v>172</v>
      </c>
      <c r="AP878" t="s">
        <v>133</v>
      </c>
      <c r="AQ878" t="s">
        <v>165</v>
      </c>
      <c r="AR878" t="s">
        <v>172</v>
      </c>
      <c r="AS878" t="s">
        <v>133</v>
      </c>
      <c r="AZ878" t="s">
        <v>129</v>
      </c>
      <c r="BA878" t="s">
        <v>135</v>
      </c>
      <c r="BB878" t="s">
        <v>135</v>
      </c>
      <c r="BC878" t="s">
        <v>129</v>
      </c>
      <c r="BD878" t="s">
        <v>129</v>
      </c>
      <c r="BE878" t="s">
        <v>129</v>
      </c>
      <c r="BL878" t="s">
        <v>136</v>
      </c>
      <c r="BM878" t="s">
        <v>136</v>
      </c>
      <c r="BN878" t="s">
        <v>166</v>
      </c>
      <c r="BO878" t="s">
        <v>130</v>
      </c>
      <c r="BP878" t="s">
        <v>130</v>
      </c>
      <c r="BQ878" t="s">
        <v>129</v>
      </c>
      <c r="BR878" t="s">
        <v>137</v>
      </c>
      <c r="BS878" t="s">
        <v>136</v>
      </c>
      <c r="BT878" t="s">
        <v>138</v>
      </c>
      <c r="BU878" t="s">
        <v>889</v>
      </c>
      <c r="BV878" t="s">
        <v>217</v>
      </c>
      <c r="BW878" t="s">
        <v>140</v>
      </c>
      <c r="BX878">
        <v>0</v>
      </c>
      <c r="BY878">
        <v>0</v>
      </c>
      <c r="BZ878">
        <v>0</v>
      </c>
      <c r="CA878" t="s">
        <v>130</v>
      </c>
      <c r="CB878" t="s">
        <v>130</v>
      </c>
      <c r="CC878" t="s">
        <v>129</v>
      </c>
      <c r="CD878" t="s">
        <v>130</v>
      </c>
      <c r="CE878" t="s">
        <v>130</v>
      </c>
      <c r="CF878" t="s">
        <v>129</v>
      </c>
      <c r="CG878" t="s">
        <v>130</v>
      </c>
      <c r="CH878" t="s">
        <v>130</v>
      </c>
      <c r="CI878" t="s">
        <v>130</v>
      </c>
      <c r="CJ878" t="s">
        <v>140</v>
      </c>
      <c r="CK878" t="s">
        <v>130</v>
      </c>
      <c r="CL878" t="s">
        <v>130</v>
      </c>
      <c r="CM878" t="s">
        <v>130</v>
      </c>
      <c r="CN878" t="s">
        <v>130</v>
      </c>
      <c r="CO878" t="s">
        <v>130</v>
      </c>
      <c r="CP878" t="s">
        <v>129</v>
      </c>
      <c r="CQ878" t="s">
        <v>129</v>
      </c>
      <c r="CR878" t="s">
        <v>129</v>
      </c>
      <c r="CS878" t="s">
        <v>130</v>
      </c>
      <c r="CT878" t="s">
        <v>130</v>
      </c>
      <c r="CU878" t="s">
        <v>130</v>
      </c>
      <c r="CV878" t="s">
        <v>130</v>
      </c>
      <c r="CW878" t="s">
        <v>140</v>
      </c>
      <c r="CX878" t="s">
        <v>130</v>
      </c>
      <c r="CY878" t="s">
        <v>141</v>
      </c>
      <c r="CZ878" t="s">
        <v>141</v>
      </c>
      <c r="DA878" t="s">
        <v>141</v>
      </c>
      <c r="DB878" t="s">
        <v>141</v>
      </c>
      <c r="DC878" t="s">
        <v>141</v>
      </c>
      <c r="DD878" t="s">
        <v>141</v>
      </c>
      <c r="DE878" t="s">
        <v>141</v>
      </c>
      <c r="DF878" t="s">
        <v>141</v>
      </c>
      <c r="DG878" t="s">
        <v>141</v>
      </c>
      <c r="DH878" t="s">
        <v>129</v>
      </c>
      <c r="DI878" t="s">
        <v>129</v>
      </c>
      <c r="DJ878" t="s">
        <v>129</v>
      </c>
      <c r="DK878" t="s">
        <v>129</v>
      </c>
      <c r="DL878" t="s">
        <v>129</v>
      </c>
      <c r="DM878" t="s">
        <v>129</v>
      </c>
      <c r="DN878" t="s">
        <v>129</v>
      </c>
      <c r="DO878" t="s">
        <v>129</v>
      </c>
      <c r="DP878" t="s">
        <v>129</v>
      </c>
      <c r="DQ878" t="s">
        <v>130</v>
      </c>
      <c r="DR878" t="s">
        <v>132</v>
      </c>
      <c r="DS878" t="s">
        <v>129</v>
      </c>
      <c r="DT878" t="s">
        <v>135</v>
      </c>
      <c r="DU878" t="s">
        <v>199</v>
      </c>
      <c r="DV878">
        <v>2</v>
      </c>
      <c r="DW878" t="s">
        <v>132</v>
      </c>
      <c r="DX878" t="s">
        <v>229</v>
      </c>
      <c r="DY878" t="s">
        <v>140</v>
      </c>
      <c r="DZ878" t="s">
        <v>177</v>
      </c>
      <c r="EA878" t="s">
        <v>140</v>
      </c>
      <c r="EB878">
        <v>56</v>
      </c>
      <c r="EC878" t="s">
        <v>169</v>
      </c>
      <c r="ED878" t="s">
        <v>146</v>
      </c>
    </row>
    <row r="879" spans="1:134" hidden="1" x14ac:dyDescent="0.25">
      <c r="A879">
        <v>2110</v>
      </c>
      <c r="B879" s="1">
        <v>45630.021060613428</v>
      </c>
      <c r="C879" s="1">
        <v>45630.039758761573</v>
      </c>
      <c r="D879" t="s">
        <v>124</v>
      </c>
      <c r="E879" t="s">
        <v>187</v>
      </c>
      <c r="F879" t="s">
        <v>127</v>
      </c>
      <c r="G879" t="s">
        <v>148</v>
      </c>
      <c r="H879" t="s">
        <v>130</v>
      </c>
      <c r="I879" t="s">
        <v>130</v>
      </c>
      <c r="J879" t="s">
        <v>130</v>
      </c>
      <c r="K879" t="s">
        <v>129</v>
      </c>
      <c r="L879" t="s">
        <v>130</v>
      </c>
      <c r="M879" t="s">
        <v>131</v>
      </c>
      <c r="N879" t="s">
        <v>130</v>
      </c>
      <c r="O879" t="s">
        <v>129</v>
      </c>
      <c r="P879" t="s">
        <v>130</v>
      </c>
      <c r="Q879" t="s">
        <v>130</v>
      </c>
      <c r="R879" t="s">
        <v>130</v>
      </c>
      <c r="AB879">
        <v>0</v>
      </c>
      <c r="AC879">
        <v>0</v>
      </c>
      <c r="AD879">
        <v>0</v>
      </c>
      <c r="AE879">
        <v>0</v>
      </c>
      <c r="AF879">
        <v>0</v>
      </c>
      <c r="AG879">
        <v>0</v>
      </c>
      <c r="AI879" t="s">
        <v>130</v>
      </c>
      <c r="AJ879" t="s">
        <v>130</v>
      </c>
      <c r="AK879" t="s">
        <v>130</v>
      </c>
      <c r="AL879" t="s">
        <v>129</v>
      </c>
      <c r="AM879" t="s">
        <v>130</v>
      </c>
      <c r="AW879" t="s">
        <v>133</v>
      </c>
      <c r="AX879" t="s">
        <v>133</v>
      </c>
      <c r="AY879" t="s">
        <v>133</v>
      </c>
      <c r="BI879" t="s">
        <v>135</v>
      </c>
      <c r="BJ879" t="s">
        <v>135</v>
      </c>
      <c r="BK879" t="s">
        <v>135</v>
      </c>
      <c r="BL879" t="s">
        <v>136</v>
      </c>
      <c r="BM879" t="s">
        <v>166</v>
      </c>
      <c r="BN879" t="s">
        <v>136</v>
      </c>
      <c r="BO879" t="s">
        <v>130</v>
      </c>
      <c r="BP879" t="s">
        <v>130</v>
      </c>
      <c r="BQ879" t="s">
        <v>129</v>
      </c>
      <c r="BR879" t="s">
        <v>137</v>
      </c>
      <c r="BS879" t="s">
        <v>138</v>
      </c>
      <c r="BT879" t="s">
        <v>166</v>
      </c>
      <c r="BU879" t="s">
        <v>890</v>
      </c>
      <c r="BX879">
        <v>0</v>
      </c>
      <c r="BY879">
        <v>0</v>
      </c>
      <c r="BZ879">
        <v>0</v>
      </c>
      <c r="CA879" t="s">
        <v>130</v>
      </c>
      <c r="CB879" t="s">
        <v>130</v>
      </c>
      <c r="CC879" t="s">
        <v>130</v>
      </c>
      <c r="CD879" t="s">
        <v>130</v>
      </c>
      <c r="CE879" t="s">
        <v>130</v>
      </c>
      <c r="CF879" t="s">
        <v>130</v>
      </c>
      <c r="CG879" t="s">
        <v>130</v>
      </c>
      <c r="CH879" t="s">
        <v>130</v>
      </c>
      <c r="CI879" t="s">
        <v>130</v>
      </c>
      <c r="CJ879" t="s">
        <v>140</v>
      </c>
      <c r="CK879" t="s">
        <v>129</v>
      </c>
      <c r="CL879" t="s">
        <v>130</v>
      </c>
      <c r="CM879" t="s">
        <v>129</v>
      </c>
      <c r="CN879" t="s">
        <v>130</v>
      </c>
      <c r="CO879" t="s">
        <v>130</v>
      </c>
      <c r="CP879" t="s">
        <v>130</v>
      </c>
      <c r="CQ879" t="s">
        <v>130</v>
      </c>
      <c r="CR879" t="s">
        <v>130</v>
      </c>
      <c r="CS879" t="s">
        <v>130</v>
      </c>
      <c r="CT879" t="s">
        <v>130</v>
      </c>
      <c r="CU879" t="s">
        <v>130</v>
      </c>
      <c r="CV879" t="s">
        <v>130</v>
      </c>
      <c r="CW879" t="s">
        <v>140</v>
      </c>
      <c r="CX879" t="s">
        <v>130</v>
      </c>
      <c r="CY879" t="s">
        <v>175</v>
      </c>
      <c r="CZ879" t="s">
        <v>175</v>
      </c>
      <c r="DA879" t="s">
        <v>175</v>
      </c>
      <c r="DB879" t="s">
        <v>175</v>
      </c>
      <c r="DC879" t="s">
        <v>175</v>
      </c>
      <c r="DD879" t="s">
        <v>175</v>
      </c>
      <c r="DE879" t="s">
        <v>175</v>
      </c>
      <c r="DF879" t="s">
        <v>175</v>
      </c>
      <c r="DG879" t="s">
        <v>175</v>
      </c>
      <c r="DH879" t="s">
        <v>130</v>
      </c>
      <c r="DI879" t="s">
        <v>130</v>
      </c>
      <c r="DJ879" t="s">
        <v>130</v>
      </c>
      <c r="DK879" t="s">
        <v>130</v>
      </c>
      <c r="DL879" t="s">
        <v>130</v>
      </c>
      <c r="DM879" t="s">
        <v>130</v>
      </c>
      <c r="DN879" t="s">
        <v>130</v>
      </c>
      <c r="DO879" t="s">
        <v>130</v>
      </c>
      <c r="DP879" t="s">
        <v>130</v>
      </c>
      <c r="DQ879" t="s">
        <v>129</v>
      </c>
      <c r="DR879" t="s">
        <v>132</v>
      </c>
      <c r="DS879" t="s">
        <v>129</v>
      </c>
      <c r="DT879" t="s">
        <v>135</v>
      </c>
      <c r="DU879" t="s">
        <v>192</v>
      </c>
      <c r="DV879">
        <v>3</v>
      </c>
      <c r="DW879" t="s">
        <v>135</v>
      </c>
      <c r="DX879" t="s">
        <v>161</v>
      </c>
      <c r="DY879" t="s">
        <v>140</v>
      </c>
      <c r="DZ879" t="s">
        <v>145</v>
      </c>
      <c r="EA879" t="s">
        <v>140</v>
      </c>
      <c r="EB879">
        <v>87</v>
      </c>
      <c r="EC879" t="s">
        <v>162</v>
      </c>
      <c r="ED879" t="s">
        <v>146</v>
      </c>
    </row>
    <row r="880" spans="1:134" x14ac:dyDescent="0.25">
      <c r="A880">
        <v>2111</v>
      </c>
      <c r="B880" s="1">
        <v>45630.02113572917</v>
      </c>
      <c r="C880" s="1">
        <v>45630.030980324074</v>
      </c>
      <c r="D880" t="s">
        <v>350</v>
      </c>
      <c r="E880" t="s">
        <v>196</v>
      </c>
      <c r="F880" t="s">
        <v>180</v>
      </c>
      <c r="G880" t="s">
        <v>148</v>
      </c>
      <c r="H880" t="s">
        <v>129</v>
      </c>
      <c r="I880" t="s">
        <v>129</v>
      </c>
      <c r="J880" t="s">
        <v>130</v>
      </c>
      <c r="K880" t="s">
        <v>130</v>
      </c>
      <c r="L880" t="s">
        <v>130</v>
      </c>
      <c r="M880" t="s">
        <v>158</v>
      </c>
      <c r="N880" t="s">
        <v>129</v>
      </c>
      <c r="O880" t="s">
        <v>129</v>
      </c>
      <c r="P880" t="s">
        <v>130</v>
      </c>
      <c r="Q880" t="s">
        <v>130</v>
      </c>
      <c r="R880" t="s">
        <v>130</v>
      </c>
      <c r="S880" t="s">
        <v>150</v>
      </c>
      <c r="T880" t="s">
        <v>140</v>
      </c>
      <c r="U880" t="s">
        <v>130</v>
      </c>
      <c r="V880" t="s">
        <v>130</v>
      </c>
      <c r="W880" t="s">
        <v>130</v>
      </c>
      <c r="X880" t="s">
        <v>129</v>
      </c>
      <c r="Y880" t="s">
        <v>129</v>
      </c>
      <c r="Z880">
        <v>0</v>
      </c>
      <c r="AA880" t="s">
        <v>891</v>
      </c>
      <c r="AB880">
        <v>0</v>
      </c>
      <c r="AC880">
        <v>0</v>
      </c>
      <c r="AD880">
        <v>1</v>
      </c>
      <c r="AE880">
        <v>0</v>
      </c>
      <c r="AF880">
        <v>0</v>
      </c>
      <c r="AG880">
        <v>0</v>
      </c>
      <c r="AH880" t="s">
        <v>130</v>
      </c>
      <c r="AI880" t="s">
        <v>129</v>
      </c>
      <c r="AJ880" t="s">
        <v>129</v>
      </c>
      <c r="AK880" t="s">
        <v>130</v>
      </c>
      <c r="AL880" t="s">
        <v>130</v>
      </c>
      <c r="AM880" t="s">
        <v>130</v>
      </c>
      <c r="AN880" t="s">
        <v>172</v>
      </c>
      <c r="AO880" t="s">
        <v>172</v>
      </c>
      <c r="AP880" t="s">
        <v>133</v>
      </c>
      <c r="AQ880" t="s">
        <v>132</v>
      </c>
      <c r="AR880" t="s">
        <v>172</v>
      </c>
      <c r="AS880" t="s">
        <v>133</v>
      </c>
      <c r="AZ880" t="s">
        <v>135</v>
      </c>
      <c r="BA880" t="s">
        <v>135</v>
      </c>
      <c r="BB880" t="s">
        <v>135</v>
      </c>
      <c r="BC880" t="s">
        <v>129</v>
      </c>
      <c r="BD880" t="s">
        <v>129</v>
      </c>
      <c r="BE880" t="s">
        <v>129</v>
      </c>
      <c r="BL880" t="s">
        <v>136</v>
      </c>
      <c r="BM880" t="s">
        <v>136</v>
      </c>
      <c r="BN880" t="s">
        <v>136</v>
      </c>
      <c r="BO880" t="s">
        <v>129</v>
      </c>
      <c r="BP880" t="s">
        <v>130</v>
      </c>
      <c r="BQ880" t="s">
        <v>130</v>
      </c>
      <c r="BR880" t="s">
        <v>153</v>
      </c>
      <c r="BS880" t="s">
        <v>152</v>
      </c>
      <c r="BT880" t="s">
        <v>152</v>
      </c>
      <c r="BU880" t="s">
        <v>892</v>
      </c>
      <c r="BV880" t="s">
        <v>189</v>
      </c>
      <c r="BW880" t="s">
        <v>893</v>
      </c>
      <c r="BX880">
        <v>0</v>
      </c>
      <c r="BY880">
        <v>0</v>
      </c>
      <c r="BZ880">
        <v>1</v>
      </c>
      <c r="CA880" t="s">
        <v>129</v>
      </c>
      <c r="CB880" t="s">
        <v>130</v>
      </c>
      <c r="CC880" t="s">
        <v>129</v>
      </c>
      <c r="CD880" t="s">
        <v>130</v>
      </c>
      <c r="CE880" t="s">
        <v>130</v>
      </c>
      <c r="CF880" t="s">
        <v>130</v>
      </c>
      <c r="CG880" t="s">
        <v>129</v>
      </c>
      <c r="CH880" t="s">
        <v>130</v>
      </c>
      <c r="CI880" t="s">
        <v>130</v>
      </c>
      <c r="CJ880" t="s">
        <v>140</v>
      </c>
      <c r="CK880" t="s">
        <v>130</v>
      </c>
      <c r="CL880" t="s">
        <v>130</v>
      </c>
      <c r="CM880" t="s">
        <v>130</v>
      </c>
      <c r="CN880" t="s">
        <v>129</v>
      </c>
      <c r="CO880" t="s">
        <v>130</v>
      </c>
      <c r="CP880" t="s">
        <v>129</v>
      </c>
      <c r="CQ880" t="s">
        <v>130</v>
      </c>
      <c r="CR880" t="s">
        <v>129</v>
      </c>
      <c r="CS880" t="s">
        <v>130</v>
      </c>
      <c r="CT880" t="s">
        <v>130</v>
      </c>
      <c r="CU880" t="s">
        <v>130</v>
      </c>
      <c r="CV880" t="s">
        <v>130</v>
      </c>
      <c r="CW880" t="s">
        <v>140</v>
      </c>
      <c r="CX880" t="s">
        <v>130</v>
      </c>
      <c r="CY880" t="s">
        <v>182</v>
      </c>
      <c r="CZ880" t="s">
        <v>141</v>
      </c>
      <c r="DA880" t="s">
        <v>141</v>
      </c>
      <c r="DB880" t="s">
        <v>175</v>
      </c>
      <c r="DC880" t="s">
        <v>182</v>
      </c>
      <c r="DD880" t="s">
        <v>141</v>
      </c>
      <c r="DE880" t="s">
        <v>141</v>
      </c>
      <c r="DF880" t="s">
        <v>141</v>
      </c>
      <c r="DG880" t="s">
        <v>141</v>
      </c>
      <c r="DH880" t="s">
        <v>129</v>
      </c>
      <c r="DI880" t="s">
        <v>129</v>
      </c>
      <c r="DJ880" t="s">
        <v>129</v>
      </c>
      <c r="DK880" t="s">
        <v>130</v>
      </c>
      <c r="DL880" t="s">
        <v>129</v>
      </c>
      <c r="DM880" t="s">
        <v>129</v>
      </c>
      <c r="DN880" t="s">
        <v>129</v>
      </c>
      <c r="DO880" t="s">
        <v>130</v>
      </c>
      <c r="DP880" t="s">
        <v>130</v>
      </c>
      <c r="DQ880" t="s">
        <v>130</v>
      </c>
      <c r="DR880" t="s">
        <v>135</v>
      </c>
      <c r="DS880" t="s">
        <v>129</v>
      </c>
      <c r="DT880" t="s">
        <v>132</v>
      </c>
      <c r="DU880" t="s">
        <v>176</v>
      </c>
      <c r="DV880">
        <v>5</v>
      </c>
      <c r="DW880" t="s">
        <v>132</v>
      </c>
      <c r="DX880" t="s">
        <v>144</v>
      </c>
      <c r="DY880" t="s">
        <v>140</v>
      </c>
      <c r="DZ880" t="s">
        <v>145</v>
      </c>
      <c r="EA880" t="s">
        <v>140</v>
      </c>
      <c r="EB880">
        <v>58</v>
      </c>
      <c r="EC880" t="s">
        <v>169</v>
      </c>
      <c r="ED880" t="s">
        <v>194</v>
      </c>
    </row>
    <row r="881" spans="1:134" x14ac:dyDescent="0.25">
      <c r="A881">
        <v>2112</v>
      </c>
      <c r="B881" s="1">
        <v>45630.021279594905</v>
      </c>
      <c r="C881" s="1">
        <v>45630.026611377318</v>
      </c>
      <c r="D881" t="s">
        <v>350</v>
      </c>
      <c r="E881" t="s">
        <v>187</v>
      </c>
      <c r="F881" t="s">
        <v>127</v>
      </c>
      <c r="G881" t="s">
        <v>148</v>
      </c>
      <c r="H881" t="s">
        <v>129</v>
      </c>
      <c r="I881" t="s">
        <v>129</v>
      </c>
      <c r="J881" t="s">
        <v>130</v>
      </c>
      <c r="K881" t="s">
        <v>130</v>
      </c>
      <c r="L881" t="s">
        <v>130</v>
      </c>
      <c r="M881" t="s">
        <v>158</v>
      </c>
      <c r="N881" t="s">
        <v>129</v>
      </c>
      <c r="O881" t="s">
        <v>129</v>
      </c>
      <c r="P881" t="s">
        <v>130</v>
      </c>
      <c r="Q881" t="s">
        <v>130</v>
      </c>
      <c r="R881" t="s">
        <v>130</v>
      </c>
      <c r="S881" t="s">
        <v>150</v>
      </c>
      <c r="T881" t="s">
        <v>140</v>
      </c>
      <c r="U881" t="s">
        <v>130</v>
      </c>
      <c r="V881" t="s">
        <v>130</v>
      </c>
      <c r="W881" t="s">
        <v>130</v>
      </c>
      <c r="X881" t="s">
        <v>130</v>
      </c>
      <c r="Y881" t="s">
        <v>129</v>
      </c>
      <c r="Z881">
        <v>0</v>
      </c>
      <c r="AA881" t="s">
        <v>894</v>
      </c>
      <c r="AB881">
        <v>0</v>
      </c>
      <c r="AC881">
        <v>0</v>
      </c>
      <c r="AD881">
        <v>0</v>
      </c>
      <c r="AE881">
        <v>0</v>
      </c>
      <c r="AF881">
        <v>0</v>
      </c>
      <c r="AG881">
        <v>0</v>
      </c>
      <c r="AH881" t="s">
        <v>130</v>
      </c>
      <c r="AI881" t="s">
        <v>129</v>
      </c>
      <c r="AJ881" t="s">
        <v>130</v>
      </c>
      <c r="AK881" t="s">
        <v>130</v>
      </c>
      <c r="AL881" t="s">
        <v>130</v>
      </c>
      <c r="AM881" t="s">
        <v>130</v>
      </c>
      <c r="AN881" t="s">
        <v>133</v>
      </c>
      <c r="AO881" t="s">
        <v>133</v>
      </c>
      <c r="AP881" t="s">
        <v>133</v>
      </c>
      <c r="AQ881" t="s">
        <v>133</v>
      </c>
      <c r="AR881" t="s">
        <v>133</v>
      </c>
      <c r="AS881" t="s">
        <v>133</v>
      </c>
      <c r="AZ881" t="s">
        <v>135</v>
      </c>
      <c r="BA881" t="s">
        <v>135</v>
      </c>
      <c r="BB881" t="s">
        <v>135</v>
      </c>
      <c r="BC881" t="s">
        <v>135</v>
      </c>
      <c r="BD881" t="s">
        <v>135</v>
      </c>
      <c r="BE881" t="s">
        <v>135</v>
      </c>
      <c r="BL881" t="s">
        <v>152</v>
      </c>
      <c r="BM881" t="s">
        <v>152</v>
      </c>
      <c r="BN881" t="s">
        <v>152</v>
      </c>
      <c r="BO881" t="s">
        <v>129</v>
      </c>
      <c r="BP881" t="s">
        <v>129</v>
      </c>
      <c r="BQ881" t="s">
        <v>130</v>
      </c>
      <c r="BR881" t="s">
        <v>153</v>
      </c>
      <c r="BS881" t="s">
        <v>152</v>
      </c>
      <c r="BT881" t="s">
        <v>152</v>
      </c>
      <c r="BU881" t="s">
        <v>895</v>
      </c>
      <c r="BV881" t="s">
        <v>174</v>
      </c>
      <c r="BW881" t="s">
        <v>140</v>
      </c>
      <c r="BX881">
        <v>0</v>
      </c>
      <c r="BY881">
        <v>0</v>
      </c>
      <c r="BZ881">
        <v>0</v>
      </c>
      <c r="CA881" t="s">
        <v>129</v>
      </c>
      <c r="CB881" t="s">
        <v>130</v>
      </c>
      <c r="CC881" t="s">
        <v>130</v>
      </c>
      <c r="CD881" t="s">
        <v>129</v>
      </c>
      <c r="CE881" t="s">
        <v>129</v>
      </c>
      <c r="CF881" t="s">
        <v>130</v>
      </c>
      <c r="CG881" t="s">
        <v>130</v>
      </c>
      <c r="CH881" t="s">
        <v>130</v>
      </c>
      <c r="CI881" t="s">
        <v>130</v>
      </c>
      <c r="CJ881" t="s">
        <v>140</v>
      </c>
      <c r="CK881" t="s">
        <v>130</v>
      </c>
      <c r="CL881" t="s">
        <v>130</v>
      </c>
      <c r="CM881" t="s">
        <v>130</v>
      </c>
      <c r="CN881" t="s">
        <v>130</v>
      </c>
      <c r="CO881" t="s">
        <v>130</v>
      </c>
      <c r="CP881" t="s">
        <v>130</v>
      </c>
      <c r="CQ881" t="s">
        <v>130</v>
      </c>
      <c r="CR881" t="s">
        <v>130</v>
      </c>
      <c r="CS881" t="s">
        <v>130</v>
      </c>
      <c r="CT881" t="s">
        <v>130</v>
      </c>
      <c r="CU881" t="s">
        <v>130</v>
      </c>
      <c r="CV881" t="s">
        <v>130</v>
      </c>
      <c r="CW881" t="s">
        <v>140</v>
      </c>
      <c r="CX881" t="s">
        <v>129</v>
      </c>
      <c r="CY881" t="s">
        <v>182</v>
      </c>
      <c r="CZ881" t="s">
        <v>175</v>
      </c>
      <c r="DA881" t="s">
        <v>175</v>
      </c>
      <c r="DB881" t="s">
        <v>175</v>
      </c>
      <c r="DC881" t="s">
        <v>182</v>
      </c>
      <c r="DD881" t="s">
        <v>182</v>
      </c>
      <c r="DE881" t="s">
        <v>182</v>
      </c>
      <c r="DF881" t="s">
        <v>175</v>
      </c>
      <c r="DG881" t="s">
        <v>175</v>
      </c>
      <c r="DH881" t="s">
        <v>130</v>
      </c>
      <c r="DI881" t="s">
        <v>130</v>
      </c>
      <c r="DJ881" t="s">
        <v>129</v>
      </c>
      <c r="DK881" t="s">
        <v>130</v>
      </c>
      <c r="DL881" t="s">
        <v>129</v>
      </c>
      <c r="DM881" t="s">
        <v>129</v>
      </c>
      <c r="DN881" t="s">
        <v>129</v>
      </c>
      <c r="DO881" t="s">
        <v>130</v>
      </c>
      <c r="DP881" t="s">
        <v>130</v>
      </c>
      <c r="DQ881" t="s">
        <v>130</v>
      </c>
      <c r="DR881" t="s">
        <v>135</v>
      </c>
      <c r="DS881" t="s">
        <v>129</v>
      </c>
      <c r="DT881" t="s">
        <v>132</v>
      </c>
      <c r="DU881" t="s">
        <v>143</v>
      </c>
      <c r="DV881">
        <v>10</v>
      </c>
      <c r="DW881" t="s">
        <v>172</v>
      </c>
      <c r="DX881" t="s">
        <v>144</v>
      </c>
      <c r="DY881" t="s">
        <v>140</v>
      </c>
      <c r="DZ881" t="s">
        <v>145</v>
      </c>
      <c r="EA881" t="s">
        <v>140</v>
      </c>
      <c r="EB881">
        <v>62</v>
      </c>
      <c r="EC881" t="s">
        <v>169</v>
      </c>
      <c r="ED881" t="s">
        <v>146</v>
      </c>
    </row>
    <row r="882" spans="1:134" x14ac:dyDescent="0.25">
      <c r="A882">
        <v>2113</v>
      </c>
      <c r="B882" s="1">
        <v>45630.02128144676</v>
      </c>
      <c r="C882" s="1">
        <v>45630.026211689816</v>
      </c>
      <c r="D882" t="s">
        <v>124</v>
      </c>
      <c r="E882" t="s">
        <v>196</v>
      </c>
      <c r="F882" t="s">
        <v>157</v>
      </c>
      <c r="G882" t="s">
        <v>148</v>
      </c>
      <c r="H882" t="s">
        <v>129</v>
      </c>
      <c r="I882" t="s">
        <v>129</v>
      </c>
      <c r="J882" t="s">
        <v>130</v>
      </c>
      <c r="K882" t="s">
        <v>130</v>
      </c>
      <c r="L882" t="s">
        <v>130</v>
      </c>
      <c r="M882" t="s">
        <v>184</v>
      </c>
      <c r="N882" t="s">
        <v>129</v>
      </c>
      <c r="O882" t="s">
        <v>129</v>
      </c>
      <c r="P882" t="s">
        <v>130</v>
      </c>
      <c r="Q882" t="s">
        <v>130</v>
      </c>
      <c r="R882" t="s">
        <v>130</v>
      </c>
      <c r="S882" t="s">
        <v>150</v>
      </c>
      <c r="T882" t="s">
        <v>140</v>
      </c>
      <c r="U882" t="s">
        <v>130</v>
      </c>
      <c r="V882" t="s">
        <v>130</v>
      </c>
      <c r="W882" t="s">
        <v>129</v>
      </c>
      <c r="X882" t="s">
        <v>130</v>
      </c>
      <c r="Y882" t="s">
        <v>130</v>
      </c>
      <c r="AA882" t="s">
        <v>140</v>
      </c>
      <c r="AB882">
        <v>0</v>
      </c>
      <c r="AC882">
        <v>0</v>
      </c>
      <c r="AD882">
        <v>0</v>
      </c>
      <c r="AE882">
        <v>0</v>
      </c>
      <c r="AF882">
        <v>0</v>
      </c>
      <c r="AG882">
        <v>0</v>
      </c>
      <c r="AH882" t="s">
        <v>130</v>
      </c>
      <c r="AI882" t="s">
        <v>130</v>
      </c>
      <c r="AJ882" t="s">
        <v>129</v>
      </c>
      <c r="AK882" t="s">
        <v>130</v>
      </c>
      <c r="AL882" t="s">
        <v>130</v>
      </c>
      <c r="AM882" t="s">
        <v>130</v>
      </c>
      <c r="AN882" t="s">
        <v>135</v>
      </c>
      <c r="AO882" t="s">
        <v>133</v>
      </c>
      <c r="AP882" t="s">
        <v>133</v>
      </c>
      <c r="AQ882" t="s">
        <v>132</v>
      </c>
      <c r="AR882" t="s">
        <v>133</v>
      </c>
      <c r="AS882" t="s">
        <v>133</v>
      </c>
      <c r="AZ882" t="s">
        <v>135</v>
      </c>
      <c r="BA882" t="s">
        <v>135</v>
      </c>
      <c r="BB882" t="s">
        <v>135</v>
      </c>
      <c r="BC882" t="s">
        <v>129</v>
      </c>
      <c r="BD882" t="s">
        <v>135</v>
      </c>
      <c r="BE882" t="s">
        <v>135</v>
      </c>
      <c r="BL882" t="s">
        <v>152</v>
      </c>
      <c r="BM882" t="s">
        <v>152</v>
      </c>
      <c r="BN882" t="s">
        <v>152</v>
      </c>
      <c r="BO882" t="s">
        <v>129</v>
      </c>
      <c r="BP882" t="s">
        <v>129</v>
      </c>
      <c r="BQ882" t="s">
        <v>130</v>
      </c>
      <c r="BR882" t="s">
        <v>153</v>
      </c>
      <c r="BS882" t="s">
        <v>152</v>
      </c>
      <c r="BT882" t="s">
        <v>166</v>
      </c>
      <c r="BU882" t="s">
        <v>896</v>
      </c>
      <c r="BX882">
        <v>0</v>
      </c>
      <c r="BY882">
        <v>0</v>
      </c>
      <c r="BZ882">
        <v>0</v>
      </c>
      <c r="CA882" t="s">
        <v>129</v>
      </c>
      <c r="CB882" t="s">
        <v>129</v>
      </c>
      <c r="CC882" t="s">
        <v>130</v>
      </c>
      <c r="CD882" t="s">
        <v>130</v>
      </c>
      <c r="CE882" t="s">
        <v>129</v>
      </c>
      <c r="CF882" t="s">
        <v>130</v>
      </c>
      <c r="CG882" t="s">
        <v>130</v>
      </c>
      <c r="CH882" t="s">
        <v>130</v>
      </c>
      <c r="CI882" t="s">
        <v>130</v>
      </c>
      <c r="CJ882" t="s">
        <v>140</v>
      </c>
      <c r="CK882" t="s">
        <v>130</v>
      </c>
      <c r="CL882" t="s">
        <v>130</v>
      </c>
      <c r="CM882" t="s">
        <v>130</v>
      </c>
      <c r="CN882" t="s">
        <v>130</v>
      </c>
      <c r="CO882" t="s">
        <v>130</v>
      </c>
      <c r="CP882" t="s">
        <v>130</v>
      </c>
      <c r="CQ882" t="s">
        <v>129</v>
      </c>
      <c r="CR882" t="s">
        <v>130</v>
      </c>
      <c r="CS882" t="s">
        <v>130</v>
      </c>
      <c r="CT882" t="s">
        <v>129</v>
      </c>
      <c r="CU882" t="s">
        <v>130</v>
      </c>
      <c r="CV882" t="s">
        <v>130</v>
      </c>
      <c r="CW882" t="s">
        <v>140</v>
      </c>
      <c r="CX882" t="s">
        <v>130</v>
      </c>
      <c r="CY882" t="s">
        <v>175</v>
      </c>
      <c r="CZ882" t="s">
        <v>175</v>
      </c>
      <c r="DA882" t="s">
        <v>175</v>
      </c>
      <c r="DB882" t="s">
        <v>175</v>
      </c>
      <c r="DC882" t="s">
        <v>175</v>
      </c>
      <c r="DD882" t="s">
        <v>175</v>
      </c>
      <c r="DE882" t="s">
        <v>175</v>
      </c>
      <c r="DF882" t="s">
        <v>168</v>
      </c>
      <c r="DG882" t="s">
        <v>141</v>
      </c>
      <c r="DH882" t="s">
        <v>130</v>
      </c>
      <c r="DI882" t="s">
        <v>130</v>
      </c>
      <c r="DJ882" t="s">
        <v>129</v>
      </c>
      <c r="DK882" t="s">
        <v>130</v>
      </c>
      <c r="DL882" t="s">
        <v>130</v>
      </c>
      <c r="DM882" t="s">
        <v>130</v>
      </c>
      <c r="DN882" t="s">
        <v>130</v>
      </c>
      <c r="DO882" t="s">
        <v>129</v>
      </c>
      <c r="DP882" t="s">
        <v>129</v>
      </c>
      <c r="DQ882" t="s">
        <v>130</v>
      </c>
      <c r="DR882" t="s">
        <v>129</v>
      </c>
      <c r="DS882" t="s">
        <v>132</v>
      </c>
      <c r="DT882" t="s">
        <v>135</v>
      </c>
      <c r="DU882" t="s">
        <v>176</v>
      </c>
      <c r="DV882">
        <v>4</v>
      </c>
      <c r="DW882" t="s">
        <v>135</v>
      </c>
      <c r="DX882" t="s">
        <v>144</v>
      </c>
      <c r="DY882" t="s">
        <v>140</v>
      </c>
      <c r="DZ882" t="s">
        <v>145</v>
      </c>
      <c r="EA882" t="s">
        <v>140</v>
      </c>
      <c r="EB882">
        <v>57</v>
      </c>
      <c r="EC882" t="s">
        <v>169</v>
      </c>
      <c r="ED882" t="s">
        <v>163</v>
      </c>
    </row>
    <row r="883" spans="1:134" x14ac:dyDescent="0.25">
      <c r="A883">
        <v>2115</v>
      </c>
      <c r="B883" s="1">
        <v>45630.02264664352</v>
      </c>
      <c r="C883" s="1">
        <v>45630.029895983796</v>
      </c>
      <c r="D883" t="s">
        <v>124</v>
      </c>
      <c r="E883" t="s">
        <v>164</v>
      </c>
      <c r="F883" t="s">
        <v>127</v>
      </c>
      <c r="G883" t="s">
        <v>148</v>
      </c>
      <c r="H883" t="s">
        <v>130</v>
      </c>
      <c r="I883" t="s">
        <v>129</v>
      </c>
      <c r="J883" t="s">
        <v>130</v>
      </c>
      <c r="K883" t="s">
        <v>130</v>
      </c>
      <c r="L883" t="s">
        <v>130</v>
      </c>
      <c r="M883" t="s">
        <v>131</v>
      </c>
      <c r="N883" t="s">
        <v>130</v>
      </c>
      <c r="O883" t="s">
        <v>129</v>
      </c>
      <c r="P883" t="s">
        <v>130</v>
      </c>
      <c r="Q883" t="s">
        <v>130</v>
      </c>
      <c r="R883" t="s">
        <v>130</v>
      </c>
      <c r="S883" t="s">
        <v>150</v>
      </c>
      <c r="T883" t="s">
        <v>140</v>
      </c>
      <c r="U883" t="s">
        <v>130</v>
      </c>
      <c r="V883" t="s">
        <v>130</v>
      </c>
      <c r="W883" t="s">
        <v>129</v>
      </c>
      <c r="X883" t="s">
        <v>130</v>
      </c>
      <c r="Y883" t="s">
        <v>130</v>
      </c>
      <c r="AA883" t="s">
        <v>140</v>
      </c>
      <c r="AB883">
        <v>0</v>
      </c>
      <c r="AC883">
        <v>0</v>
      </c>
      <c r="AD883">
        <v>0</v>
      </c>
      <c r="AE883">
        <v>0</v>
      </c>
      <c r="AF883">
        <v>0</v>
      </c>
      <c r="AG883">
        <v>0</v>
      </c>
      <c r="AH883" t="s">
        <v>130</v>
      </c>
      <c r="AI883" t="s">
        <v>130</v>
      </c>
      <c r="AJ883" t="s">
        <v>129</v>
      </c>
      <c r="AK883" t="s">
        <v>130</v>
      </c>
      <c r="AL883" t="s">
        <v>130</v>
      </c>
      <c r="AM883" t="s">
        <v>130</v>
      </c>
      <c r="AQ883" t="s">
        <v>135</v>
      </c>
      <c r="AR883" t="s">
        <v>133</v>
      </c>
      <c r="AS883" t="s">
        <v>133</v>
      </c>
      <c r="BC883" t="s">
        <v>129</v>
      </c>
      <c r="BD883" t="s">
        <v>135</v>
      </c>
      <c r="BE883" t="s">
        <v>135</v>
      </c>
      <c r="BL883" t="s">
        <v>152</v>
      </c>
      <c r="BM883" t="s">
        <v>152</v>
      </c>
      <c r="BN883" t="s">
        <v>136</v>
      </c>
      <c r="BO883" t="s">
        <v>129</v>
      </c>
      <c r="BP883" t="s">
        <v>129</v>
      </c>
      <c r="BQ883" t="s">
        <v>130</v>
      </c>
      <c r="BR883" t="s">
        <v>153</v>
      </c>
      <c r="BS883" t="s">
        <v>152</v>
      </c>
      <c r="BT883" t="s">
        <v>152</v>
      </c>
      <c r="BV883" t="s">
        <v>174</v>
      </c>
      <c r="BW883" t="s">
        <v>140</v>
      </c>
      <c r="BX883">
        <v>0</v>
      </c>
      <c r="BY883">
        <v>0</v>
      </c>
      <c r="BZ883">
        <v>0</v>
      </c>
      <c r="CA883" t="s">
        <v>130</v>
      </c>
      <c r="CB883" t="s">
        <v>129</v>
      </c>
      <c r="CC883" t="s">
        <v>130</v>
      </c>
      <c r="CD883" t="s">
        <v>130</v>
      </c>
      <c r="CE883" t="s">
        <v>130</v>
      </c>
      <c r="CF883" t="s">
        <v>129</v>
      </c>
      <c r="CG883" t="s">
        <v>129</v>
      </c>
      <c r="CH883" t="s">
        <v>130</v>
      </c>
      <c r="CI883" t="s">
        <v>130</v>
      </c>
      <c r="CJ883" t="s">
        <v>140</v>
      </c>
      <c r="CK883" t="s">
        <v>130</v>
      </c>
      <c r="CL883" t="s">
        <v>130</v>
      </c>
      <c r="CM883" t="s">
        <v>130</v>
      </c>
      <c r="CN883" t="s">
        <v>130</v>
      </c>
      <c r="CO883" t="s">
        <v>130</v>
      </c>
      <c r="CP883" t="s">
        <v>129</v>
      </c>
      <c r="CQ883" t="s">
        <v>130</v>
      </c>
      <c r="CR883" t="s">
        <v>130</v>
      </c>
      <c r="CS883" t="s">
        <v>130</v>
      </c>
      <c r="CT883" t="s">
        <v>130</v>
      </c>
      <c r="CU883" t="s">
        <v>130</v>
      </c>
      <c r="CV883" t="s">
        <v>130</v>
      </c>
      <c r="CW883" t="s">
        <v>140</v>
      </c>
      <c r="CX883" t="s">
        <v>130</v>
      </c>
      <c r="CY883" t="s">
        <v>182</v>
      </c>
      <c r="CZ883" t="s">
        <v>141</v>
      </c>
      <c r="DA883" t="s">
        <v>182</v>
      </c>
      <c r="DB883" t="s">
        <v>175</v>
      </c>
      <c r="DC883" t="s">
        <v>182</v>
      </c>
      <c r="DD883" t="s">
        <v>182</v>
      </c>
      <c r="DE883" t="s">
        <v>141</v>
      </c>
      <c r="DF883" t="s">
        <v>142</v>
      </c>
      <c r="DG883" t="s">
        <v>175</v>
      </c>
      <c r="DH883" t="s">
        <v>130</v>
      </c>
      <c r="DI883" t="s">
        <v>130</v>
      </c>
      <c r="DJ883" t="s">
        <v>130</v>
      </c>
      <c r="DK883" t="s">
        <v>130</v>
      </c>
      <c r="DL883" t="s">
        <v>130</v>
      </c>
      <c r="DM883" t="s">
        <v>130</v>
      </c>
      <c r="DN883" t="s">
        <v>129</v>
      </c>
      <c r="DO883" t="s">
        <v>130</v>
      </c>
      <c r="DP883" t="s">
        <v>130</v>
      </c>
      <c r="DQ883" t="s">
        <v>130</v>
      </c>
      <c r="DR883" t="s">
        <v>135</v>
      </c>
      <c r="DS883" t="s">
        <v>129</v>
      </c>
      <c r="DT883" t="s">
        <v>132</v>
      </c>
      <c r="DU883" t="s">
        <v>155</v>
      </c>
      <c r="DV883">
        <v>10</v>
      </c>
      <c r="DW883" t="s">
        <v>135</v>
      </c>
      <c r="DX883" t="s">
        <v>144</v>
      </c>
      <c r="DY883" t="s">
        <v>140</v>
      </c>
      <c r="DZ883" t="s">
        <v>145</v>
      </c>
      <c r="EA883" t="s">
        <v>140</v>
      </c>
      <c r="EB883">
        <v>64</v>
      </c>
      <c r="EC883" t="s">
        <v>169</v>
      </c>
      <c r="ED883" t="s">
        <v>163</v>
      </c>
    </row>
    <row r="884" spans="1:134" x14ac:dyDescent="0.25">
      <c r="A884">
        <v>2117</v>
      </c>
      <c r="B884" s="1">
        <v>45630.023253969906</v>
      </c>
      <c r="C884" s="1">
        <v>45630.037662152776</v>
      </c>
      <c r="D884" t="s">
        <v>124</v>
      </c>
      <c r="E884" t="s">
        <v>187</v>
      </c>
      <c r="F884" t="s">
        <v>180</v>
      </c>
      <c r="G884" t="s">
        <v>148</v>
      </c>
      <c r="H884" t="s">
        <v>129</v>
      </c>
      <c r="I884" t="s">
        <v>129</v>
      </c>
      <c r="J884" t="s">
        <v>130</v>
      </c>
      <c r="K884" t="s">
        <v>130</v>
      </c>
      <c r="L884" t="s">
        <v>130</v>
      </c>
      <c r="M884" t="s">
        <v>184</v>
      </c>
      <c r="N884" t="s">
        <v>130</v>
      </c>
      <c r="O884" t="s">
        <v>129</v>
      </c>
      <c r="P884" t="s">
        <v>130</v>
      </c>
      <c r="Q884" t="s">
        <v>130</v>
      </c>
      <c r="R884" t="s">
        <v>130</v>
      </c>
      <c r="S884" t="s">
        <v>150</v>
      </c>
      <c r="T884" t="s">
        <v>140</v>
      </c>
      <c r="U884" t="s">
        <v>130</v>
      </c>
      <c r="V884" t="s">
        <v>129</v>
      </c>
      <c r="W884" t="s">
        <v>129</v>
      </c>
      <c r="X884" t="s">
        <v>130</v>
      </c>
      <c r="Y884" t="s">
        <v>130</v>
      </c>
      <c r="AA884" t="s">
        <v>140</v>
      </c>
      <c r="AB884">
        <v>0</v>
      </c>
      <c r="AC884">
        <v>0</v>
      </c>
      <c r="AD884">
        <v>0</v>
      </c>
      <c r="AE884">
        <v>0</v>
      </c>
      <c r="AF884">
        <v>0</v>
      </c>
      <c r="AG884">
        <v>0</v>
      </c>
      <c r="AH884" t="s">
        <v>130</v>
      </c>
      <c r="AI884" t="s">
        <v>130</v>
      </c>
      <c r="AJ884" t="s">
        <v>129</v>
      </c>
      <c r="AK884" t="s">
        <v>130</v>
      </c>
      <c r="AL884" t="s">
        <v>130</v>
      </c>
      <c r="AM884" t="s">
        <v>130</v>
      </c>
      <c r="AN884" t="s">
        <v>172</v>
      </c>
      <c r="AO884" t="s">
        <v>133</v>
      </c>
      <c r="AP884" t="s">
        <v>133</v>
      </c>
      <c r="AQ884" t="s">
        <v>135</v>
      </c>
      <c r="AR884" t="s">
        <v>133</v>
      </c>
      <c r="AS884" t="s">
        <v>133</v>
      </c>
      <c r="AZ884" t="s">
        <v>129</v>
      </c>
      <c r="BA884" t="s">
        <v>135</v>
      </c>
      <c r="BB884" t="s">
        <v>135</v>
      </c>
      <c r="BC884" t="s">
        <v>134</v>
      </c>
      <c r="BD884" t="s">
        <v>134</v>
      </c>
      <c r="BE884" t="s">
        <v>135</v>
      </c>
      <c r="BL884" t="s">
        <v>136</v>
      </c>
      <c r="BM884" t="s">
        <v>152</v>
      </c>
      <c r="BN884" t="s">
        <v>160</v>
      </c>
      <c r="BO884" t="s">
        <v>129</v>
      </c>
      <c r="BP884" t="s">
        <v>129</v>
      </c>
      <c r="BQ884" t="s">
        <v>130</v>
      </c>
      <c r="BR884" t="s">
        <v>137</v>
      </c>
      <c r="BS884" t="s">
        <v>152</v>
      </c>
      <c r="BT884" t="s">
        <v>136</v>
      </c>
      <c r="BU884" t="s">
        <v>897</v>
      </c>
      <c r="BV884" t="s">
        <v>174</v>
      </c>
      <c r="BW884" t="s">
        <v>140</v>
      </c>
      <c r="BX884">
        <v>0</v>
      </c>
      <c r="BY884">
        <v>0</v>
      </c>
      <c r="BZ884">
        <v>0</v>
      </c>
      <c r="CA884" t="s">
        <v>130</v>
      </c>
      <c r="CB884" t="s">
        <v>129</v>
      </c>
      <c r="CC884" t="s">
        <v>129</v>
      </c>
      <c r="CD884" t="s">
        <v>130</v>
      </c>
      <c r="CE884" t="s">
        <v>129</v>
      </c>
      <c r="CF884" t="s">
        <v>130</v>
      </c>
      <c r="CG884" t="s">
        <v>130</v>
      </c>
      <c r="CH884" t="s">
        <v>130</v>
      </c>
      <c r="CI884" t="s">
        <v>130</v>
      </c>
      <c r="CJ884" t="s">
        <v>140</v>
      </c>
      <c r="CK884" t="s">
        <v>130</v>
      </c>
      <c r="CL884" t="s">
        <v>129</v>
      </c>
      <c r="CM884" t="s">
        <v>130</v>
      </c>
      <c r="CN884" t="s">
        <v>129</v>
      </c>
      <c r="CO884" t="s">
        <v>130</v>
      </c>
      <c r="CP884" t="s">
        <v>129</v>
      </c>
      <c r="CQ884" t="s">
        <v>130</v>
      </c>
      <c r="CR884" t="s">
        <v>130</v>
      </c>
      <c r="CS884" t="s">
        <v>130</v>
      </c>
      <c r="CT884" t="s">
        <v>130</v>
      </c>
      <c r="CU884" t="s">
        <v>130</v>
      </c>
      <c r="CV884" t="s">
        <v>130</v>
      </c>
      <c r="CW884" t="s">
        <v>140</v>
      </c>
      <c r="CX884" t="s">
        <v>130</v>
      </c>
      <c r="CY884" t="s">
        <v>141</v>
      </c>
      <c r="CZ884" t="s">
        <v>182</v>
      </c>
      <c r="DA884" t="s">
        <v>141</v>
      </c>
      <c r="DB884" t="s">
        <v>168</v>
      </c>
      <c r="DC884" t="s">
        <v>141</v>
      </c>
      <c r="DD884" t="s">
        <v>141</v>
      </c>
      <c r="DE884" t="s">
        <v>141</v>
      </c>
      <c r="DF884" t="s">
        <v>141</v>
      </c>
      <c r="DG884" t="s">
        <v>141</v>
      </c>
      <c r="DH884" t="s">
        <v>129</v>
      </c>
      <c r="DI884" t="s">
        <v>129</v>
      </c>
      <c r="DJ884" t="s">
        <v>129</v>
      </c>
      <c r="DK884" t="s">
        <v>130</v>
      </c>
      <c r="DL884" t="s">
        <v>129</v>
      </c>
      <c r="DM884" t="s">
        <v>129</v>
      </c>
      <c r="DN884" t="s">
        <v>129</v>
      </c>
      <c r="DO884" t="s">
        <v>129</v>
      </c>
      <c r="DP884" t="s">
        <v>129</v>
      </c>
      <c r="DQ884" t="s">
        <v>130</v>
      </c>
      <c r="DR884" t="s">
        <v>135</v>
      </c>
      <c r="DS884" t="s">
        <v>129</v>
      </c>
      <c r="DT884" t="s">
        <v>132</v>
      </c>
      <c r="DU884" t="s">
        <v>143</v>
      </c>
      <c r="DV884">
        <v>7</v>
      </c>
      <c r="DW884" t="s">
        <v>135</v>
      </c>
      <c r="DX884" t="s">
        <v>144</v>
      </c>
      <c r="DY884" t="s">
        <v>140</v>
      </c>
      <c r="DZ884" t="s">
        <v>145</v>
      </c>
      <c r="EA884" t="s">
        <v>140</v>
      </c>
      <c r="EB884">
        <v>74</v>
      </c>
      <c r="EC884" t="s">
        <v>162</v>
      </c>
      <c r="ED884" t="s">
        <v>163</v>
      </c>
    </row>
    <row r="885" spans="1:134" x14ac:dyDescent="0.25">
      <c r="A885">
        <v>2118</v>
      </c>
      <c r="B885" s="1">
        <v>45630.023301770831</v>
      </c>
      <c r="C885" s="1">
        <v>45630.032449733793</v>
      </c>
      <c r="D885" t="s">
        <v>124</v>
      </c>
      <c r="E885" t="s">
        <v>187</v>
      </c>
      <c r="F885" t="s">
        <v>127</v>
      </c>
      <c r="G885" t="s">
        <v>148</v>
      </c>
      <c r="H885" t="s">
        <v>129</v>
      </c>
      <c r="I885" t="s">
        <v>129</v>
      </c>
      <c r="J885" t="s">
        <v>130</v>
      </c>
      <c r="K885" t="s">
        <v>130</v>
      </c>
      <c r="L885" t="s">
        <v>130</v>
      </c>
      <c r="M885" t="s">
        <v>184</v>
      </c>
      <c r="N885" t="s">
        <v>130</v>
      </c>
      <c r="O885" t="s">
        <v>129</v>
      </c>
      <c r="P885" t="s">
        <v>130</v>
      </c>
      <c r="Q885" t="s">
        <v>130</v>
      </c>
      <c r="R885" t="s">
        <v>130</v>
      </c>
      <c r="S885" t="s">
        <v>150</v>
      </c>
      <c r="T885" t="s">
        <v>140</v>
      </c>
      <c r="U885" t="s">
        <v>130</v>
      </c>
      <c r="V885" t="s">
        <v>130</v>
      </c>
      <c r="W885" t="s">
        <v>130</v>
      </c>
      <c r="X885" t="s">
        <v>129</v>
      </c>
      <c r="Y885" t="s">
        <v>130</v>
      </c>
      <c r="AA885" t="s">
        <v>140</v>
      </c>
      <c r="AB885">
        <v>0</v>
      </c>
      <c r="AC885">
        <v>0</v>
      </c>
      <c r="AD885">
        <v>0</v>
      </c>
      <c r="AE885">
        <v>0</v>
      </c>
      <c r="AF885">
        <v>0</v>
      </c>
      <c r="AG885">
        <v>0</v>
      </c>
      <c r="AH885" t="s">
        <v>130</v>
      </c>
      <c r="AI885" t="s">
        <v>130</v>
      </c>
      <c r="AJ885" t="s">
        <v>130</v>
      </c>
      <c r="AK885" t="s">
        <v>130</v>
      </c>
      <c r="AL885" t="s">
        <v>130</v>
      </c>
      <c r="AM885" t="s">
        <v>129</v>
      </c>
      <c r="AN885" t="s">
        <v>172</v>
      </c>
      <c r="AO885" t="s">
        <v>133</v>
      </c>
      <c r="AP885" t="s">
        <v>133</v>
      </c>
      <c r="AQ885" t="s">
        <v>135</v>
      </c>
      <c r="AR885" t="s">
        <v>172</v>
      </c>
      <c r="AS885" t="s">
        <v>133</v>
      </c>
      <c r="AZ885" t="s">
        <v>129</v>
      </c>
      <c r="BA885" t="s">
        <v>135</v>
      </c>
      <c r="BB885" t="s">
        <v>135</v>
      </c>
      <c r="BC885" t="s">
        <v>134</v>
      </c>
      <c r="BD885" t="s">
        <v>129</v>
      </c>
      <c r="BE885" t="s">
        <v>135</v>
      </c>
      <c r="BL885" t="s">
        <v>152</v>
      </c>
      <c r="BM885" t="s">
        <v>136</v>
      </c>
      <c r="BN885" t="s">
        <v>166</v>
      </c>
      <c r="BO885" t="s">
        <v>129</v>
      </c>
      <c r="BP885" t="s">
        <v>129</v>
      </c>
      <c r="BQ885" t="s">
        <v>130</v>
      </c>
      <c r="BR885" t="s">
        <v>153</v>
      </c>
      <c r="BS885" t="s">
        <v>136</v>
      </c>
      <c r="BT885" t="s">
        <v>166</v>
      </c>
      <c r="BX885">
        <v>0</v>
      </c>
      <c r="BY885">
        <v>0</v>
      </c>
      <c r="BZ885">
        <v>0</v>
      </c>
      <c r="CA885" t="s">
        <v>130</v>
      </c>
      <c r="CB885" t="s">
        <v>130</v>
      </c>
      <c r="CC885" t="s">
        <v>129</v>
      </c>
      <c r="CD885" t="s">
        <v>130</v>
      </c>
      <c r="CE885" t="s">
        <v>129</v>
      </c>
      <c r="CF885" t="s">
        <v>129</v>
      </c>
      <c r="CG885" t="s">
        <v>130</v>
      </c>
      <c r="CH885" t="s">
        <v>130</v>
      </c>
      <c r="CI885" t="s">
        <v>130</v>
      </c>
      <c r="CJ885" t="s">
        <v>140</v>
      </c>
      <c r="CK885" t="s">
        <v>130</v>
      </c>
      <c r="CL885" t="s">
        <v>129</v>
      </c>
      <c r="CM885" t="s">
        <v>130</v>
      </c>
      <c r="CN885" t="s">
        <v>130</v>
      </c>
      <c r="CO885" t="s">
        <v>130</v>
      </c>
      <c r="CP885" t="s">
        <v>129</v>
      </c>
      <c r="CQ885" t="s">
        <v>130</v>
      </c>
      <c r="CR885" t="s">
        <v>130</v>
      </c>
      <c r="CS885" t="s">
        <v>130</v>
      </c>
      <c r="CT885" t="s">
        <v>130</v>
      </c>
      <c r="CU885" t="s">
        <v>129</v>
      </c>
      <c r="CV885" t="s">
        <v>130</v>
      </c>
      <c r="CW885" t="s">
        <v>140</v>
      </c>
      <c r="CX885" t="s">
        <v>130</v>
      </c>
      <c r="CY885" t="s">
        <v>141</v>
      </c>
      <c r="CZ885" t="s">
        <v>168</v>
      </c>
      <c r="DA885" t="s">
        <v>168</v>
      </c>
      <c r="DB885" t="s">
        <v>142</v>
      </c>
      <c r="DC885" t="s">
        <v>175</v>
      </c>
      <c r="DD885" t="s">
        <v>175</v>
      </c>
      <c r="DE885" t="s">
        <v>175</v>
      </c>
      <c r="DF885" t="s">
        <v>168</v>
      </c>
      <c r="DG885" t="s">
        <v>168</v>
      </c>
      <c r="DH885" t="s">
        <v>129</v>
      </c>
      <c r="DI885" t="s">
        <v>130</v>
      </c>
      <c r="DJ885" t="s">
        <v>130</v>
      </c>
      <c r="DK885" t="s">
        <v>130</v>
      </c>
      <c r="DL885" t="s">
        <v>130</v>
      </c>
      <c r="DM885" t="s">
        <v>130</v>
      </c>
      <c r="DN885" t="s">
        <v>130</v>
      </c>
      <c r="DO885" t="s">
        <v>130</v>
      </c>
      <c r="DP885" t="s">
        <v>130</v>
      </c>
      <c r="DQ885" t="s">
        <v>130</v>
      </c>
      <c r="DR885" t="s">
        <v>135</v>
      </c>
      <c r="DS885" t="s">
        <v>129</v>
      </c>
      <c r="DT885" t="s">
        <v>132</v>
      </c>
      <c r="DU885" t="s">
        <v>176</v>
      </c>
      <c r="DV885">
        <v>10</v>
      </c>
      <c r="DW885" t="s">
        <v>135</v>
      </c>
      <c r="DX885" t="s">
        <v>144</v>
      </c>
      <c r="DY885" t="s">
        <v>140</v>
      </c>
      <c r="DZ885" t="s">
        <v>145</v>
      </c>
      <c r="EA885" t="s">
        <v>140</v>
      </c>
      <c r="EB885">
        <v>80</v>
      </c>
      <c r="EC885" t="s">
        <v>162</v>
      </c>
      <c r="ED885" t="s">
        <v>194</v>
      </c>
    </row>
    <row r="886" spans="1:134" x14ac:dyDescent="0.25">
      <c r="A886">
        <v>2124</v>
      </c>
      <c r="B886" s="1">
        <v>45630.024912928238</v>
      </c>
      <c r="C886" s="1">
        <v>45630.035899421295</v>
      </c>
      <c r="D886" t="s">
        <v>179</v>
      </c>
      <c r="E886" t="s">
        <v>187</v>
      </c>
      <c r="F886" t="s">
        <v>127</v>
      </c>
      <c r="G886" t="s">
        <v>148</v>
      </c>
      <c r="H886" t="s">
        <v>130</v>
      </c>
      <c r="I886" t="s">
        <v>129</v>
      </c>
      <c r="J886" t="s">
        <v>130</v>
      </c>
      <c r="K886" t="s">
        <v>130</v>
      </c>
      <c r="L886" t="s">
        <v>130</v>
      </c>
      <c r="M886" t="s">
        <v>184</v>
      </c>
      <c r="N886" t="s">
        <v>129</v>
      </c>
      <c r="O886" t="s">
        <v>130</v>
      </c>
      <c r="P886" t="s">
        <v>130</v>
      </c>
      <c r="Q886" t="s">
        <v>130</v>
      </c>
      <c r="R886" t="s">
        <v>130</v>
      </c>
      <c r="S886" t="s">
        <v>150</v>
      </c>
      <c r="T886" t="s">
        <v>140</v>
      </c>
      <c r="U886" t="s">
        <v>130</v>
      </c>
      <c r="V886" t="s">
        <v>130</v>
      </c>
      <c r="W886" t="s">
        <v>130</v>
      </c>
      <c r="X886" t="s">
        <v>130</v>
      </c>
      <c r="Y886" t="s">
        <v>129</v>
      </c>
      <c r="Z886">
        <v>0</v>
      </c>
      <c r="AA886" t="s">
        <v>898</v>
      </c>
      <c r="AB886">
        <v>0</v>
      </c>
      <c r="AC886">
        <v>1</v>
      </c>
      <c r="AD886">
        <v>0</v>
      </c>
      <c r="AE886">
        <v>0</v>
      </c>
      <c r="AF886">
        <v>0</v>
      </c>
      <c r="AG886">
        <v>0</v>
      </c>
      <c r="AH886" t="s">
        <v>130</v>
      </c>
      <c r="AI886" t="s">
        <v>130</v>
      </c>
      <c r="AJ886" t="s">
        <v>129</v>
      </c>
      <c r="AK886" t="s">
        <v>130</v>
      </c>
      <c r="AL886" t="s">
        <v>130</v>
      </c>
      <c r="AM886" t="s">
        <v>130</v>
      </c>
      <c r="AQ886" t="s">
        <v>132</v>
      </c>
      <c r="AR886" t="s">
        <v>132</v>
      </c>
      <c r="AS886" t="s">
        <v>133</v>
      </c>
      <c r="BC886" t="s">
        <v>129</v>
      </c>
      <c r="BD886" t="s">
        <v>129</v>
      </c>
      <c r="BE886" t="s">
        <v>135</v>
      </c>
      <c r="BL886" t="s">
        <v>152</v>
      </c>
      <c r="BM886" t="s">
        <v>152</v>
      </c>
      <c r="BN886" t="s">
        <v>138</v>
      </c>
      <c r="BO886" t="s">
        <v>129</v>
      </c>
      <c r="BP886" t="s">
        <v>130</v>
      </c>
      <c r="BQ886" t="s">
        <v>130</v>
      </c>
      <c r="BR886" t="s">
        <v>159</v>
      </c>
      <c r="BS886" t="s">
        <v>152</v>
      </c>
      <c r="BT886" t="s">
        <v>152</v>
      </c>
      <c r="BV886" t="s">
        <v>154</v>
      </c>
      <c r="BW886" t="s">
        <v>140</v>
      </c>
      <c r="BX886">
        <v>0</v>
      </c>
      <c r="BY886">
        <v>0</v>
      </c>
      <c r="BZ886">
        <v>0</v>
      </c>
      <c r="CA886" t="s">
        <v>130</v>
      </c>
      <c r="CB886" t="s">
        <v>130</v>
      </c>
      <c r="CC886" t="s">
        <v>129</v>
      </c>
      <c r="CD886" t="s">
        <v>129</v>
      </c>
      <c r="CE886" t="s">
        <v>130</v>
      </c>
      <c r="CF886" t="s">
        <v>129</v>
      </c>
      <c r="CG886" t="s">
        <v>130</v>
      </c>
      <c r="CH886" t="s">
        <v>130</v>
      </c>
      <c r="CI886" t="s">
        <v>130</v>
      </c>
      <c r="CJ886" t="s">
        <v>140</v>
      </c>
      <c r="CK886" t="s">
        <v>130</v>
      </c>
      <c r="CL886" t="s">
        <v>130</v>
      </c>
      <c r="CM886" t="s">
        <v>130</v>
      </c>
      <c r="CN886" t="s">
        <v>130</v>
      </c>
      <c r="CO886" t="s">
        <v>130</v>
      </c>
      <c r="CP886" t="s">
        <v>129</v>
      </c>
      <c r="CQ886" t="s">
        <v>129</v>
      </c>
      <c r="CR886" t="s">
        <v>130</v>
      </c>
      <c r="CS886" t="s">
        <v>130</v>
      </c>
      <c r="CT886" t="s">
        <v>129</v>
      </c>
      <c r="CU886" t="s">
        <v>130</v>
      </c>
      <c r="CV886" t="s">
        <v>130</v>
      </c>
      <c r="CW886" t="s">
        <v>140</v>
      </c>
      <c r="CX886" t="s">
        <v>130</v>
      </c>
      <c r="CY886" t="s">
        <v>141</v>
      </c>
      <c r="CZ886" t="s">
        <v>141</v>
      </c>
      <c r="DA886" t="s">
        <v>141</v>
      </c>
      <c r="DB886" t="s">
        <v>141</v>
      </c>
      <c r="DC886" t="s">
        <v>141</v>
      </c>
      <c r="DD886" t="s">
        <v>142</v>
      </c>
      <c r="DE886" t="s">
        <v>141</v>
      </c>
      <c r="DF886" t="s">
        <v>142</v>
      </c>
      <c r="DG886" t="s">
        <v>141</v>
      </c>
      <c r="DH886" t="s">
        <v>129</v>
      </c>
      <c r="DI886" t="s">
        <v>129</v>
      </c>
      <c r="DJ886" t="s">
        <v>130</v>
      </c>
      <c r="DK886" t="s">
        <v>130</v>
      </c>
      <c r="DL886" t="s">
        <v>130</v>
      </c>
      <c r="DM886" t="s">
        <v>130</v>
      </c>
      <c r="DN886" t="s">
        <v>129</v>
      </c>
      <c r="DO886" t="s">
        <v>130</v>
      </c>
      <c r="DP886" t="s">
        <v>130</v>
      </c>
      <c r="DQ886" t="s">
        <v>130</v>
      </c>
      <c r="DR886" t="s">
        <v>135</v>
      </c>
      <c r="DS886" t="s">
        <v>129</v>
      </c>
      <c r="DT886" t="s">
        <v>132</v>
      </c>
      <c r="DU886" t="s">
        <v>143</v>
      </c>
      <c r="DV886">
        <v>2</v>
      </c>
      <c r="DW886" t="s">
        <v>135</v>
      </c>
      <c r="DX886" t="s">
        <v>144</v>
      </c>
      <c r="DY886" t="s">
        <v>140</v>
      </c>
      <c r="DZ886" t="s">
        <v>145</v>
      </c>
      <c r="EA886" t="s">
        <v>140</v>
      </c>
      <c r="EB886">
        <v>66</v>
      </c>
      <c r="EC886" t="s">
        <v>162</v>
      </c>
      <c r="ED886" t="s">
        <v>146</v>
      </c>
    </row>
    <row r="887" spans="1:134" x14ac:dyDescent="0.25">
      <c r="A887">
        <v>2125</v>
      </c>
      <c r="B887" s="1">
        <v>45630.025004282405</v>
      </c>
      <c r="C887" s="1">
        <v>45630.030219328706</v>
      </c>
      <c r="D887" t="s">
        <v>124</v>
      </c>
      <c r="E887" t="s">
        <v>196</v>
      </c>
      <c r="F887" t="s">
        <v>149</v>
      </c>
      <c r="G887" t="s">
        <v>148</v>
      </c>
      <c r="H887" t="s">
        <v>130</v>
      </c>
      <c r="I887" t="s">
        <v>129</v>
      </c>
      <c r="J887" t="s">
        <v>130</v>
      </c>
      <c r="K887" t="s">
        <v>130</v>
      </c>
      <c r="L887" t="s">
        <v>130</v>
      </c>
      <c r="M887" t="s">
        <v>184</v>
      </c>
      <c r="N887" t="s">
        <v>129</v>
      </c>
      <c r="O887" t="s">
        <v>130</v>
      </c>
      <c r="P887" t="s">
        <v>130</v>
      </c>
      <c r="Q887" t="s">
        <v>130</v>
      </c>
      <c r="R887" t="s">
        <v>130</v>
      </c>
      <c r="S887" t="s">
        <v>150</v>
      </c>
      <c r="T887" t="s">
        <v>140</v>
      </c>
      <c r="U887" t="s">
        <v>130</v>
      </c>
      <c r="V887" t="s">
        <v>130</v>
      </c>
      <c r="W887" t="s">
        <v>129</v>
      </c>
      <c r="X887" t="s">
        <v>130</v>
      </c>
      <c r="Y887" t="s">
        <v>130</v>
      </c>
      <c r="AA887" t="s">
        <v>140</v>
      </c>
      <c r="AB887">
        <v>0</v>
      </c>
      <c r="AC887">
        <v>0</v>
      </c>
      <c r="AD887">
        <v>0</v>
      </c>
      <c r="AE887">
        <v>0</v>
      </c>
      <c r="AF887">
        <v>0</v>
      </c>
      <c r="AG887">
        <v>0</v>
      </c>
      <c r="AH887" t="s">
        <v>130</v>
      </c>
      <c r="AI887" t="s">
        <v>130</v>
      </c>
      <c r="AJ887" t="s">
        <v>130</v>
      </c>
      <c r="AK887" t="s">
        <v>130</v>
      </c>
      <c r="AL887" t="s">
        <v>130</v>
      </c>
      <c r="AM887" t="s">
        <v>129</v>
      </c>
      <c r="AQ887" t="s">
        <v>165</v>
      </c>
      <c r="AR887" t="s">
        <v>133</v>
      </c>
      <c r="AS887" t="s">
        <v>133</v>
      </c>
      <c r="BC887" t="s">
        <v>135</v>
      </c>
      <c r="BD887" t="s">
        <v>135</v>
      </c>
      <c r="BE887" t="s">
        <v>135</v>
      </c>
      <c r="BL887" t="s">
        <v>152</v>
      </c>
      <c r="BM887" t="s">
        <v>138</v>
      </c>
      <c r="BN887" t="s">
        <v>166</v>
      </c>
      <c r="BO887" t="s">
        <v>129</v>
      </c>
      <c r="BP887" t="s">
        <v>130</v>
      </c>
      <c r="BQ887" t="s">
        <v>130</v>
      </c>
      <c r="BR887" t="s">
        <v>153</v>
      </c>
      <c r="BS887" t="s">
        <v>152</v>
      </c>
      <c r="BT887" t="s">
        <v>152</v>
      </c>
      <c r="BV887" t="s">
        <v>174</v>
      </c>
      <c r="BW887" t="s">
        <v>140</v>
      </c>
      <c r="BX887">
        <v>0</v>
      </c>
      <c r="BY887">
        <v>0</v>
      </c>
      <c r="BZ887">
        <v>0</v>
      </c>
      <c r="CA887" t="s">
        <v>130</v>
      </c>
      <c r="CB887" t="s">
        <v>129</v>
      </c>
      <c r="CC887" t="s">
        <v>130</v>
      </c>
      <c r="CD887" t="s">
        <v>129</v>
      </c>
      <c r="CE887" t="s">
        <v>130</v>
      </c>
      <c r="CF887" t="s">
        <v>130</v>
      </c>
      <c r="CG887" t="s">
        <v>129</v>
      </c>
      <c r="CH887" t="s">
        <v>130</v>
      </c>
      <c r="CI887" t="s">
        <v>130</v>
      </c>
      <c r="CJ887" t="s">
        <v>140</v>
      </c>
      <c r="CK887" t="s">
        <v>130</v>
      </c>
      <c r="CL887" t="s">
        <v>129</v>
      </c>
      <c r="CM887" t="s">
        <v>130</v>
      </c>
      <c r="CN887" t="s">
        <v>129</v>
      </c>
      <c r="CO887" t="s">
        <v>130</v>
      </c>
      <c r="CP887" t="s">
        <v>130</v>
      </c>
      <c r="CQ887" t="s">
        <v>130</v>
      </c>
      <c r="CR887" t="s">
        <v>130</v>
      </c>
      <c r="CS887" t="s">
        <v>129</v>
      </c>
      <c r="CT887" t="s">
        <v>130</v>
      </c>
      <c r="CU887" t="s">
        <v>130</v>
      </c>
      <c r="CV887" t="s">
        <v>130</v>
      </c>
      <c r="CW887" t="s">
        <v>140</v>
      </c>
      <c r="CX887" t="s">
        <v>130</v>
      </c>
      <c r="CY887" t="s">
        <v>182</v>
      </c>
      <c r="CZ887" t="s">
        <v>182</v>
      </c>
      <c r="DA887" t="s">
        <v>141</v>
      </c>
      <c r="DB887" t="s">
        <v>142</v>
      </c>
      <c r="DC887" t="s">
        <v>182</v>
      </c>
      <c r="DD887" t="s">
        <v>141</v>
      </c>
      <c r="DE887" t="s">
        <v>142</v>
      </c>
      <c r="DF887" t="s">
        <v>141</v>
      </c>
      <c r="DG887" t="s">
        <v>141</v>
      </c>
      <c r="DH887" t="s">
        <v>130</v>
      </c>
      <c r="DI887" t="s">
        <v>130</v>
      </c>
      <c r="DJ887" t="s">
        <v>130</v>
      </c>
      <c r="DK887" t="s">
        <v>130</v>
      </c>
      <c r="DL887" t="s">
        <v>130</v>
      </c>
      <c r="DM887" t="s">
        <v>130</v>
      </c>
      <c r="DN887" t="s">
        <v>130</v>
      </c>
      <c r="DO887" t="s">
        <v>130</v>
      </c>
      <c r="DP887" t="s">
        <v>130</v>
      </c>
      <c r="DQ887" t="s">
        <v>129</v>
      </c>
      <c r="DR887" t="s">
        <v>132</v>
      </c>
      <c r="DS887" t="s">
        <v>135</v>
      </c>
      <c r="DT887" t="s">
        <v>129</v>
      </c>
      <c r="DU887" t="s">
        <v>199</v>
      </c>
      <c r="DV887">
        <v>10</v>
      </c>
      <c r="DW887" t="s">
        <v>129</v>
      </c>
      <c r="DX887" t="s">
        <v>144</v>
      </c>
      <c r="DY887" t="s">
        <v>140</v>
      </c>
      <c r="DZ887" t="s">
        <v>177</v>
      </c>
      <c r="EA887" t="s">
        <v>140</v>
      </c>
      <c r="EB887">
        <v>45</v>
      </c>
      <c r="EC887" t="s">
        <v>178</v>
      </c>
      <c r="ED887" t="s">
        <v>194</v>
      </c>
    </row>
    <row r="888" spans="1:134" hidden="1" x14ac:dyDescent="0.25">
      <c r="A888">
        <v>2126</v>
      </c>
      <c r="B888" s="1">
        <v>45630.025433530092</v>
      </c>
      <c r="C888" s="1">
        <v>45630.032925613428</v>
      </c>
      <c r="D888" t="s">
        <v>124</v>
      </c>
      <c r="E888" t="s">
        <v>156</v>
      </c>
      <c r="F888" t="s">
        <v>149</v>
      </c>
      <c r="G888" t="s">
        <v>128</v>
      </c>
      <c r="H888" t="s">
        <v>129</v>
      </c>
      <c r="I888" t="s">
        <v>130</v>
      </c>
      <c r="J888" t="s">
        <v>130</v>
      </c>
      <c r="K888" t="s">
        <v>130</v>
      </c>
      <c r="L888" t="s">
        <v>130</v>
      </c>
      <c r="M888" t="s">
        <v>131</v>
      </c>
      <c r="N888" t="s">
        <v>129</v>
      </c>
      <c r="O888" t="s">
        <v>130</v>
      </c>
      <c r="P888" t="s">
        <v>130</v>
      </c>
      <c r="Q888" t="s">
        <v>129</v>
      </c>
      <c r="R888" t="s">
        <v>130</v>
      </c>
      <c r="AB888">
        <v>0</v>
      </c>
      <c r="AC888">
        <v>0</v>
      </c>
      <c r="AD888">
        <v>0</v>
      </c>
      <c r="AE888">
        <v>0</v>
      </c>
      <c r="AF888">
        <v>0</v>
      </c>
      <c r="AG888">
        <v>0</v>
      </c>
      <c r="AI888" t="s">
        <v>130</v>
      </c>
      <c r="AJ888" t="s">
        <v>130</v>
      </c>
      <c r="AK888" t="s">
        <v>130</v>
      </c>
      <c r="AL888" t="s">
        <v>129</v>
      </c>
      <c r="AM888" t="s">
        <v>130</v>
      </c>
      <c r="AN888" t="s">
        <v>132</v>
      </c>
      <c r="AO888" t="s">
        <v>133</v>
      </c>
      <c r="AP888" t="s">
        <v>133</v>
      </c>
      <c r="AZ888" t="s">
        <v>135</v>
      </c>
      <c r="BA888" t="s">
        <v>135</v>
      </c>
      <c r="BB888" t="s">
        <v>135</v>
      </c>
      <c r="BL888" t="s">
        <v>136</v>
      </c>
      <c r="BM888" t="s">
        <v>136</v>
      </c>
      <c r="BN888" t="s">
        <v>136</v>
      </c>
      <c r="BO888" t="s">
        <v>130</v>
      </c>
      <c r="BP888" t="s">
        <v>130</v>
      </c>
      <c r="BQ888" t="s">
        <v>129</v>
      </c>
      <c r="BR888" t="s">
        <v>159</v>
      </c>
      <c r="BS888" t="s">
        <v>152</v>
      </c>
      <c r="BT888" t="s">
        <v>138</v>
      </c>
      <c r="BV888" t="s">
        <v>213</v>
      </c>
      <c r="BW888" t="s">
        <v>140</v>
      </c>
      <c r="BX888">
        <v>0</v>
      </c>
      <c r="BY888">
        <v>0</v>
      </c>
      <c r="BZ888">
        <v>0</v>
      </c>
      <c r="CA888" t="s">
        <v>130</v>
      </c>
      <c r="CB888" t="s">
        <v>129</v>
      </c>
      <c r="CC888" t="s">
        <v>129</v>
      </c>
      <c r="CD888" t="s">
        <v>130</v>
      </c>
      <c r="CE888" t="s">
        <v>129</v>
      </c>
      <c r="CF888" t="s">
        <v>130</v>
      </c>
      <c r="CG888" t="s">
        <v>130</v>
      </c>
      <c r="CH888" t="s">
        <v>130</v>
      </c>
      <c r="CI888" t="s">
        <v>130</v>
      </c>
      <c r="CJ888" t="s">
        <v>140</v>
      </c>
      <c r="CK888" t="s">
        <v>130</v>
      </c>
      <c r="CL888" t="s">
        <v>129</v>
      </c>
      <c r="CM888" t="s">
        <v>130</v>
      </c>
      <c r="CN888" t="s">
        <v>130</v>
      </c>
      <c r="CO888" t="s">
        <v>130</v>
      </c>
      <c r="CP888" t="s">
        <v>129</v>
      </c>
      <c r="CQ888" t="s">
        <v>130</v>
      </c>
      <c r="CR888" t="s">
        <v>130</v>
      </c>
      <c r="CS888" t="s">
        <v>129</v>
      </c>
      <c r="CT888" t="s">
        <v>130</v>
      </c>
      <c r="CU888" t="s">
        <v>130</v>
      </c>
      <c r="CV888" t="s">
        <v>130</v>
      </c>
      <c r="CW888" t="s">
        <v>140</v>
      </c>
      <c r="CX888" t="s">
        <v>130</v>
      </c>
      <c r="CY888" t="s">
        <v>141</v>
      </c>
      <c r="CZ888" t="s">
        <v>141</v>
      </c>
      <c r="DA888" t="s">
        <v>141</v>
      </c>
      <c r="DB888" t="s">
        <v>141</v>
      </c>
      <c r="DC888" t="s">
        <v>141</v>
      </c>
      <c r="DD888" t="s">
        <v>141</v>
      </c>
      <c r="DE888" t="s">
        <v>141</v>
      </c>
      <c r="DF888" t="s">
        <v>141</v>
      </c>
      <c r="DG888" t="s">
        <v>141</v>
      </c>
      <c r="DH888" t="s">
        <v>130</v>
      </c>
      <c r="DI888" t="s">
        <v>129</v>
      </c>
      <c r="DJ888" t="s">
        <v>130</v>
      </c>
      <c r="DK888" t="s">
        <v>130</v>
      </c>
      <c r="DL888" t="s">
        <v>130</v>
      </c>
      <c r="DM888" t="s">
        <v>130</v>
      </c>
      <c r="DN888" t="s">
        <v>130</v>
      </c>
      <c r="DO888" t="s">
        <v>130</v>
      </c>
      <c r="DP888" t="s">
        <v>130</v>
      </c>
      <c r="DQ888" t="s">
        <v>130</v>
      </c>
      <c r="DR888" t="s">
        <v>129</v>
      </c>
      <c r="DS888" t="s">
        <v>132</v>
      </c>
      <c r="DT888" t="s">
        <v>135</v>
      </c>
      <c r="DU888" t="s">
        <v>143</v>
      </c>
      <c r="DV888">
        <v>15</v>
      </c>
      <c r="DW888" t="s">
        <v>129</v>
      </c>
      <c r="DX888" t="s">
        <v>144</v>
      </c>
      <c r="DY888" t="s">
        <v>140</v>
      </c>
      <c r="DZ888" t="s">
        <v>214</v>
      </c>
      <c r="EA888" t="s">
        <v>140</v>
      </c>
      <c r="EB888">
        <v>67</v>
      </c>
      <c r="EC888" t="s">
        <v>162</v>
      </c>
      <c r="ED888" t="s">
        <v>183</v>
      </c>
    </row>
    <row r="889" spans="1:134" x14ac:dyDescent="0.25">
      <c r="A889">
        <v>2129</v>
      </c>
      <c r="B889" s="1">
        <v>45630.027038425927</v>
      </c>
      <c r="C889" s="1">
        <v>45630.032598113423</v>
      </c>
      <c r="D889" t="s">
        <v>179</v>
      </c>
      <c r="E889" t="s">
        <v>235</v>
      </c>
      <c r="F889" t="s">
        <v>180</v>
      </c>
      <c r="G889" t="s">
        <v>148</v>
      </c>
      <c r="H889" t="s">
        <v>130</v>
      </c>
      <c r="I889" t="s">
        <v>129</v>
      </c>
      <c r="J889" t="s">
        <v>130</v>
      </c>
      <c r="K889" t="s">
        <v>130</v>
      </c>
      <c r="L889" t="s">
        <v>130</v>
      </c>
      <c r="M889" t="s">
        <v>184</v>
      </c>
      <c r="N889" t="s">
        <v>129</v>
      </c>
      <c r="O889" t="s">
        <v>130</v>
      </c>
      <c r="P889" t="s">
        <v>130</v>
      </c>
      <c r="Q889" t="s">
        <v>129</v>
      </c>
      <c r="R889" t="s">
        <v>130</v>
      </c>
      <c r="S889" t="s">
        <v>150</v>
      </c>
      <c r="T889" t="s">
        <v>140</v>
      </c>
      <c r="U889" t="s">
        <v>130</v>
      </c>
      <c r="V889" t="s">
        <v>130</v>
      </c>
      <c r="W889" t="s">
        <v>130</v>
      </c>
      <c r="X889" t="s">
        <v>129</v>
      </c>
      <c r="Y889" t="s">
        <v>129</v>
      </c>
      <c r="Z889">
        <v>0</v>
      </c>
      <c r="AA889" t="s">
        <v>899</v>
      </c>
      <c r="AB889">
        <v>1</v>
      </c>
      <c r="AC889">
        <v>0</v>
      </c>
      <c r="AD889">
        <v>0</v>
      </c>
      <c r="AE889">
        <v>0</v>
      </c>
      <c r="AF889">
        <v>0</v>
      </c>
      <c r="AG889">
        <v>0</v>
      </c>
      <c r="AH889" t="s">
        <v>130</v>
      </c>
      <c r="AI889" t="s">
        <v>130</v>
      </c>
      <c r="AJ889" t="s">
        <v>129</v>
      </c>
      <c r="AK889" t="s">
        <v>130</v>
      </c>
      <c r="AL889" t="s">
        <v>130</v>
      </c>
      <c r="AM889" t="s">
        <v>130</v>
      </c>
      <c r="AQ889" t="s">
        <v>172</v>
      </c>
      <c r="AR889" t="s">
        <v>133</v>
      </c>
      <c r="AS889" t="s">
        <v>133</v>
      </c>
      <c r="BC889" t="s">
        <v>135</v>
      </c>
      <c r="BD889" t="s">
        <v>129</v>
      </c>
      <c r="BE889" t="s">
        <v>129</v>
      </c>
      <c r="BL889" t="s">
        <v>152</v>
      </c>
      <c r="BM889" t="s">
        <v>152</v>
      </c>
      <c r="BN889" t="s">
        <v>152</v>
      </c>
      <c r="BO889" t="s">
        <v>129</v>
      </c>
      <c r="BP889" t="s">
        <v>129</v>
      </c>
      <c r="BQ889" t="s">
        <v>130</v>
      </c>
      <c r="BR889" t="s">
        <v>153</v>
      </c>
      <c r="BS889" t="s">
        <v>152</v>
      </c>
      <c r="BT889" t="s">
        <v>152</v>
      </c>
      <c r="BU889" t="s">
        <v>900</v>
      </c>
      <c r="BV889" t="s">
        <v>174</v>
      </c>
      <c r="BW889" t="s">
        <v>140</v>
      </c>
      <c r="BX889">
        <v>0</v>
      </c>
      <c r="BY889">
        <v>0</v>
      </c>
      <c r="BZ889">
        <v>0</v>
      </c>
      <c r="CA889" t="s">
        <v>129</v>
      </c>
      <c r="CB889" t="s">
        <v>130</v>
      </c>
      <c r="CC889" t="s">
        <v>130</v>
      </c>
      <c r="CD889" t="s">
        <v>130</v>
      </c>
      <c r="CE889" t="s">
        <v>130</v>
      </c>
      <c r="CF889" t="s">
        <v>130</v>
      </c>
      <c r="CG889" t="s">
        <v>130</v>
      </c>
      <c r="CH889" t="s">
        <v>130</v>
      </c>
      <c r="CI889" t="s">
        <v>130</v>
      </c>
      <c r="CJ889" t="s">
        <v>140</v>
      </c>
      <c r="CK889" t="s">
        <v>130</v>
      </c>
      <c r="CL889" t="s">
        <v>130</v>
      </c>
      <c r="CM889" t="s">
        <v>130</v>
      </c>
      <c r="CN889" t="s">
        <v>130</v>
      </c>
      <c r="CO889" t="s">
        <v>130</v>
      </c>
      <c r="CP889" t="s">
        <v>129</v>
      </c>
      <c r="CQ889" t="s">
        <v>130</v>
      </c>
      <c r="CR889" t="s">
        <v>129</v>
      </c>
      <c r="CS889" t="s">
        <v>130</v>
      </c>
      <c r="CT889" t="s">
        <v>130</v>
      </c>
      <c r="CU889" t="s">
        <v>129</v>
      </c>
      <c r="CV889" t="s">
        <v>130</v>
      </c>
      <c r="CW889" t="s">
        <v>140</v>
      </c>
      <c r="CX889" t="s">
        <v>130</v>
      </c>
      <c r="CY889" t="s">
        <v>182</v>
      </c>
      <c r="CZ889" t="s">
        <v>182</v>
      </c>
      <c r="DA889" t="s">
        <v>182</v>
      </c>
      <c r="DB889" t="s">
        <v>182</v>
      </c>
      <c r="DC889" t="s">
        <v>182</v>
      </c>
      <c r="DD889" t="s">
        <v>182</v>
      </c>
      <c r="DE889" t="s">
        <v>182</v>
      </c>
      <c r="DF889" t="s">
        <v>182</v>
      </c>
      <c r="DG889" t="s">
        <v>182</v>
      </c>
      <c r="DH889" t="s">
        <v>129</v>
      </c>
      <c r="DI889" t="s">
        <v>129</v>
      </c>
      <c r="DJ889" t="s">
        <v>129</v>
      </c>
      <c r="DK889" t="s">
        <v>129</v>
      </c>
      <c r="DL889" t="s">
        <v>129</v>
      </c>
      <c r="DM889" t="s">
        <v>129</v>
      </c>
      <c r="DN889" t="s">
        <v>129</v>
      </c>
      <c r="DO889" t="s">
        <v>129</v>
      </c>
      <c r="DP889" t="s">
        <v>129</v>
      </c>
      <c r="DQ889" t="s">
        <v>130</v>
      </c>
      <c r="DR889" t="s">
        <v>135</v>
      </c>
      <c r="DS889" t="s">
        <v>129</v>
      </c>
      <c r="DT889" t="s">
        <v>132</v>
      </c>
      <c r="DU889" t="s">
        <v>143</v>
      </c>
      <c r="DV889">
        <v>2</v>
      </c>
      <c r="DW889" t="s">
        <v>204</v>
      </c>
      <c r="DX889" t="s">
        <v>144</v>
      </c>
      <c r="DY889" t="s">
        <v>140</v>
      </c>
      <c r="DZ889" t="s">
        <v>177</v>
      </c>
      <c r="EA889" t="s">
        <v>140</v>
      </c>
      <c r="EB889">
        <v>44</v>
      </c>
      <c r="EC889" t="s">
        <v>200</v>
      </c>
      <c r="ED889" t="s">
        <v>195</v>
      </c>
    </row>
    <row r="890" spans="1:134" hidden="1" x14ac:dyDescent="0.25">
      <c r="A890">
        <v>2130</v>
      </c>
      <c r="B890" s="1">
        <v>45630.02724560185</v>
      </c>
      <c r="C890" s="1">
        <v>45630.035492627314</v>
      </c>
      <c r="D890" t="s">
        <v>124</v>
      </c>
      <c r="E890" t="s">
        <v>125</v>
      </c>
      <c r="F890" t="s">
        <v>180</v>
      </c>
      <c r="G890" t="s">
        <v>148</v>
      </c>
      <c r="H890" t="s">
        <v>129</v>
      </c>
      <c r="I890" t="s">
        <v>130</v>
      </c>
      <c r="J890" t="s">
        <v>130</v>
      </c>
      <c r="K890" t="s">
        <v>129</v>
      </c>
      <c r="L890" t="s">
        <v>130</v>
      </c>
      <c r="M890" t="s">
        <v>184</v>
      </c>
      <c r="N890" t="s">
        <v>130</v>
      </c>
      <c r="O890" t="s">
        <v>129</v>
      </c>
      <c r="P890" t="s">
        <v>130</v>
      </c>
      <c r="Q890" t="s">
        <v>130</v>
      </c>
      <c r="R890" t="s">
        <v>130</v>
      </c>
      <c r="AB890">
        <v>0</v>
      </c>
      <c r="AC890">
        <v>0</v>
      </c>
      <c r="AD890">
        <v>0</v>
      </c>
      <c r="AE890">
        <v>0</v>
      </c>
      <c r="AF890">
        <v>0</v>
      </c>
      <c r="AG890">
        <v>0</v>
      </c>
      <c r="AI890" t="s">
        <v>130</v>
      </c>
      <c r="AJ890" t="s">
        <v>130</v>
      </c>
      <c r="AK890" t="s">
        <v>130</v>
      </c>
      <c r="AL890" t="s">
        <v>129</v>
      </c>
      <c r="AM890" t="s">
        <v>130</v>
      </c>
      <c r="AN890" t="s">
        <v>172</v>
      </c>
      <c r="AO890" t="s">
        <v>133</v>
      </c>
      <c r="AP890" t="s">
        <v>133</v>
      </c>
      <c r="AW890" t="s">
        <v>132</v>
      </c>
      <c r="AX890" t="s">
        <v>132</v>
      </c>
      <c r="AY890" t="s">
        <v>133</v>
      </c>
      <c r="AZ890" t="s">
        <v>129</v>
      </c>
      <c r="BA890" t="s">
        <v>135</v>
      </c>
      <c r="BB890" t="s">
        <v>135</v>
      </c>
      <c r="BI890" t="s">
        <v>129</v>
      </c>
      <c r="BJ890" t="s">
        <v>129</v>
      </c>
      <c r="BK890" t="s">
        <v>135</v>
      </c>
      <c r="BL890" t="s">
        <v>136</v>
      </c>
      <c r="BM890" t="s">
        <v>152</v>
      </c>
      <c r="BN890" t="s">
        <v>136</v>
      </c>
      <c r="BO890" t="s">
        <v>129</v>
      </c>
      <c r="BP890" t="s">
        <v>130</v>
      </c>
      <c r="BQ890" t="s">
        <v>130</v>
      </c>
      <c r="BR890" t="s">
        <v>137</v>
      </c>
      <c r="BS890" t="s">
        <v>152</v>
      </c>
      <c r="BT890" t="s">
        <v>136</v>
      </c>
      <c r="BV890" t="s">
        <v>154</v>
      </c>
      <c r="BW890" t="s">
        <v>140</v>
      </c>
      <c r="BX890">
        <v>0</v>
      </c>
      <c r="BY890">
        <v>0</v>
      </c>
      <c r="BZ890">
        <v>0</v>
      </c>
      <c r="CA890" t="s">
        <v>130</v>
      </c>
      <c r="CB890" t="s">
        <v>129</v>
      </c>
      <c r="CC890" t="s">
        <v>129</v>
      </c>
      <c r="CD890" t="s">
        <v>130</v>
      </c>
      <c r="CE890" t="s">
        <v>130</v>
      </c>
      <c r="CF890" t="s">
        <v>129</v>
      </c>
      <c r="CG890" t="s">
        <v>130</v>
      </c>
      <c r="CH890" t="s">
        <v>130</v>
      </c>
      <c r="CI890" t="s">
        <v>130</v>
      </c>
      <c r="CJ890" t="s">
        <v>140</v>
      </c>
      <c r="CK890" t="s">
        <v>130</v>
      </c>
      <c r="CL890" t="s">
        <v>129</v>
      </c>
      <c r="CM890" t="s">
        <v>130</v>
      </c>
      <c r="CN890" t="s">
        <v>130</v>
      </c>
      <c r="CO890" t="s">
        <v>130</v>
      </c>
      <c r="CP890" t="s">
        <v>129</v>
      </c>
      <c r="CQ890" t="s">
        <v>130</v>
      </c>
      <c r="CR890" t="s">
        <v>130</v>
      </c>
      <c r="CS890" t="s">
        <v>130</v>
      </c>
      <c r="CT890" t="s">
        <v>130</v>
      </c>
      <c r="CU890" t="s">
        <v>130</v>
      </c>
      <c r="CV890" t="s">
        <v>130</v>
      </c>
      <c r="CW890" t="s">
        <v>140</v>
      </c>
      <c r="CX890" t="s">
        <v>130</v>
      </c>
      <c r="CY890" t="s">
        <v>141</v>
      </c>
      <c r="CZ890" t="s">
        <v>141</v>
      </c>
      <c r="DA890" t="s">
        <v>141</v>
      </c>
      <c r="DB890" t="s">
        <v>141</v>
      </c>
      <c r="DC890" t="s">
        <v>141</v>
      </c>
      <c r="DD890" t="s">
        <v>142</v>
      </c>
      <c r="DE890" t="s">
        <v>142</v>
      </c>
      <c r="DF890" t="s">
        <v>168</v>
      </c>
      <c r="DG890" t="s">
        <v>142</v>
      </c>
      <c r="DH890" t="s">
        <v>129</v>
      </c>
      <c r="DI890" t="s">
        <v>129</v>
      </c>
      <c r="DJ890" t="s">
        <v>130</v>
      </c>
      <c r="DK890" t="s">
        <v>130</v>
      </c>
      <c r="DL890" t="s">
        <v>130</v>
      </c>
      <c r="DM890" t="s">
        <v>130</v>
      </c>
      <c r="DN890" t="s">
        <v>130</v>
      </c>
      <c r="DO890" t="s">
        <v>130</v>
      </c>
      <c r="DP890" t="s">
        <v>130</v>
      </c>
      <c r="DQ890" t="s">
        <v>130</v>
      </c>
      <c r="DR890" t="s">
        <v>129</v>
      </c>
      <c r="DS890" t="s">
        <v>135</v>
      </c>
      <c r="DT890" t="s">
        <v>132</v>
      </c>
      <c r="DU890" t="s">
        <v>155</v>
      </c>
      <c r="DV890">
        <v>5</v>
      </c>
      <c r="DW890" t="s">
        <v>135</v>
      </c>
      <c r="DX890" t="s">
        <v>144</v>
      </c>
      <c r="DY890" t="s">
        <v>140</v>
      </c>
      <c r="DZ890" t="s">
        <v>145</v>
      </c>
      <c r="EA890" t="s">
        <v>140</v>
      </c>
      <c r="EB890">
        <v>75</v>
      </c>
      <c r="EC890" t="s">
        <v>162</v>
      </c>
      <c r="ED890" t="s">
        <v>163</v>
      </c>
    </row>
    <row r="891" spans="1:134" hidden="1" x14ac:dyDescent="0.25">
      <c r="A891">
        <v>2133</v>
      </c>
      <c r="B891" s="1">
        <v>45630.027754861112</v>
      </c>
      <c r="C891" s="1">
        <v>45630.031516817129</v>
      </c>
      <c r="D891" t="s">
        <v>124</v>
      </c>
      <c r="E891" t="s">
        <v>156</v>
      </c>
      <c r="F891" t="s">
        <v>180</v>
      </c>
      <c r="G891" t="s">
        <v>128</v>
      </c>
      <c r="H891" t="s">
        <v>129</v>
      </c>
      <c r="I891" t="s">
        <v>130</v>
      </c>
      <c r="J891" t="s">
        <v>130</v>
      </c>
      <c r="K891" t="s">
        <v>130</v>
      </c>
      <c r="L891" t="s">
        <v>130</v>
      </c>
      <c r="M891" t="s">
        <v>184</v>
      </c>
      <c r="N891" t="s">
        <v>129</v>
      </c>
      <c r="O891" t="s">
        <v>129</v>
      </c>
      <c r="P891" t="s">
        <v>130</v>
      </c>
      <c r="Q891" t="s">
        <v>130</v>
      </c>
      <c r="R891" t="s">
        <v>130</v>
      </c>
      <c r="AB891">
        <v>0</v>
      </c>
      <c r="AC891">
        <v>0</v>
      </c>
      <c r="AD891">
        <v>0</v>
      </c>
      <c r="AE891">
        <v>0</v>
      </c>
      <c r="AF891">
        <v>0</v>
      </c>
      <c r="AG891">
        <v>0</v>
      </c>
      <c r="AI891" t="s">
        <v>129</v>
      </c>
      <c r="AJ891" t="s">
        <v>130</v>
      </c>
      <c r="AK891" t="s">
        <v>130</v>
      </c>
      <c r="AL891" t="s">
        <v>130</v>
      </c>
      <c r="AM891" t="s">
        <v>130</v>
      </c>
      <c r="AN891" t="s">
        <v>132</v>
      </c>
      <c r="AO891" t="s">
        <v>133</v>
      </c>
      <c r="AP891" t="s">
        <v>133</v>
      </c>
      <c r="AZ891" t="s">
        <v>134</v>
      </c>
      <c r="BA891" t="s">
        <v>135</v>
      </c>
      <c r="BB891" t="s">
        <v>135</v>
      </c>
      <c r="BL891" t="s">
        <v>136</v>
      </c>
      <c r="BM891" t="s">
        <v>152</v>
      </c>
      <c r="BN891" t="s">
        <v>160</v>
      </c>
      <c r="BO891" t="s">
        <v>130</v>
      </c>
      <c r="BP891" t="s">
        <v>130</v>
      </c>
      <c r="BQ891" t="s">
        <v>129</v>
      </c>
      <c r="BR891" t="s">
        <v>159</v>
      </c>
      <c r="BS891" t="s">
        <v>138</v>
      </c>
      <c r="BT891" t="s">
        <v>160</v>
      </c>
      <c r="BU891" t="s">
        <v>170</v>
      </c>
      <c r="BX891">
        <v>0</v>
      </c>
      <c r="BY891">
        <v>0</v>
      </c>
      <c r="BZ891">
        <v>0</v>
      </c>
      <c r="CA891" t="s">
        <v>130</v>
      </c>
      <c r="CB891" t="s">
        <v>130</v>
      </c>
      <c r="CC891" t="s">
        <v>130</v>
      </c>
      <c r="CD891" t="s">
        <v>130</v>
      </c>
      <c r="CE891" t="s">
        <v>130</v>
      </c>
      <c r="CF891" t="s">
        <v>130</v>
      </c>
      <c r="CG891" t="s">
        <v>130</v>
      </c>
      <c r="CH891" t="s">
        <v>130</v>
      </c>
      <c r="CI891" t="s">
        <v>130</v>
      </c>
      <c r="CJ891" t="s">
        <v>140</v>
      </c>
      <c r="CK891" t="s">
        <v>129</v>
      </c>
      <c r="CL891" t="s">
        <v>130</v>
      </c>
      <c r="CM891" t="s">
        <v>130</v>
      </c>
      <c r="CN891" t="s">
        <v>130</v>
      </c>
      <c r="CO891" t="s">
        <v>130</v>
      </c>
      <c r="CP891" t="s">
        <v>130</v>
      </c>
      <c r="CQ891" t="s">
        <v>130</v>
      </c>
      <c r="CR891" t="s">
        <v>130</v>
      </c>
      <c r="CS891" t="s">
        <v>130</v>
      </c>
      <c r="CT891" t="s">
        <v>130</v>
      </c>
      <c r="CU891" t="s">
        <v>130</v>
      </c>
      <c r="CV891" t="s">
        <v>130</v>
      </c>
      <c r="CW891" t="s">
        <v>140</v>
      </c>
      <c r="CX891" t="s">
        <v>129</v>
      </c>
      <c r="DW891" t="s">
        <v>172</v>
      </c>
      <c r="DX891" t="s">
        <v>193</v>
      </c>
      <c r="DY891" t="s">
        <v>140</v>
      </c>
      <c r="DZ891" t="s">
        <v>145</v>
      </c>
      <c r="EA891" t="s">
        <v>140</v>
      </c>
      <c r="EB891">
        <v>69</v>
      </c>
      <c r="EC891" t="s">
        <v>162</v>
      </c>
      <c r="ED891" t="s">
        <v>183</v>
      </c>
    </row>
    <row r="892" spans="1:134" x14ac:dyDescent="0.25">
      <c r="A892">
        <v>2135</v>
      </c>
      <c r="B892" s="1">
        <v>45630.02912728009</v>
      </c>
      <c r="C892" s="1">
        <v>45630.04272928241</v>
      </c>
      <c r="D892" t="s">
        <v>124</v>
      </c>
      <c r="E892" t="s">
        <v>156</v>
      </c>
      <c r="F892" t="s">
        <v>127</v>
      </c>
      <c r="G892" t="s">
        <v>148</v>
      </c>
      <c r="H892" t="s">
        <v>129</v>
      </c>
      <c r="I892" t="s">
        <v>129</v>
      </c>
      <c r="J892" t="s">
        <v>130</v>
      </c>
      <c r="K892" t="s">
        <v>130</v>
      </c>
      <c r="L892" t="s">
        <v>130</v>
      </c>
      <c r="M892" t="s">
        <v>158</v>
      </c>
      <c r="N892" t="s">
        <v>129</v>
      </c>
      <c r="O892" t="s">
        <v>129</v>
      </c>
      <c r="P892" t="s">
        <v>130</v>
      </c>
      <c r="Q892" t="s">
        <v>130</v>
      </c>
      <c r="R892" t="s">
        <v>130</v>
      </c>
      <c r="S892" t="s">
        <v>150</v>
      </c>
      <c r="T892" t="s">
        <v>140</v>
      </c>
      <c r="U892" t="s">
        <v>130</v>
      </c>
      <c r="V892" t="s">
        <v>129</v>
      </c>
      <c r="W892" t="s">
        <v>129</v>
      </c>
      <c r="X892" t="s">
        <v>130</v>
      </c>
      <c r="Y892" t="s">
        <v>130</v>
      </c>
      <c r="AA892" t="s">
        <v>140</v>
      </c>
      <c r="AB892">
        <v>0</v>
      </c>
      <c r="AC892">
        <v>0</v>
      </c>
      <c r="AD892">
        <v>0</v>
      </c>
      <c r="AE892">
        <v>0</v>
      </c>
      <c r="AF892">
        <v>0</v>
      </c>
      <c r="AG892">
        <v>0</v>
      </c>
      <c r="AH892" t="s">
        <v>130</v>
      </c>
      <c r="AI892" t="s">
        <v>130</v>
      </c>
      <c r="AJ892" t="s">
        <v>129</v>
      </c>
      <c r="AK892" t="s">
        <v>130</v>
      </c>
      <c r="AL892" t="s">
        <v>130</v>
      </c>
      <c r="AM892" t="s">
        <v>130</v>
      </c>
      <c r="AN892" t="s">
        <v>165</v>
      </c>
      <c r="AO892" t="s">
        <v>133</v>
      </c>
      <c r="AP892" t="s">
        <v>133</v>
      </c>
      <c r="AQ892" t="s">
        <v>165</v>
      </c>
      <c r="AR892" t="s">
        <v>133</v>
      </c>
      <c r="AS892" t="s">
        <v>133</v>
      </c>
      <c r="AZ892" t="s">
        <v>135</v>
      </c>
      <c r="BA892" t="s">
        <v>135</v>
      </c>
      <c r="BB892" t="s">
        <v>135</v>
      </c>
      <c r="BC892" t="s">
        <v>135</v>
      </c>
      <c r="BD892" t="s">
        <v>135</v>
      </c>
      <c r="BE892" t="s">
        <v>135</v>
      </c>
      <c r="BL892" t="s">
        <v>152</v>
      </c>
      <c r="BM892" t="s">
        <v>152</v>
      </c>
      <c r="BN892" t="s">
        <v>136</v>
      </c>
      <c r="BO892" t="s">
        <v>129</v>
      </c>
      <c r="BP892" t="s">
        <v>130</v>
      </c>
      <c r="BQ892" t="s">
        <v>130</v>
      </c>
      <c r="BR892" t="s">
        <v>159</v>
      </c>
      <c r="BS892" t="s">
        <v>152</v>
      </c>
      <c r="BT892" t="s">
        <v>152</v>
      </c>
      <c r="BV892" t="s">
        <v>154</v>
      </c>
      <c r="BW892" t="s">
        <v>140</v>
      </c>
      <c r="BX892">
        <v>0</v>
      </c>
      <c r="BY892">
        <v>0</v>
      </c>
      <c r="BZ892">
        <v>0</v>
      </c>
      <c r="CA892" t="s">
        <v>130</v>
      </c>
      <c r="CB892" t="s">
        <v>130</v>
      </c>
      <c r="CC892" t="s">
        <v>130</v>
      </c>
      <c r="CD892" t="s">
        <v>129</v>
      </c>
      <c r="CE892" t="s">
        <v>130</v>
      </c>
      <c r="CF892" t="s">
        <v>129</v>
      </c>
      <c r="CG892" t="s">
        <v>129</v>
      </c>
      <c r="CH892" t="s">
        <v>130</v>
      </c>
      <c r="CI892" t="s">
        <v>130</v>
      </c>
      <c r="CJ892" t="s">
        <v>140</v>
      </c>
      <c r="CK892" t="s">
        <v>130</v>
      </c>
      <c r="CL892" t="s">
        <v>130</v>
      </c>
      <c r="CM892" t="s">
        <v>130</v>
      </c>
      <c r="CN892" t="s">
        <v>130</v>
      </c>
      <c r="CO892" t="s">
        <v>130</v>
      </c>
      <c r="CP892" t="s">
        <v>129</v>
      </c>
      <c r="CQ892" t="s">
        <v>129</v>
      </c>
      <c r="CR892" t="s">
        <v>130</v>
      </c>
      <c r="CS892" t="s">
        <v>129</v>
      </c>
      <c r="CT892" t="s">
        <v>130</v>
      </c>
      <c r="CU892" t="s">
        <v>130</v>
      </c>
      <c r="CV892" t="s">
        <v>130</v>
      </c>
      <c r="CW892" t="s">
        <v>140</v>
      </c>
      <c r="CX892" t="s">
        <v>130</v>
      </c>
      <c r="CY892" t="s">
        <v>182</v>
      </c>
      <c r="CZ892" t="s">
        <v>182</v>
      </c>
      <c r="DA892" t="s">
        <v>182</v>
      </c>
      <c r="DB892" t="s">
        <v>182</v>
      </c>
      <c r="DC892" t="s">
        <v>182</v>
      </c>
      <c r="DD892" t="s">
        <v>182</v>
      </c>
      <c r="DE892" t="s">
        <v>182</v>
      </c>
      <c r="DF892" t="s">
        <v>182</v>
      </c>
      <c r="DG892" t="s">
        <v>182</v>
      </c>
      <c r="DH892" t="s">
        <v>129</v>
      </c>
      <c r="DI892" t="s">
        <v>129</v>
      </c>
      <c r="DJ892" t="s">
        <v>129</v>
      </c>
      <c r="DK892" t="s">
        <v>129</v>
      </c>
      <c r="DL892" t="s">
        <v>129</v>
      </c>
      <c r="DM892" t="s">
        <v>129</v>
      </c>
      <c r="DN892" t="s">
        <v>130</v>
      </c>
      <c r="DO892" t="s">
        <v>129</v>
      </c>
      <c r="DP892" t="s">
        <v>130</v>
      </c>
      <c r="DQ892" t="s">
        <v>130</v>
      </c>
      <c r="DR892" t="s">
        <v>129</v>
      </c>
      <c r="DS892" t="s">
        <v>135</v>
      </c>
      <c r="DT892" t="s">
        <v>132</v>
      </c>
      <c r="DU892" t="s">
        <v>155</v>
      </c>
      <c r="DV892">
        <v>0</v>
      </c>
      <c r="DW892" t="s">
        <v>135</v>
      </c>
      <c r="DX892" t="s">
        <v>144</v>
      </c>
      <c r="DY892" t="s">
        <v>140</v>
      </c>
      <c r="DZ892" t="s">
        <v>177</v>
      </c>
      <c r="EA892" t="s">
        <v>140</v>
      </c>
      <c r="EB892">
        <v>58</v>
      </c>
      <c r="EC892" t="s">
        <v>169</v>
      </c>
      <c r="ED892" t="s">
        <v>195</v>
      </c>
    </row>
    <row r="893" spans="1:134" x14ac:dyDescent="0.25">
      <c r="A893">
        <v>2136</v>
      </c>
      <c r="B893" s="1">
        <v>45630.029213043985</v>
      </c>
      <c r="C893" s="1">
        <v>45630.03576377315</v>
      </c>
      <c r="D893" t="s">
        <v>179</v>
      </c>
      <c r="F893" t="s">
        <v>127</v>
      </c>
      <c r="G893" t="s">
        <v>148</v>
      </c>
      <c r="H893" t="s">
        <v>130</v>
      </c>
      <c r="I893" t="s">
        <v>129</v>
      </c>
      <c r="J893" t="s">
        <v>130</v>
      </c>
      <c r="K893" t="s">
        <v>130</v>
      </c>
      <c r="L893" t="s">
        <v>130</v>
      </c>
      <c r="M893" t="s">
        <v>184</v>
      </c>
      <c r="N893" t="s">
        <v>129</v>
      </c>
      <c r="O893" t="s">
        <v>130</v>
      </c>
      <c r="P893" t="s">
        <v>130</v>
      </c>
      <c r="Q893" t="s">
        <v>130</v>
      </c>
      <c r="R893" t="s">
        <v>130</v>
      </c>
      <c r="S893" t="s">
        <v>150</v>
      </c>
      <c r="T893" t="s">
        <v>140</v>
      </c>
      <c r="U893" t="s">
        <v>130</v>
      </c>
      <c r="V893" t="s">
        <v>130</v>
      </c>
      <c r="W893" t="s">
        <v>130</v>
      </c>
      <c r="X893" t="s">
        <v>130</v>
      </c>
      <c r="Y893" t="s">
        <v>129</v>
      </c>
      <c r="Z893">
        <v>0</v>
      </c>
      <c r="AA893" t="s">
        <v>901</v>
      </c>
      <c r="AB893">
        <v>1</v>
      </c>
      <c r="AC893">
        <v>0</v>
      </c>
      <c r="AD893">
        <v>0</v>
      </c>
      <c r="AE893">
        <v>0</v>
      </c>
      <c r="AF893">
        <v>0</v>
      </c>
      <c r="AG893">
        <v>0</v>
      </c>
      <c r="AH893" t="s">
        <v>130</v>
      </c>
      <c r="AI893" t="s">
        <v>130</v>
      </c>
      <c r="AJ893" t="s">
        <v>130</v>
      </c>
      <c r="AK893" t="s">
        <v>130</v>
      </c>
      <c r="AL893" t="s">
        <v>130</v>
      </c>
      <c r="AM893" t="s">
        <v>129</v>
      </c>
      <c r="AQ893" t="s">
        <v>132</v>
      </c>
      <c r="AR893" t="s">
        <v>172</v>
      </c>
      <c r="AS893" t="s">
        <v>133</v>
      </c>
      <c r="BC893" t="s">
        <v>129</v>
      </c>
      <c r="BD893" t="s">
        <v>129</v>
      </c>
      <c r="BE893" t="s">
        <v>135</v>
      </c>
      <c r="BL893" t="s">
        <v>136</v>
      </c>
      <c r="BM893" t="s">
        <v>136</v>
      </c>
      <c r="BN893" t="s">
        <v>136</v>
      </c>
      <c r="BO893" t="s">
        <v>129</v>
      </c>
      <c r="BP893" t="s">
        <v>130</v>
      </c>
      <c r="BQ893" t="s">
        <v>130</v>
      </c>
      <c r="BR893" t="s">
        <v>153</v>
      </c>
      <c r="BS893" t="s">
        <v>152</v>
      </c>
      <c r="BT893" t="s">
        <v>152</v>
      </c>
      <c r="BU893" t="s">
        <v>902</v>
      </c>
      <c r="BV893" t="s">
        <v>197</v>
      </c>
      <c r="BW893" t="s">
        <v>140</v>
      </c>
      <c r="BX893">
        <v>0</v>
      </c>
      <c r="BY893">
        <v>0</v>
      </c>
      <c r="BZ893">
        <v>0</v>
      </c>
      <c r="CA893" t="s">
        <v>130</v>
      </c>
      <c r="CB893" t="s">
        <v>130</v>
      </c>
      <c r="CC893" t="s">
        <v>129</v>
      </c>
      <c r="CD893" t="s">
        <v>129</v>
      </c>
      <c r="CE893" t="s">
        <v>129</v>
      </c>
      <c r="CF893" t="s">
        <v>130</v>
      </c>
      <c r="CG893" t="s">
        <v>130</v>
      </c>
      <c r="CH893" t="s">
        <v>130</v>
      </c>
      <c r="CI893" t="s">
        <v>130</v>
      </c>
      <c r="CJ893" t="s">
        <v>140</v>
      </c>
      <c r="CK893" t="s">
        <v>130</v>
      </c>
      <c r="CL893" t="s">
        <v>130</v>
      </c>
      <c r="CM893" t="s">
        <v>130</v>
      </c>
      <c r="CN893" t="s">
        <v>130</v>
      </c>
      <c r="CO893" t="s">
        <v>130</v>
      </c>
      <c r="CP893" t="s">
        <v>129</v>
      </c>
      <c r="CQ893" t="s">
        <v>130</v>
      </c>
      <c r="CR893" t="s">
        <v>130</v>
      </c>
      <c r="CS893" t="s">
        <v>130</v>
      </c>
      <c r="CT893" t="s">
        <v>129</v>
      </c>
      <c r="CU893" t="s">
        <v>129</v>
      </c>
      <c r="CV893" t="s">
        <v>130</v>
      </c>
      <c r="CW893" t="s">
        <v>140</v>
      </c>
      <c r="CX893" t="s">
        <v>130</v>
      </c>
      <c r="CY893" t="s">
        <v>141</v>
      </c>
      <c r="CZ893" t="s">
        <v>141</v>
      </c>
      <c r="DA893" t="s">
        <v>168</v>
      </c>
      <c r="DB893" t="s">
        <v>175</v>
      </c>
      <c r="DC893" t="s">
        <v>141</v>
      </c>
      <c r="DD893" t="s">
        <v>141</v>
      </c>
      <c r="DE893" t="s">
        <v>141</v>
      </c>
      <c r="DF893" t="s">
        <v>141</v>
      </c>
      <c r="DG893" t="s">
        <v>141</v>
      </c>
      <c r="DH893" t="s">
        <v>130</v>
      </c>
      <c r="DI893" t="s">
        <v>130</v>
      </c>
      <c r="DJ893" t="s">
        <v>130</v>
      </c>
      <c r="DK893" t="s">
        <v>130</v>
      </c>
      <c r="DL893" t="s">
        <v>129</v>
      </c>
      <c r="DM893" t="s">
        <v>129</v>
      </c>
      <c r="DN893" t="s">
        <v>130</v>
      </c>
      <c r="DO893" t="s">
        <v>129</v>
      </c>
      <c r="DP893" t="s">
        <v>130</v>
      </c>
      <c r="DQ893" t="s">
        <v>130</v>
      </c>
      <c r="DR893" t="s">
        <v>129</v>
      </c>
      <c r="DS893" t="s">
        <v>135</v>
      </c>
      <c r="DT893" t="s">
        <v>132</v>
      </c>
      <c r="DU893" t="s">
        <v>176</v>
      </c>
      <c r="DV893">
        <v>5</v>
      </c>
      <c r="DW893" t="s">
        <v>135</v>
      </c>
      <c r="DX893" t="s">
        <v>144</v>
      </c>
      <c r="DY893" t="s">
        <v>140</v>
      </c>
      <c r="DZ893" t="s">
        <v>145</v>
      </c>
      <c r="EA893" t="s">
        <v>140</v>
      </c>
      <c r="EB893">
        <v>66</v>
      </c>
      <c r="EC893" t="s">
        <v>162</v>
      </c>
      <c r="ED893" t="s">
        <v>194</v>
      </c>
    </row>
    <row r="894" spans="1:134" hidden="1" x14ac:dyDescent="0.25">
      <c r="A894">
        <v>2137</v>
      </c>
      <c r="B894" s="1">
        <v>45630.02937650463</v>
      </c>
      <c r="C894" s="1">
        <v>45630.045049618057</v>
      </c>
      <c r="D894" t="s">
        <v>124</v>
      </c>
      <c r="E894" t="s">
        <v>187</v>
      </c>
      <c r="F894" t="s">
        <v>180</v>
      </c>
      <c r="G894" t="s">
        <v>148</v>
      </c>
      <c r="H894" t="s">
        <v>129</v>
      </c>
      <c r="I894" t="s">
        <v>130</v>
      </c>
      <c r="J894" t="s">
        <v>129</v>
      </c>
      <c r="K894" t="s">
        <v>130</v>
      </c>
      <c r="L894" t="s">
        <v>130</v>
      </c>
      <c r="M894" t="s">
        <v>131</v>
      </c>
      <c r="N894" t="s">
        <v>129</v>
      </c>
      <c r="O894" t="s">
        <v>130</v>
      </c>
      <c r="P894" t="s">
        <v>130</v>
      </c>
      <c r="Q894" t="s">
        <v>130</v>
      </c>
      <c r="R894" t="s">
        <v>130</v>
      </c>
      <c r="AB894">
        <v>0</v>
      </c>
      <c r="AC894">
        <v>0</v>
      </c>
      <c r="AD894">
        <v>0</v>
      </c>
      <c r="AE894">
        <v>0</v>
      </c>
      <c r="AF894">
        <v>0</v>
      </c>
      <c r="AG894">
        <v>0</v>
      </c>
      <c r="AI894" t="s">
        <v>130</v>
      </c>
      <c r="AJ894" t="s">
        <v>130</v>
      </c>
      <c r="AK894" t="s">
        <v>129</v>
      </c>
      <c r="AL894" t="s">
        <v>130</v>
      </c>
      <c r="AM894" t="s">
        <v>130</v>
      </c>
      <c r="AN894" t="s">
        <v>135</v>
      </c>
      <c r="AO894" t="s">
        <v>132</v>
      </c>
      <c r="AP894" t="s">
        <v>132</v>
      </c>
      <c r="AT894" t="s">
        <v>129</v>
      </c>
      <c r="AU894" t="s">
        <v>129</v>
      </c>
      <c r="AV894" t="s">
        <v>132</v>
      </c>
      <c r="AZ894" t="s">
        <v>135</v>
      </c>
      <c r="BA894" t="s">
        <v>134</v>
      </c>
      <c r="BB894" t="s">
        <v>135</v>
      </c>
      <c r="BF894" t="s">
        <v>134</v>
      </c>
      <c r="BG894" t="s">
        <v>129</v>
      </c>
      <c r="BH894" t="s">
        <v>135</v>
      </c>
      <c r="BL894" t="s">
        <v>152</v>
      </c>
      <c r="BM894" t="s">
        <v>152</v>
      </c>
      <c r="BN894" t="s">
        <v>138</v>
      </c>
      <c r="BO894" t="s">
        <v>129</v>
      </c>
      <c r="BP894" t="s">
        <v>129</v>
      </c>
      <c r="BQ894" t="s">
        <v>130</v>
      </c>
      <c r="BR894" t="s">
        <v>137</v>
      </c>
      <c r="BS894" t="s">
        <v>166</v>
      </c>
      <c r="BT894" t="s">
        <v>160</v>
      </c>
      <c r="BU894" t="s">
        <v>903</v>
      </c>
      <c r="BX894">
        <v>0</v>
      </c>
      <c r="BY894">
        <v>0</v>
      </c>
      <c r="BZ894">
        <v>0</v>
      </c>
      <c r="CA894" t="s">
        <v>130</v>
      </c>
      <c r="CB894" t="s">
        <v>130</v>
      </c>
      <c r="CC894" t="s">
        <v>130</v>
      </c>
      <c r="CD894" t="s">
        <v>130</v>
      </c>
      <c r="CE894" t="s">
        <v>130</v>
      </c>
      <c r="CF894" t="s">
        <v>130</v>
      </c>
      <c r="CG894" t="s">
        <v>130</v>
      </c>
      <c r="CH894" t="s">
        <v>130</v>
      </c>
      <c r="CI894" s="35">
        <v>0</v>
      </c>
      <c r="CJ894" s="35" t="s">
        <v>904</v>
      </c>
      <c r="CK894" s="35">
        <v>1</v>
      </c>
      <c r="CL894" t="s">
        <v>130</v>
      </c>
      <c r="CM894" t="s">
        <v>130</v>
      </c>
      <c r="CN894" t="s">
        <v>130</v>
      </c>
      <c r="CO894" t="s">
        <v>130</v>
      </c>
      <c r="CP894" t="s">
        <v>130</v>
      </c>
      <c r="CQ894" t="s">
        <v>130</v>
      </c>
      <c r="CR894" t="s">
        <v>130</v>
      </c>
      <c r="CS894" t="s">
        <v>130</v>
      </c>
      <c r="CT894" t="s">
        <v>130</v>
      </c>
      <c r="CU894" t="s">
        <v>130</v>
      </c>
      <c r="CV894" t="s">
        <v>130</v>
      </c>
      <c r="CW894" t="s">
        <v>140</v>
      </c>
      <c r="CX894" t="s">
        <v>129</v>
      </c>
      <c r="DW894" t="s">
        <v>135</v>
      </c>
      <c r="DX894" t="s">
        <v>144</v>
      </c>
      <c r="DY894" t="s">
        <v>140</v>
      </c>
      <c r="DZ894" t="s">
        <v>145</v>
      </c>
      <c r="EA894" t="s">
        <v>140</v>
      </c>
      <c r="EB894">
        <v>80</v>
      </c>
      <c r="EC894" t="s">
        <v>162</v>
      </c>
      <c r="ED894" t="s">
        <v>194</v>
      </c>
    </row>
    <row r="895" spans="1:134" x14ac:dyDescent="0.25">
      <c r="A895">
        <v>2138</v>
      </c>
      <c r="B895" s="1">
        <v>45630.02957121528</v>
      </c>
      <c r="C895" s="1">
        <v>45630.034506215277</v>
      </c>
      <c r="D895" t="s">
        <v>124</v>
      </c>
      <c r="F895" t="s">
        <v>157</v>
      </c>
      <c r="G895" t="s">
        <v>148</v>
      </c>
      <c r="H895" t="s">
        <v>129</v>
      </c>
      <c r="I895" t="s">
        <v>129</v>
      </c>
      <c r="J895" t="s">
        <v>130</v>
      </c>
      <c r="K895" t="s">
        <v>130</v>
      </c>
      <c r="L895" t="s">
        <v>130</v>
      </c>
      <c r="M895" t="s">
        <v>184</v>
      </c>
      <c r="N895" t="s">
        <v>129</v>
      </c>
      <c r="O895" t="s">
        <v>129</v>
      </c>
      <c r="P895" t="s">
        <v>130</v>
      </c>
      <c r="Q895" t="s">
        <v>130</v>
      </c>
      <c r="R895" t="s">
        <v>130</v>
      </c>
      <c r="S895" t="s">
        <v>150</v>
      </c>
      <c r="T895" t="s">
        <v>140</v>
      </c>
      <c r="U895" t="s">
        <v>130</v>
      </c>
      <c r="V895" t="s">
        <v>130</v>
      </c>
      <c r="W895" t="s">
        <v>130</v>
      </c>
      <c r="X895" t="s">
        <v>129</v>
      </c>
      <c r="Y895" t="s">
        <v>129</v>
      </c>
      <c r="Z895">
        <v>0</v>
      </c>
      <c r="AA895" t="s">
        <v>905</v>
      </c>
      <c r="AB895">
        <v>0</v>
      </c>
      <c r="AC895">
        <v>0</v>
      </c>
      <c r="AD895">
        <v>1</v>
      </c>
      <c r="AE895">
        <v>0</v>
      </c>
      <c r="AF895">
        <v>0</v>
      </c>
      <c r="AG895">
        <v>0</v>
      </c>
      <c r="AH895" t="s">
        <v>130</v>
      </c>
      <c r="AI895" t="s">
        <v>130</v>
      </c>
      <c r="AJ895" t="s">
        <v>129</v>
      </c>
      <c r="AK895" t="s">
        <v>130</v>
      </c>
      <c r="AL895" t="s">
        <v>130</v>
      </c>
      <c r="AM895" t="s">
        <v>130</v>
      </c>
      <c r="AN895" t="s">
        <v>133</v>
      </c>
      <c r="AO895" t="s">
        <v>133</v>
      </c>
      <c r="AP895" t="s">
        <v>133</v>
      </c>
      <c r="AQ895" t="s">
        <v>133</v>
      </c>
      <c r="AR895" t="s">
        <v>133</v>
      </c>
      <c r="AS895" t="s">
        <v>133</v>
      </c>
      <c r="AZ895" t="s">
        <v>135</v>
      </c>
      <c r="BA895" t="s">
        <v>135</v>
      </c>
      <c r="BB895" t="s">
        <v>135</v>
      </c>
      <c r="BC895" t="s">
        <v>135</v>
      </c>
      <c r="BD895" t="s">
        <v>135</v>
      </c>
      <c r="BE895" t="s">
        <v>135</v>
      </c>
      <c r="BL895" t="s">
        <v>152</v>
      </c>
      <c r="BM895" t="s">
        <v>152</v>
      </c>
      <c r="BN895" t="s">
        <v>152</v>
      </c>
      <c r="BO895" t="s">
        <v>129</v>
      </c>
      <c r="BP895" t="s">
        <v>129</v>
      </c>
      <c r="BQ895" t="s">
        <v>130</v>
      </c>
      <c r="BR895" t="s">
        <v>153</v>
      </c>
      <c r="BS895" t="s">
        <v>152</v>
      </c>
      <c r="BT895" t="s">
        <v>152</v>
      </c>
      <c r="BU895" t="s">
        <v>906</v>
      </c>
      <c r="BV895" t="s">
        <v>174</v>
      </c>
      <c r="BW895" t="s">
        <v>140</v>
      </c>
      <c r="BX895">
        <v>0</v>
      </c>
      <c r="BY895">
        <v>0</v>
      </c>
      <c r="BZ895">
        <v>0</v>
      </c>
      <c r="CA895" t="s">
        <v>129</v>
      </c>
      <c r="CB895" t="s">
        <v>129</v>
      </c>
      <c r="CC895" t="s">
        <v>129</v>
      </c>
      <c r="CD895" t="s">
        <v>130</v>
      </c>
      <c r="CE895" t="s">
        <v>130</v>
      </c>
      <c r="CF895" t="s">
        <v>130</v>
      </c>
      <c r="CG895" t="s">
        <v>130</v>
      </c>
      <c r="CH895" t="s">
        <v>130</v>
      </c>
      <c r="CI895" t="s">
        <v>130</v>
      </c>
      <c r="CJ895" t="s">
        <v>140</v>
      </c>
      <c r="CK895" t="s">
        <v>130</v>
      </c>
      <c r="CL895" t="s">
        <v>129</v>
      </c>
      <c r="CM895" t="s">
        <v>130</v>
      </c>
      <c r="CN895" t="s">
        <v>130</v>
      </c>
      <c r="CO895" t="s">
        <v>130</v>
      </c>
      <c r="CP895" t="s">
        <v>130</v>
      </c>
      <c r="CQ895" t="s">
        <v>130</v>
      </c>
      <c r="CR895" t="s">
        <v>129</v>
      </c>
      <c r="CS895" t="s">
        <v>130</v>
      </c>
      <c r="CT895" t="s">
        <v>130</v>
      </c>
      <c r="CU895" t="s">
        <v>130</v>
      </c>
      <c r="CV895" t="s">
        <v>130</v>
      </c>
      <c r="CW895" t="s">
        <v>140</v>
      </c>
      <c r="CX895" t="s">
        <v>130</v>
      </c>
      <c r="CY895" t="s">
        <v>182</v>
      </c>
      <c r="CZ895" t="s">
        <v>182</v>
      </c>
      <c r="DA895" t="s">
        <v>182</v>
      </c>
      <c r="DB895" t="s">
        <v>182</v>
      </c>
      <c r="DC895" t="s">
        <v>182</v>
      </c>
      <c r="DD895" t="s">
        <v>182</v>
      </c>
      <c r="DE895" t="s">
        <v>182</v>
      </c>
      <c r="DF895" t="s">
        <v>142</v>
      </c>
      <c r="DG895" t="s">
        <v>168</v>
      </c>
      <c r="DH895" t="s">
        <v>129</v>
      </c>
      <c r="DI895" t="s">
        <v>130</v>
      </c>
      <c r="DJ895" t="s">
        <v>130</v>
      </c>
      <c r="DK895" t="s">
        <v>130</v>
      </c>
      <c r="DL895" t="s">
        <v>130</v>
      </c>
      <c r="DM895" t="s">
        <v>130</v>
      </c>
      <c r="DN895" t="s">
        <v>130</v>
      </c>
      <c r="DO895" t="s">
        <v>130</v>
      </c>
      <c r="DP895" t="s">
        <v>130</v>
      </c>
      <c r="DQ895" t="s">
        <v>130</v>
      </c>
      <c r="DR895" t="s">
        <v>129</v>
      </c>
      <c r="DS895" t="s">
        <v>132</v>
      </c>
      <c r="DT895" t="s">
        <v>135</v>
      </c>
      <c r="DU895" t="s">
        <v>176</v>
      </c>
      <c r="DV895">
        <v>2</v>
      </c>
      <c r="DW895" t="s">
        <v>132</v>
      </c>
      <c r="DX895" t="s">
        <v>144</v>
      </c>
      <c r="DY895" t="s">
        <v>140</v>
      </c>
      <c r="DZ895" t="s">
        <v>145</v>
      </c>
      <c r="EA895" t="s">
        <v>140</v>
      </c>
      <c r="EB895">
        <v>64</v>
      </c>
      <c r="EC895" t="s">
        <v>169</v>
      </c>
      <c r="ED895" t="s">
        <v>146</v>
      </c>
    </row>
    <row r="896" spans="1:134" x14ac:dyDescent="0.25">
      <c r="A896">
        <v>2139</v>
      </c>
      <c r="B896" s="1">
        <v>45630.029608680554</v>
      </c>
      <c r="C896" s="1">
        <v>45630.052086689815</v>
      </c>
      <c r="D896" t="s">
        <v>124</v>
      </c>
      <c r="E896" t="s">
        <v>156</v>
      </c>
      <c r="F896" t="s">
        <v>149</v>
      </c>
      <c r="G896" t="s">
        <v>148</v>
      </c>
      <c r="H896" t="s">
        <v>130</v>
      </c>
      <c r="I896" t="s">
        <v>129</v>
      </c>
      <c r="J896" t="s">
        <v>130</v>
      </c>
      <c r="K896" t="s">
        <v>130</v>
      </c>
      <c r="L896" t="s">
        <v>130</v>
      </c>
      <c r="M896" t="s">
        <v>131</v>
      </c>
      <c r="N896" t="s">
        <v>130</v>
      </c>
      <c r="O896" t="s">
        <v>129</v>
      </c>
      <c r="P896" t="s">
        <v>130</v>
      </c>
      <c r="Q896" t="s">
        <v>130</v>
      </c>
      <c r="R896" t="s">
        <v>130</v>
      </c>
      <c r="S896" t="s">
        <v>150</v>
      </c>
      <c r="T896" t="s">
        <v>140</v>
      </c>
      <c r="U896" t="s">
        <v>130</v>
      </c>
      <c r="V896" t="s">
        <v>130</v>
      </c>
      <c r="W896" t="s">
        <v>130</v>
      </c>
      <c r="X896" t="s">
        <v>129</v>
      </c>
      <c r="Y896" t="s">
        <v>130</v>
      </c>
      <c r="AA896" t="s">
        <v>140</v>
      </c>
      <c r="AB896">
        <v>0</v>
      </c>
      <c r="AC896">
        <v>0</v>
      </c>
      <c r="AD896">
        <v>0</v>
      </c>
      <c r="AE896">
        <v>0</v>
      </c>
      <c r="AF896">
        <v>0</v>
      </c>
      <c r="AG896">
        <v>0</v>
      </c>
      <c r="AH896" t="s">
        <v>130</v>
      </c>
      <c r="AI896" t="s">
        <v>130</v>
      </c>
      <c r="AJ896" t="s">
        <v>130</v>
      </c>
      <c r="AK896" t="s">
        <v>130</v>
      </c>
      <c r="AL896" t="s">
        <v>130</v>
      </c>
      <c r="AM896" t="s">
        <v>129</v>
      </c>
      <c r="AQ896" t="s">
        <v>133</v>
      </c>
      <c r="AR896" t="s">
        <v>133</v>
      </c>
      <c r="AS896" t="s">
        <v>133</v>
      </c>
      <c r="BC896" t="s">
        <v>135</v>
      </c>
      <c r="BD896" t="s">
        <v>135</v>
      </c>
      <c r="BE896" t="s">
        <v>135</v>
      </c>
      <c r="BL896" t="s">
        <v>138</v>
      </c>
      <c r="BM896" t="s">
        <v>152</v>
      </c>
      <c r="BN896" t="s">
        <v>138</v>
      </c>
      <c r="BO896" t="s">
        <v>129</v>
      </c>
      <c r="BP896" t="s">
        <v>129</v>
      </c>
      <c r="BQ896" t="s">
        <v>130</v>
      </c>
      <c r="BR896" t="s">
        <v>159</v>
      </c>
      <c r="BS896" t="s">
        <v>138</v>
      </c>
      <c r="BT896" t="s">
        <v>138</v>
      </c>
      <c r="BU896" t="s">
        <v>907</v>
      </c>
      <c r="BV896" t="s">
        <v>139</v>
      </c>
      <c r="BW896" t="s">
        <v>140</v>
      </c>
      <c r="BX896">
        <v>0</v>
      </c>
      <c r="BY896">
        <v>0</v>
      </c>
      <c r="BZ896">
        <v>0</v>
      </c>
      <c r="CA896" t="s">
        <v>130</v>
      </c>
      <c r="CB896" t="s">
        <v>130</v>
      </c>
      <c r="CC896" t="s">
        <v>130</v>
      </c>
      <c r="CD896" t="s">
        <v>130</v>
      </c>
      <c r="CE896" t="s">
        <v>130</v>
      </c>
      <c r="CF896" t="s">
        <v>130</v>
      </c>
      <c r="CG896" t="s">
        <v>130</v>
      </c>
      <c r="CH896" t="s">
        <v>130</v>
      </c>
      <c r="CI896" t="s">
        <v>130</v>
      </c>
      <c r="CJ896" t="s">
        <v>140</v>
      </c>
      <c r="CK896" t="s">
        <v>129</v>
      </c>
      <c r="CL896" t="s">
        <v>130</v>
      </c>
      <c r="CM896" t="s">
        <v>130</v>
      </c>
      <c r="CN896" t="s">
        <v>129</v>
      </c>
      <c r="CO896" t="s">
        <v>129</v>
      </c>
      <c r="CP896" t="s">
        <v>129</v>
      </c>
      <c r="CQ896" t="s">
        <v>130</v>
      </c>
      <c r="CR896" t="s">
        <v>130</v>
      </c>
      <c r="CS896" t="s">
        <v>130</v>
      </c>
      <c r="CT896" t="s">
        <v>130</v>
      </c>
      <c r="CU896" t="s">
        <v>130</v>
      </c>
      <c r="CV896" t="s">
        <v>130</v>
      </c>
      <c r="CW896" t="s">
        <v>140</v>
      </c>
      <c r="CX896" t="s">
        <v>130</v>
      </c>
      <c r="CY896" t="s">
        <v>175</v>
      </c>
      <c r="CZ896" t="s">
        <v>175</v>
      </c>
      <c r="DA896" t="s">
        <v>175</v>
      </c>
      <c r="DB896" t="s">
        <v>175</v>
      </c>
      <c r="DC896" t="s">
        <v>175</v>
      </c>
      <c r="DD896" t="s">
        <v>175</v>
      </c>
      <c r="DE896" t="s">
        <v>175</v>
      </c>
      <c r="DF896" t="s">
        <v>175</v>
      </c>
      <c r="DG896" t="s">
        <v>175</v>
      </c>
      <c r="DH896" t="s">
        <v>130</v>
      </c>
      <c r="DI896" t="s">
        <v>130</v>
      </c>
      <c r="DJ896" t="s">
        <v>130</v>
      </c>
      <c r="DK896" t="s">
        <v>130</v>
      </c>
      <c r="DL896" t="s">
        <v>130</v>
      </c>
      <c r="DM896" t="s">
        <v>130</v>
      </c>
      <c r="DN896" t="s">
        <v>130</v>
      </c>
      <c r="DO896" t="s">
        <v>130</v>
      </c>
      <c r="DP896" t="s">
        <v>130</v>
      </c>
      <c r="DQ896" t="s">
        <v>129</v>
      </c>
      <c r="DR896" t="s">
        <v>129</v>
      </c>
      <c r="DS896" t="s">
        <v>135</v>
      </c>
      <c r="DT896" t="s">
        <v>132</v>
      </c>
      <c r="DU896" t="s">
        <v>192</v>
      </c>
      <c r="DV896">
        <v>0</v>
      </c>
      <c r="DW896" t="s">
        <v>129</v>
      </c>
      <c r="DX896" t="s">
        <v>144</v>
      </c>
      <c r="DY896" t="s">
        <v>140</v>
      </c>
      <c r="DZ896" t="s">
        <v>145</v>
      </c>
      <c r="EA896" t="s">
        <v>140</v>
      </c>
      <c r="EB896">
        <v>65</v>
      </c>
      <c r="EC896" t="s">
        <v>162</v>
      </c>
      <c r="ED896" t="s">
        <v>186</v>
      </c>
    </row>
    <row r="897" spans="1:134" x14ac:dyDescent="0.25">
      <c r="A897">
        <v>2140</v>
      </c>
      <c r="B897" s="1">
        <v>45630.029718749996</v>
      </c>
      <c r="C897" s="1">
        <v>45630.035784872685</v>
      </c>
      <c r="D897" t="s">
        <v>124</v>
      </c>
      <c r="E897" t="s">
        <v>196</v>
      </c>
      <c r="F897" t="s">
        <v>149</v>
      </c>
      <c r="G897" t="s">
        <v>148</v>
      </c>
      <c r="H897" t="s">
        <v>130</v>
      </c>
      <c r="I897" t="s">
        <v>129</v>
      </c>
      <c r="J897" t="s">
        <v>130</v>
      </c>
      <c r="K897" t="s">
        <v>130</v>
      </c>
      <c r="L897" t="s">
        <v>130</v>
      </c>
      <c r="M897" t="s">
        <v>158</v>
      </c>
      <c r="N897" t="s">
        <v>129</v>
      </c>
      <c r="O897" t="s">
        <v>129</v>
      </c>
      <c r="P897" t="s">
        <v>130</v>
      </c>
      <c r="Q897" t="s">
        <v>129</v>
      </c>
      <c r="R897" t="s">
        <v>130</v>
      </c>
      <c r="S897" t="s">
        <v>201</v>
      </c>
      <c r="T897" t="s">
        <v>140</v>
      </c>
      <c r="U897" t="s">
        <v>130</v>
      </c>
      <c r="V897" t="s">
        <v>130</v>
      </c>
      <c r="W897" t="s">
        <v>130</v>
      </c>
      <c r="X897" t="s">
        <v>129</v>
      </c>
      <c r="Y897" t="s">
        <v>130</v>
      </c>
      <c r="AA897" t="s">
        <v>140</v>
      </c>
      <c r="AB897">
        <v>0</v>
      </c>
      <c r="AC897">
        <v>0</v>
      </c>
      <c r="AD897">
        <v>0</v>
      </c>
      <c r="AE897">
        <v>0</v>
      </c>
      <c r="AF897">
        <v>0</v>
      </c>
      <c r="AG897">
        <v>0</v>
      </c>
      <c r="AH897" t="s">
        <v>130</v>
      </c>
      <c r="AI897" t="s">
        <v>130</v>
      </c>
      <c r="AJ897" t="s">
        <v>129</v>
      </c>
      <c r="AK897" t="s">
        <v>130</v>
      </c>
      <c r="AL897" t="s">
        <v>130</v>
      </c>
      <c r="AM897" t="s">
        <v>130</v>
      </c>
      <c r="AQ897" t="s">
        <v>135</v>
      </c>
      <c r="AR897" t="s">
        <v>135</v>
      </c>
      <c r="AS897" t="s">
        <v>133</v>
      </c>
      <c r="BC897" t="s">
        <v>134</v>
      </c>
      <c r="BD897" t="s">
        <v>135</v>
      </c>
      <c r="BE897" t="s">
        <v>135</v>
      </c>
      <c r="BL897" t="s">
        <v>152</v>
      </c>
      <c r="BM897" t="s">
        <v>152</v>
      </c>
      <c r="BN897" t="s">
        <v>136</v>
      </c>
      <c r="BO897" t="s">
        <v>130</v>
      </c>
      <c r="BP897" t="s">
        <v>130</v>
      </c>
      <c r="BQ897" t="s">
        <v>129</v>
      </c>
      <c r="BR897" t="s">
        <v>153</v>
      </c>
      <c r="BS897" t="s">
        <v>152</v>
      </c>
      <c r="BT897" t="s">
        <v>152</v>
      </c>
      <c r="BV897" t="s">
        <v>154</v>
      </c>
      <c r="BW897" t="s">
        <v>140</v>
      </c>
      <c r="BX897">
        <v>0</v>
      </c>
      <c r="BY897">
        <v>0</v>
      </c>
      <c r="BZ897">
        <v>0</v>
      </c>
      <c r="CA897" t="s">
        <v>129</v>
      </c>
      <c r="CB897" t="s">
        <v>130</v>
      </c>
      <c r="CC897" t="s">
        <v>129</v>
      </c>
      <c r="CD897" t="s">
        <v>130</v>
      </c>
      <c r="CE897" t="s">
        <v>130</v>
      </c>
      <c r="CF897" t="s">
        <v>129</v>
      </c>
      <c r="CG897" t="s">
        <v>130</v>
      </c>
      <c r="CH897" t="s">
        <v>130</v>
      </c>
      <c r="CI897" t="s">
        <v>130</v>
      </c>
      <c r="CJ897" t="s">
        <v>140</v>
      </c>
      <c r="CK897" t="s">
        <v>130</v>
      </c>
      <c r="CL897" t="s">
        <v>130</v>
      </c>
      <c r="CM897" t="s">
        <v>130</v>
      </c>
      <c r="CN897" t="s">
        <v>130</v>
      </c>
      <c r="CO897" t="s">
        <v>130</v>
      </c>
      <c r="CP897" t="s">
        <v>130</v>
      </c>
      <c r="CQ897" t="s">
        <v>130</v>
      </c>
      <c r="CR897" t="s">
        <v>129</v>
      </c>
      <c r="CS897" t="s">
        <v>129</v>
      </c>
      <c r="CT897" t="s">
        <v>130</v>
      </c>
      <c r="CU897" t="s">
        <v>129</v>
      </c>
      <c r="CV897" t="s">
        <v>130</v>
      </c>
      <c r="CW897" t="s">
        <v>140</v>
      </c>
      <c r="CX897" t="s">
        <v>130</v>
      </c>
      <c r="CY897" t="s">
        <v>182</v>
      </c>
      <c r="CZ897" t="s">
        <v>182</v>
      </c>
      <c r="DA897" t="s">
        <v>182</v>
      </c>
      <c r="DB897" t="s">
        <v>142</v>
      </c>
      <c r="DC897" t="s">
        <v>182</v>
      </c>
      <c r="DD897" t="s">
        <v>182</v>
      </c>
      <c r="DE897" t="s">
        <v>141</v>
      </c>
      <c r="DF897" t="s">
        <v>182</v>
      </c>
      <c r="DG897" t="s">
        <v>142</v>
      </c>
      <c r="DH897" t="s">
        <v>129</v>
      </c>
      <c r="DI897" t="s">
        <v>130</v>
      </c>
      <c r="DJ897" t="s">
        <v>130</v>
      </c>
      <c r="DK897" t="s">
        <v>130</v>
      </c>
      <c r="DL897" t="s">
        <v>130</v>
      </c>
      <c r="DM897" t="s">
        <v>130</v>
      </c>
      <c r="DN897" t="s">
        <v>130</v>
      </c>
      <c r="DO897" t="s">
        <v>130</v>
      </c>
      <c r="DP897" t="s">
        <v>130</v>
      </c>
      <c r="DQ897" t="s">
        <v>130</v>
      </c>
      <c r="DR897" t="s">
        <v>129</v>
      </c>
      <c r="DS897" t="s">
        <v>135</v>
      </c>
      <c r="DT897" t="s">
        <v>132</v>
      </c>
      <c r="DU897" t="s">
        <v>143</v>
      </c>
      <c r="DV897">
        <v>5</v>
      </c>
      <c r="DW897" t="s">
        <v>135</v>
      </c>
      <c r="DX897" t="s">
        <v>144</v>
      </c>
      <c r="DY897" t="s">
        <v>140</v>
      </c>
      <c r="DZ897" t="s">
        <v>145</v>
      </c>
      <c r="EA897" t="s">
        <v>140</v>
      </c>
      <c r="EB897">
        <v>60</v>
      </c>
      <c r="EC897" t="s">
        <v>169</v>
      </c>
      <c r="ED897" t="s">
        <v>146</v>
      </c>
    </row>
    <row r="898" spans="1:134" x14ac:dyDescent="0.25">
      <c r="A898">
        <v>2141</v>
      </c>
      <c r="B898" s="1">
        <v>45630.030092361114</v>
      </c>
      <c r="C898" s="1">
        <v>45630.036099733799</v>
      </c>
      <c r="D898" t="s">
        <v>179</v>
      </c>
      <c r="E898" t="s">
        <v>187</v>
      </c>
      <c r="F898" t="s">
        <v>127</v>
      </c>
      <c r="G898" t="s">
        <v>148</v>
      </c>
      <c r="H898" t="s">
        <v>130</v>
      </c>
      <c r="I898" t="s">
        <v>129</v>
      </c>
      <c r="J898" t="s">
        <v>130</v>
      </c>
      <c r="K898" t="s">
        <v>130</v>
      </c>
      <c r="L898" t="s">
        <v>130</v>
      </c>
      <c r="M898" t="s">
        <v>131</v>
      </c>
      <c r="N898" t="s">
        <v>130</v>
      </c>
      <c r="O898" t="s">
        <v>129</v>
      </c>
      <c r="P898" t="s">
        <v>130</v>
      </c>
      <c r="Q898" t="s">
        <v>130</v>
      </c>
      <c r="R898" t="s">
        <v>130</v>
      </c>
      <c r="S898" t="s">
        <v>150</v>
      </c>
      <c r="T898" t="s">
        <v>140</v>
      </c>
      <c r="U898" t="s">
        <v>130</v>
      </c>
      <c r="V898" t="s">
        <v>130</v>
      </c>
      <c r="W898" t="s">
        <v>130</v>
      </c>
      <c r="X898" t="s">
        <v>130</v>
      </c>
      <c r="Y898" t="s">
        <v>130</v>
      </c>
      <c r="AA898" t="s">
        <v>140</v>
      </c>
      <c r="AB898">
        <v>0</v>
      </c>
      <c r="AC898">
        <v>0</v>
      </c>
      <c r="AD898">
        <v>0</v>
      </c>
      <c r="AE898">
        <v>0</v>
      </c>
      <c r="AF898">
        <v>0</v>
      </c>
      <c r="AG898">
        <v>0</v>
      </c>
      <c r="AH898" t="s">
        <v>129</v>
      </c>
      <c r="AI898" t="s">
        <v>130</v>
      </c>
      <c r="AJ898" t="s">
        <v>129</v>
      </c>
      <c r="AK898" t="s">
        <v>130</v>
      </c>
      <c r="AL898" t="s">
        <v>130</v>
      </c>
      <c r="AM898" t="s">
        <v>130</v>
      </c>
      <c r="AQ898" t="s">
        <v>165</v>
      </c>
      <c r="AR898" t="s">
        <v>135</v>
      </c>
      <c r="AS898" t="s">
        <v>132</v>
      </c>
      <c r="BC898" t="s">
        <v>134</v>
      </c>
      <c r="BD898" t="s">
        <v>129</v>
      </c>
      <c r="BE898" t="s">
        <v>129</v>
      </c>
      <c r="BL898" t="s">
        <v>136</v>
      </c>
      <c r="BM898" t="s">
        <v>136</v>
      </c>
      <c r="BN898" t="s">
        <v>152</v>
      </c>
      <c r="BO898" t="s">
        <v>130</v>
      </c>
      <c r="BP898" t="s">
        <v>130</v>
      </c>
      <c r="BQ898" t="s">
        <v>129</v>
      </c>
      <c r="BR898" t="s">
        <v>137</v>
      </c>
      <c r="BS898" t="s">
        <v>136</v>
      </c>
      <c r="BT898" t="s">
        <v>166</v>
      </c>
      <c r="BX898">
        <v>0</v>
      </c>
      <c r="BY898">
        <v>0</v>
      </c>
      <c r="BZ898">
        <v>0</v>
      </c>
      <c r="CA898" t="s">
        <v>130</v>
      </c>
      <c r="CB898" t="s">
        <v>129</v>
      </c>
      <c r="CC898" t="s">
        <v>130</v>
      </c>
      <c r="CD898" t="s">
        <v>130</v>
      </c>
      <c r="CE898" t="s">
        <v>130</v>
      </c>
      <c r="CF898" t="s">
        <v>129</v>
      </c>
      <c r="CG898" t="s">
        <v>129</v>
      </c>
      <c r="CH898" t="s">
        <v>130</v>
      </c>
      <c r="CI898" t="s">
        <v>130</v>
      </c>
      <c r="CJ898" t="s">
        <v>140</v>
      </c>
      <c r="CK898" t="s">
        <v>130</v>
      </c>
      <c r="CL898" t="s">
        <v>130</v>
      </c>
      <c r="CM898" t="s">
        <v>130</v>
      </c>
      <c r="CN898" t="s">
        <v>129</v>
      </c>
      <c r="CO898" t="s">
        <v>130</v>
      </c>
      <c r="CP898" t="s">
        <v>130</v>
      </c>
      <c r="CQ898" t="s">
        <v>130</v>
      </c>
      <c r="CR898" t="s">
        <v>130</v>
      </c>
      <c r="CS898" t="s">
        <v>130</v>
      </c>
      <c r="CT898" t="s">
        <v>130</v>
      </c>
      <c r="CU898" t="s">
        <v>130</v>
      </c>
      <c r="CV898" t="s">
        <v>130</v>
      </c>
      <c r="CW898" t="s">
        <v>140</v>
      </c>
      <c r="CX898" t="s">
        <v>130</v>
      </c>
      <c r="CY898" t="s">
        <v>168</v>
      </c>
      <c r="CZ898" t="s">
        <v>168</v>
      </c>
      <c r="DA898" t="s">
        <v>168</v>
      </c>
      <c r="DB898" t="s">
        <v>168</v>
      </c>
      <c r="DC898" t="s">
        <v>168</v>
      </c>
      <c r="DD898" t="s">
        <v>168</v>
      </c>
      <c r="DE898" t="s">
        <v>168</v>
      </c>
      <c r="DF898" t="s">
        <v>141</v>
      </c>
      <c r="DG898" t="s">
        <v>142</v>
      </c>
      <c r="DH898" t="s">
        <v>130</v>
      </c>
      <c r="DI898" t="s">
        <v>129</v>
      </c>
      <c r="DJ898" t="s">
        <v>130</v>
      </c>
      <c r="DK898" t="s">
        <v>130</v>
      </c>
      <c r="DL898" t="s">
        <v>130</v>
      </c>
      <c r="DM898" t="s">
        <v>130</v>
      </c>
      <c r="DN898" t="s">
        <v>130</v>
      </c>
      <c r="DO898" t="s">
        <v>130</v>
      </c>
      <c r="DP898" t="s">
        <v>130</v>
      </c>
      <c r="DQ898" t="s">
        <v>130</v>
      </c>
      <c r="DR898" t="s">
        <v>135</v>
      </c>
      <c r="DS898" t="s">
        <v>129</v>
      </c>
      <c r="DT898" t="s">
        <v>132</v>
      </c>
      <c r="DU898" t="s">
        <v>155</v>
      </c>
      <c r="DV898">
        <v>5</v>
      </c>
      <c r="DW898" t="s">
        <v>132</v>
      </c>
      <c r="DX898" t="s">
        <v>229</v>
      </c>
      <c r="DY898" t="s">
        <v>140</v>
      </c>
      <c r="DZ898" t="s">
        <v>189</v>
      </c>
      <c r="EA898" t="s">
        <v>908</v>
      </c>
      <c r="EB898">
        <v>58</v>
      </c>
      <c r="EC898" t="s">
        <v>169</v>
      </c>
      <c r="ED898" t="s">
        <v>146</v>
      </c>
    </row>
    <row r="899" spans="1:134" x14ac:dyDescent="0.25">
      <c r="A899">
        <v>2142</v>
      </c>
      <c r="B899" s="1">
        <v>45630.030786226853</v>
      </c>
      <c r="C899" s="1">
        <v>45630.036431099536</v>
      </c>
      <c r="D899" t="s">
        <v>124</v>
      </c>
      <c r="E899" t="s">
        <v>187</v>
      </c>
      <c r="F899" t="s">
        <v>127</v>
      </c>
      <c r="G899" t="s">
        <v>148</v>
      </c>
      <c r="H899" t="s">
        <v>129</v>
      </c>
      <c r="I899" t="s">
        <v>129</v>
      </c>
      <c r="J899" t="s">
        <v>130</v>
      </c>
      <c r="K899" t="s">
        <v>129</v>
      </c>
      <c r="L899" t="s">
        <v>130</v>
      </c>
      <c r="M899" t="s">
        <v>184</v>
      </c>
      <c r="N899" t="s">
        <v>130</v>
      </c>
      <c r="O899" t="s">
        <v>129</v>
      </c>
      <c r="P899" t="s">
        <v>130</v>
      </c>
      <c r="Q899" t="s">
        <v>130</v>
      </c>
      <c r="R899" t="s">
        <v>130</v>
      </c>
      <c r="S899" t="s">
        <v>150</v>
      </c>
      <c r="T899" t="s">
        <v>140</v>
      </c>
      <c r="U899" t="s">
        <v>130</v>
      </c>
      <c r="V899" t="s">
        <v>130</v>
      </c>
      <c r="W899" t="s">
        <v>130</v>
      </c>
      <c r="X899" t="s">
        <v>130</v>
      </c>
      <c r="Y899" t="s">
        <v>129</v>
      </c>
      <c r="Z899">
        <v>0</v>
      </c>
      <c r="AA899" t="s">
        <v>909</v>
      </c>
      <c r="AB899">
        <v>0</v>
      </c>
      <c r="AC899">
        <v>0</v>
      </c>
      <c r="AD899">
        <v>1</v>
      </c>
      <c r="AE899">
        <v>0</v>
      </c>
      <c r="AF899">
        <v>0</v>
      </c>
      <c r="AG899">
        <v>0</v>
      </c>
      <c r="AH899" t="s">
        <v>130</v>
      </c>
      <c r="AI899" t="s">
        <v>130</v>
      </c>
      <c r="AJ899" t="s">
        <v>129</v>
      </c>
      <c r="AK899" t="s">
        <v>130</v>
      </c>
      <c r="AL899" t="s">
        <v>129</v>
      </c>
      <c r="AM899" t="s">
        <v>130</v>
      </c>
      <c r="AN899" t="s">
        <v>165</v>
      </c>
      <c r="AO899" t="s">
        <v>135</v>
      </c>
      <c r="AP899" t="s">
        <v>133</v>
      </c>
      <c r="AQ899" t="s">
        <v>132</v>
      </c>
      <c r="AR899" t="s">
        <v>172</v>
      </c>
      <c r="AS899" t="s">
        <v>133</v>
      </c>
      <c r="AW899" t="s">
        <v>165</v>
      </c>
      <c r="AX899" t="s">
        <v>135</v>
      </c>
      <c r="AY899" t="s">
        <v>133</v>
      </c>
      <c r="AZ899" t="s">
        <v>129</v>
      </c>
      <c r="BA899" t="s">
        <v>135</v>
      </c>
      <c r="BB899" t="s">
        <v>135</v>
      </c>
      <c r="BC899" t="s">
        <v>129</v>
      </c>
      <c r="BD899" t="s">
        <v>129</v>
      </c>
      <c r="BE899" t="s">
        <v>135</v>
      </c>
      <c r="BI899" t="s">
        <v>129</v>
      </c>
      <c r="BJ899" t="s">
        <v>129</v>
      </c>
      <c r="BK899" t="s">
        <v>135</v>
      </c>
      <c r="BL899" t="s">
        <v>152</v>
      </c>
      <c r="BM899" t="s">
        <v>136</v>
      </c>
      <c r="BN899" t="s">
        <v>136</v>
      </c>
      <c r="BO899" t="s">
        <v>129</v>
      </c>
      <c r="BP899" t="s">
        <v>130</v>
      </c>
      <c r="BQ899" t="s">
        <v>130</v>
      </c>
      <c r="BR899" t="s">
        <v>137</v>
      </c>
      <c r="BS899" t="s">
        <v>136</v>
      </c>
      <c r="BT899" t="s">
        <v>136</v>
      </c>
      <c r="BV899" t="s">
        <v>197</v>
      </c>
      <c r="BW899" t="s">
        <v>140</v>
      </c>
      <c r="BX899">
        <v>0</v>
      </c>
      <c r="BY899">
        <v>0</v>
      </c>
      <c r="BZ899">
        <v>0</v>
      </c>
      <c r="CA899" t="s">
        <v>130</v>
      </c>
      <c r="CB899" t="s">
        <v>129</v>
      </c>
      <c r="CC899" t="s">
        <v>129</v>
      </c>
      <c r="CD899" t="s">
        <v>130</v>
      </c>
      <c r="CE899" t="s">
        <v>130</v>
      </c>
      <c r="CF899" t="s">
        <v>129</v>
      </c>
      <c r="CG899" t="s">
        <v>130</v>
      </c>
      <c r="CH899" t="s">
        <v>130</v>
      </c>
      <c r="CI899" t="s">
        <v>130</v>
      </c>
      <c r="CJ899" t="s">
        <v>140</v>
      </c>
      <c r="CK899" t="s">
        <v>130</v>
      </c>
      <c r="CL899" t="s">
        <v>129</v>
      </c>
      <c r="CM899" t="s">
        <v>130</v>
      </c>
      <c r="CN899" t="s">
        <v>130</v>
      </c>
      <c r="CO899" t="s">
        <v>130</v>
      </c>
      <c r="CP899" t="s">
        <v>129</v>
      </c>
      <c r="CQ899" t="s">
        <v>129</v>
      </c>
      <c r="CR899" t="s">
        <v>130</v>
      </c>
      <c r="CS899" t="s">
        <v>130</v>
      </c>
      <c r="CT899" t="s">
        <v>130</v>
      </c>
      <c r="CU899" t="s">
        <v>130</v>
      </c>
      <c r="CV899" t="s">
        <v>130</v>
      </c>
      <c r="CW899" t="s">
        <v>140</v>
      </c>
      <c r="CX899" t="s">
        <v>130</v>
      </c>
      <c r="CY899" t="s">
        <v>141</v>
      </c>
      <c r="CZ899" t="s">
        <v>141</v>
      </c>
      <c r="DA899" t="s">
        <v>142</v>
      </c>
      <c r="DB899" t="s">
        <v>142</v>
      </c>
      <c r="DC899" t="s">
        <v>142</v>
      </c>
      <c r="DD899" t="s">
        <v>142</v>
      </c>
      <c r="DE899" t="s">
        <v>142</v>
      </c>
      <c r="DF899" t="s">
        <v>142</v>
      </c>
      <c r="DG899" t="s">
        <v>142</v>
      </c>
      <c r="DH899" t="s">
        <v>129</v>
      </c>
      <c r="DI899" t="s">
        <v>129</v>
      </c>
      <c r="DJ899" t="s">
        <v>129</v>
      </c>
      <c r="DK899" t="s">
        <v>130</v>
      </c>
      <c r="DL899" t="s">
        <v>130</v>
      </c>
      <c r="DM899" t="s">
        <v>130</v>
      </c>
      <c r="DN899" t="s">
        <v>130</v>
      </c>
      <c r="DO899" t="s">
        <v>130</v>
      </c>
      <c r="DP899" t="s">
        <v>130</v>
      </c>
      <c r="DQ899" t="s">
        <v>130</v>
      </c>
      <c r="DR899" t="s">
        <v>129</v>
      </c>
      <c r="DS899" t="s">
        <v>135</v>
      </c>
      <c r="DT899" t="s">
        <v>132</v>
      </c>
      <c r="DU899" t="s">
        <v>155</v>
      </c>
      <c r="DV899">
        <v>5</v>
      </c>
      <c r="DW899" t="s">
        <v>172</v>
      </c>
      <c r="DX899" t="s">
        <v>144</v>
      </c>
      <c r="DY899" t="s">
        <v>140</v>
      </c>
      <c r="DZ899" t="s">
        <v>177</v>
      </c>
      <c r="EA899" t="s">
        <v>140</v>
      </c>
      <c r="EB899">
        <v>60</v>
      </c>
      <c r="EC899" t="s">
        <v>169</v>
      </c>
      <c r="ED899" t="s">
        <v>146</v>
      </c>
    </row>
    <row r="900" spans="1:134" hidden="1" x14ac:dyDescent="0.25">
      <c r="A900">
        <v>2143</v>
      </c>
      <c r="B900" s="1">
        <v>45630.031013738429</v>
      </c>
      <c r="C900" s="1">
        <v>45630.037098298613</v>
      </c>
      <c r="D900" t="s">
        <v>350</v>
      </c>
      <c r="E900" t="s">
        <v>270</v>
      </c>
      <c r="F900" t="s">
        <v>127</v>
      </c>
      <c r="G900" t="s">
        <v>298</v>
      </c>
      <c r="H900" t="s">
        <v>129</v>
      </c>
      <c r="I900" t="s">
        <v>130</v>
      </c>
      <c r="J900" t="s">
        <v>130</v>
      </c>
      <c r="K900" t="s">
        <v>130</v>
      </c>
      <c r="L900" t="s">
        <v>130</v>
      </c>
      <c r="M900" t="s">
        <v>158</v>
      </c>
      <c r="N900" t="s">
        <v>129</v>
      </c>
      <c r="O900" t="s">
        <v>130</v>
      </c>
      <c r="P900" t="s">
        <v>130</v>
      </c>
      <c r="Q900" t="s">
        <v>130</v>
      </c>
      <c r="R900" t="s">
        <v>130</v>
      </c>
      <c r="AB900">
        <v>0</v>
      </c>
      <c r="AC900">
        <v>0</v>
      </c>
      <c r="AD900">
        <v>0</v>
      </c>
      <c r="AE900">
        <v>0</v>
      </c>
      <c r="AF900">
        <v>0</v>
      </c>
      <c r="AG900">
        <v>0</v>
      </c>
      <c r="AI900" t="s">
        <v>130</v>
      </c>
      <c r="AJ900" t="s">
        <v>129</v>
      </c>
      <c r="AK900" t="s">
        <v>129</v>
      </c>
      <c r="AL900" t="s">
        <v>129</v>
      </c>
      <c r="AM900" t="s">
        <v>130</v>
      </c>
      <c r="AN900" t="s">
        <v>165</v>
      </c>
      <c r="AO900" t="s">
        <v>135</v>
      </c>
      <c r="AP900" t="s">
        <v>132</v>
      </c>
      <c r="AZ900" t="s">
        <v>129</v>
      </c>
      <c r="BA900" t="s">
        <v>129</v>
      </c>
      <c r="BB900" t="s">
        <v>129</v>
      </c>
      <c r="BL900" t="s">
        <v>160</v>
      </c>
      <c r="BM900" t="s">
        <v>166</v>
      </c>
      <c r="BN900" t="s">
        <v>160</v>
      </c>
      <c r="BO900" t="s">
        <v>130</v>
      </c>
      <c r="BP900" t="s">
        <v>130</v>
      </c>
      <c r="BQ900" t="s">
        <v>129</v>
      </c>
      <c r="BR900" t="s">
        <v>159</v>
      </c>
      <c r="BS900" t="s">
        <v>136</v>
      </c>
      <c r="BT900" t="s">
        <v>160</v>
      </c>
      <c r="BX900">
        <v>0</v>
      </c>
      <c r="BY900">
        <v>0</v>
      </c>
      <c r="BZ900">
        <v>0</v>
      </c>
      <c r="CA900" t="s">
        <v>130</v>
      </c>
      <c r="CB900" t="s">
        <v>130</v>
      </c>
      <c r="CC900" t="s">
        <v>129</v>
      </c>
      <c r="CD900" t="s">
        <v>130</v>
      </c>
      <c r="CE900" t="s">
        <v>130</v>
      </c>
      <c r="CF900" t="s">
        <v>130</v>
      </c>
      <c r="CG900" t="s">
        <v>130</v>
      </c>
      <c r="CH900" t="s">
        <v>130</v>
      </c>
      <c r="CI900" t="s">
        <v>130</v>
      </c>
      <c r="CJ900" t="s">
        <v>140</v>
      </c>
      <c r="CK900" t="s">
        <v>130</v>
      </c>
      <c r="CL900" t="s">
        <v>129</v>
      </c>
      <c r="CM900" t="s">
        <v>129</v>
      </c>
      <c r="CN900" t="s">
        <v>130</v>
      </c>
      <c r="CO900" t="s">
        <v>130</v>
      </c>
      <c r="CP900" t="s">
        <v>130</v>
      </c>
      <c r="CQ900" t="s">
        <v>130</v>
      </c>
      <c r="CR900" t="s">
        <v>130</v>
      </c>
      <c r="CS900" t="s">
        <v>129</v>
      </c>
      <c r="CT900" t="s">
        <v>130</v>
      </c>
      <c r="CU900" t="s">
        <v>130</v>
      </c>
      <c r="CV900" t="s">
        <v>130</v>
      </c>
      <c r="CW900" t="s">
        <v>140</v>
      </c>
      <c r="CX900" t="s">
        <v>130</v>
      </c>
      <c r="DW900" t="s">
        <v>129</v>
      </c>
      <c r="DX900" t="s">
        <v>144</v>
      </c>
      <c r="DY900" t="s">
        <v>140</v>
      </c>
      <c r="DZ900" t="s">
        <v>145</v>
      </c>
      <c r="EA900" t="s">
        <v>140</v>
      </c>
      <c r="EB900">
        <v>22</v>
      </c>
      <c r="EC900" t="s">
        <v>300</v>
      </c>
      <c r="ED900" t="s">
        <v>146</v>
      </c>
    </row>
    <row r="901" spans="1:134" x14ac:dyDescent="0.25">
      <c r="A901">
        <v>2145</v>
      </c>
      <c r="B901" s="1">
        <v>45630.031332141203</v>
      </c>
      <c r="C901" s="1">
        <v>45630.035612418978</v>
      </c>
      <c r="D901" t="s">
        <v>124</v>
      </c>
      <c r="E901" t="s">
        <v>156</v>
      </c>
      <c r="F901" t="s">
        <v>180</v>
      </c>
      <c r="G901" t="s">
        <v>148</v>
      </c>
      <c r="H901" t="s">
        <v>130</v>
      </c>
      <c r="I901" t="s">
        <v>129</v>
      </c>
      <c r="J901" t="s">
        <v>130</v>
      </c>
      <c r="K901" t="s">
        <v>130</v>
      </c>
      <c r="L901" t="s">
        <v>130</v>
      </c>
      <c r="M901" t="s">
        <v>184</v>
      </c>
      <c r="N901" t="s">
        <v>129</v>
      </c>
      <c r="O901" t="s">
        <v>129</v>
      </c>
      <c r="P901" t="s">
        <v>130</v>
      </c>
      <c r="Q901" t="s">
        <v>130</v>
      </c>
      <c r="R901" t="s">
        <v>130</v>
      </c>
      <c r="S901" t="s">
        <v>150</v>
      </c>
      <c r="T901" t="s">
        <v>140</v>
      </c>
      <c r="U901" t="s">
        <v>130</v>
      </c>
      <c r="V901" t="s">
        <v>130</v>
      </c>
      <c r="W901" t="s">
        <v>130</v>
      </c>
      <c r="X901" t="s">
        <v>129</v>
      </c>
      <c r="Y901" t="s">
        <v>129</v>
      </c>
      <c r="Z901">
        <v>0</v>
      </c>
      <c r="AA901" t="s">
        <v>910</v>
      </c>
      <c r="AB901">
        <v>1</v>
      </c>
      <c r="AC901">
        <v>0</v>
      </c>
      <c r="AD901">
        <v>0</v>
      </c>
      <c r="AE901">
        <v>0</v>
      </c>
      <c r="AF901">
        <v>0</v>
      </c>
      <c r="AG901">
        <v>0</v>
      </c>
      <c r="AH901" t="s">
        <v>130</v>
      </c>
      <c r="AI901" t="s">
        <v>130</v>
      </c>
      <c r="AJ901" t="s">
        <v>129</v>
      </c>
      <c r="AK901" t="s">
        <v>130</v>
      </c>
      <c r="AL901" t="s">
        <v>130</v>
      </c>
      <c r="AM901" t="s">
        <v>130</v>
      </c>
      <c r="AQ901" t="s">
        <v>133</v>
      </c>
      <c r="AR901" t="s">
        <v>172</v>
      </c>
      <c r="AS901" t="s">
        <v>133</v>
      </c>
      <c r="BC901" t="s">
        <v>129</v>
      </c>
      <c r="BD901" t="s">
        <v>129</v>
      </c>
      <c r="BE901" t="s">
        <v>135</v>
      </c>
      <c r="BL901" t="s">
        <v>152</v>
      </c>
      <c r="BM901" t="s">
        <v>136</v>
      </c>
      <c r="BN901" t="s">
        <v>136</v>
      </c>
      <c r="BO901" t="s">
        <v>129</v>
      </c>
      <c r="BP901" t="s">
        <v>130</v>
      </c>
      <c r="BQ901" t="s">
        <v>130</v>
      </c>
      <c r="BR901" t="s">
        <v>153</v>
      </c>
      <c r="BS901" t="s">
        <v>152</v>
      </c>
      <c r="BT901" t="s">
        <v>152</v>
      </c>
      <c r="BV901" t="s">
        <v>174</v>
      </c>
      <c r="BW901" t="s">
        <v>140</v>
      </c>
      <c r="BX901">
        <v>0</v>
      </c>
      <c r="BY901">
        <v>0</v>
      </c>
      <c r="BZ901">
        <v>0</v>
      </c>
      <c r="CA901" t="s">
        <v>129</v>
      </c>
      <c r="CB901" t="s">
        <v>130</v>
      </c>
      <c r="CC901" t="s">
        <v>130</v>
      </c>
      <c r="CD901" t="s">
        <v>130</v>
      </c>
      <c r="CE901" t="s">
        <v>130</v>
      </c>
      <c r="CF901" t="s">
        <v>129</v>
      </c>
      <c r="CG901" t="s">
        <v>129</v>
      </c>
      <c r="CH901" t="s">
        <v>130</v>
      </c>
      <c r="CI901" t="s">
        <v>130</v>
      </c>
      <c r="CJ901" t="s">
        <v>140</v>
      </c>
      <c r="CK901" t="s">
        <v>130</v>
      </c>
      <c r="CL901" t="s">
        <v>130</v>
      </c>
      <c r="CM901" t="s">
        <v>130</v>
      </c>
      <c r="CN901" t="s">
        <v>129</v>
      </c>
      <c r="CO901" t="s">
        <v>130</v>
      </c>
      <c r="CP901" t="s">
        <v>130</v>
      </c>
      <c r="CQ901" t="s">
        <v>129</v>
      </c>
      <c r="CR901" t="s">
        <v>130</v>
      </c>
      <c r="CS901" t="s">
        <v>130</v>
      </c>
      <c r="CT901" t="s">
        <v>129</v>
      </c>
      <c r="CU901" t="s">
        <v>130</v>
      </c>
      <c r="CV901" t="s">
        <v>130</v>
      </c>
      <c r="CW901" t="s">
        <v>140</v>
      </c>
      <c r="CX901" t="s">
        <v>130</v>
      </c>
      <c r="CY901" t="s">
        <v>141</v>
      </c>
      <c r="CZ901" t="s">
        <v>141</v>
      </c>
      <c r="DA901" t="s">
        <v>182</v>
      </c>
      <c r="DB901" t="s">
        <v>141</v>
      </c>
      <c r="DC901" t="s">
        <v>141</v>
      </c>
      <c r="DD901" t="s">
        <v>141</v>
      </c>
      <c r="DE901" t="s">
        <v>141</v>
      </c>
      <c r="DF901" t="s">
        <v>141</v>
      </c>
      <c r="DG901" t="s">
        <v>141</v>
      </c>
      <c r="DH901" t="s">
        <v>129</v>
      </c>
      <c r="DI901" t="s">
        <v>130</v>
      </c>
      <c r="DJ901" t="s">
        <v>130</v>
      </c>
      <c r="DK901" t="s">
        <v>130</v>
      </c>
      <c r="DL901" t="s">
        <v>129</v>
      </c>
      <c r="DM901" t="s">
        <v>129</v>
      </c>
      <c r="DN901" t="s">
        <v>130</v>
      </c>
      <c r="DO901" t="s">
        <v>129</v>
      </c>
      <c r="DP901" t="s">
        <v>130</v>
      </c>
      <c r="DQ901" t="s">
        <v>130</v>
      </c>
      <c r="DR901" t="s">
        <v>129</v>
      </c>
      <c r="DS901" t="s">
        <v>135</v>
      </c>
      <c r="DT901" t="s">
        <v>132</v>
      </c>
      <c r="DU901" t="s">
        <v>143</v>
      </c>
      <c r="DV901">
        <v>2</v>
      </c>
      <c r="DW901" t="s">
        <v>135</v>
      </c>
      <c r="DX901" t="s">
        <v>161</v>
      </c>
      <c r="DY901" t="s">
        <v>140</v>
      </c>
      <c r="DZ901" t="s">
        <v>145</v>
      </c>
      <c r="EA901" t="s">
        <v>140</v>
      </c>
      <c r="EB901">
        <v>74</v>
      </c>
      <c r="EC901" t="s">
        <v>162</v>
      </c>
      <c r="ED901" t="s">
        <v>146</v>
      </c>
    </row>
    <row r="902" spans="1:134" x14ac:dyDescent="0.25">
      <c r="A902">
        <v>2146</v>
      </c>
      <c r="B902" s="1">
        <v>45630.031422685184</v>
      </c>
      <c r="C902" s="1">
        <v>45630.047578275466</v>
      </c>
      <c r="D902" t="s">
        <v>124</v>
      </c>
      <c r="E902" t="s">
        <v>125</v>
      </c>
      <c r="F902" t="s">
        <v>180</v>
      </c>
      <c r="G902" t="s">
        <v>148</v>
      </c>
      <c r="H902" t="s">
        <v>130</v>
      </c>
      <c r="I902" t="s">
        <v>129</v>
      </c>
      <c r="J902" t="s">
        <v>130</v>
      </c>
      <c r="K902" t="s">
        <v>130</v>
      </c>
      <c r="L902" t="s">
        <v>130</v>
      </c>
      <c r="M902" t="s">
        <v>131</v>
      </c>
      <c r="N902" t="s">
        <v>129</v>
      </c>
      <c r="O902" t="s">
        <v>130</v>
      </c>
      <c r="P902" t="s">
        <v>130</v>
      </c>
      <c r="Q902" t="s">
        <v>130</v>
      </c>
      <c r="R902" t="s">
        <v>130</v>
      </c>
      <c r="S902" t="s">
        <v>150</v>
      </c>
      <c r="T902" t="s">
        <v>140</v>
      </c>
      <c r="U902" t="s">
        <v>130</v>
      </c>
      <c r="V902" t="s">
        <v>130</v>
      </c>
      <c r="W902" t="s">
        <v>129</v>
      </c>
      <c r="X902" t="s">
        <v>130</v>
      </c>
      <c r="Y902" t="s">
        <v>130</v>
      </c>
      <c r="AA902" t="s">
        <v>140</v>
      </c>
      <c r="AB902">
        <v>0</v>
      </c>
      <c r="AC902">
        <v>0</v>
      </c>
      <c r="AD902">
        <v>0</v>
      </c>
      <c r="AE902">
        <v>0</v>
      </c>
      <c r="AF902">
        <v>0</v>
      </c>
      <c r="AG902">
        <v>0</v>
      </c>
      <c r="AH902" t="s">
        <v>130</v>
      </c>
      <c r="AI902" t="s">
        <v>130</v>
      </c>
      <c r="AJ902" t="s">
        <v>129</v>
      </c>
      <c r="AK902" t="s">
        <v>130</v>
      </c>
      <c r="AL902" t="s">
        <v>130</v>
      </c>
      <c r="AM902" t="s">
        <v>130</v>
      </c>
      <c r="AQ902" t="s">
        <v>172</v>
      </c>
      <c r="AR902" t="s">
        <v>133</v>
      </c>
      <c r="AS902" t="s">
        <v>133</v>
      </c>
      <c r="BC902" t="s">
        <v>129</v>
      </c>
      <c r="BD902" t="s">
        <v>135</v>
      </c>
      <c r="BE902" t="s">
        <v>135</v>
      </c>
      <c r="BL902" t="s">
        <v>152</v>
      </c>
      <c r="BM902" t="s">
        <v>152</v>
      </c>
      <c r="BN902" t="s">
        <v>166</v>
      </c>
      <c r="BO902" t="s">
        <v>129</v>
      </c>
      <c r="BP902" t="s">
        <v>129</v>
      </c>
      <c r="BQ902" t="s">
        <v>130</v>
      </c>
      <c r="BR902" t="s">
        <v>153</v>
      </c>
      <c r="BS902" t="s">
        <v>136</v>
      </c>
      <c r="BT902" t="s">
        <v>136</v>
      </c>
      <c r="BU902" t="s">
        <v>911</v>
      </c>
      <c r="BV902" t="s">
        <v>189</v>
      </c>
      <c r="BW902" t="s">
        <v>912</v>
      </c>
      <c r="BX902">
        <v>1</v>
      </c>
      <c r="BY902">
        <v>0</v>
      </c>
      <c r="BZ902">
        <v>0</v>
      </c>
      <c r="CA902" t="s">
        <v>130</v>
      </c>
      <c r="CB902" t="s">
        <v>129</v>
      </c>
      <c r="CC902" t="s">
        <v>129</v>
      </c>
      <c r="CD902" t="s">
        <v>129</v>
      </c>
      <c r="CE902" t="s">
        <v>130</v>
      </c>
      <c r="CF902" t="s">
        <v>130</v>
      </c>
      <c r="CG902" t="s">
        <v>130</v>
      </c>
      <c r="CH902" t="s">
        <v>130</v>
      </c>
      <c r="CI902" t="s">
        <v>130</v>
      </c>
      <c r="CJ902" t="s">
        <v>140</v>
      </c>
      <c r="CK902" t="s">
        <v>130</v>
      </c>
      <c r="CL902" t="s">
        <v>130</v>
      </c>
      <c r="CM902" t="s">
        <v>130</v>
      </c>
      <c r="CN902" t="s">
        <v>130</v>
      </c>
      <c r="CO902" t="s">
        <v>130</v>
      </c>
      <c r="CP902" t="s">
        <v>130</v>
      </c>
      <c r="CQ902" t="s">
        <v>129</v>
      </c>
      <c r="CR902" t="s">
        <v>130</v>
      </c>
      <c r="CS902" t="s">
        <v>130</v>
      </c>
      <c r="CT902" t="s">
        <v>130</v>
      </c>
      <c r="CU902" t="s">
        <v>129</v>
      </c>
      <c r="CV902" t="s">
        <v>129</v>
      </c>
      <c r="CW902" t="s">
        <v>913</v>
      </c>
      <c r="CX902" t="s">
        <v>130</v>
      </c>
      <c r="CY902" t="s">
        <v>141</v>
      </c>
      <c r="CZ902" t="s">
        <v>142</v>
      </c>
      <c r="DA902" t="s">
        <v>142</v>
      </c>
      <c r="DB902" t="s">
        <v>175</v>
      </c>
      <c r="DC902" t="s">
        <v>141</v>
      </c>
      <c r="DD902" t="s">
        <v>141</v>
      </c>
      <c r="DE902" t="s">
        <v>141</v>
      </c>
      <c r="DF902" t="s">
        <v>141</v>
      </c>
      <c r="DG902" t="s">
        <v>142</v>
      </c>
      <c r="DH902" t="s">
        <v>129</v>
      </c>
      <c r="DI902" t="s">
        <v>129</v>
      </c>
      <c r="DJ902" t="s">
        <v>130</v>
      </c>
      <c r="DK902" t="s">
        <v>130</v>
      </c>
      <c r="DL902" t="s">
        <v>129</v>
      </c>
      <c r="DM902" t="s">
        <v>130</v>
      </c>
      <c r="DN902" t="s">
        <v>129</v>
      </c>
      <c r="DO902" t="s">
        <v>129</v>
      </c>
      <c r="DP902" t="s">
        <v>130</v>
      </c>
      <c r="DQ902" t="s">
        <v>130</v>
      </c>
      <c r="DR902" t="s">
        <v>135</v>
      </c>
      <c r="DS902" t="s">
        <v>129</v>
      </c>
      <c r="DT902" t="s">
        <v>132</v>
      </c>
      <c r="DU902" t="s">
        <v>199</v>
      </c>
      <c r="DV902">
        <v>2</v>
      </c>
      <c r="DW902" t="s">
        <v>135</v>
      </c>
      <c r="DX902" t="s">
        <v>144</v>
      </c>
      <c r="DY902" t="s">
        <v>140</v>
      </c>
      <c r="DZ902" t="s">
        <v>145</v>
      </c>
      <c r="EA902" t="s">
        <v>140</v>
      </c>
      <c r="EB902">
        <v>81</v>
      </c>
      <c r="EC902" t="s">
        <v>162</v>
      </c>
      <c r="ED902" t="s">
        <v>183</v>
      </c>
    </row>
    <row r="903" spans="1:134" x14ac:dyDescent="0.25">
      <c r="A903">
        <v>2148</v>
      </c>
      <c r="B903" s="1">
        <v>45630.032027199071</v>
      </c>
      <c r="C903" s="1">
        <v>45630.035441238426</v>
      </c>
      <c r="D903" t="s">
        <v>350</v>
      </c>
      <c r="E903" t="s">
        <v>164</v>
      </c>
      <c r="F903" t="s">
        <v>127</v>
      </c>
      <c r="G903" t="s">
        <v>148</v>
      </c>
      <c r="H903" t="s">
        <v>130</v>
      </c>
      <c r="I903" t="s">
        <v>129</v>
      </c>
      <c r="J903" t="s">
        <v>130</v>
      </c>
      <c r="K903" t="s">
        <v>130</v>
      </c>
      <c r="L903" t="s">
        <v>130</v>
      </c>
      <c r="M903" t="s">
        <v>184</v>
      </c>
      <c r="N903" t="s">
        <v>130</v>
      </c>
      <c r="O903" t="s">
        <v>129</v>
      </c>
      <c r="P903" t="s">
        <v>130</v>
      </c>
      <c r="Q903" t="s">
        <v>129</v>
      </c>
      <c r="R903" t="s">
        <v>130</v>
      </c>
      <c r="S903" t="s">
        <v>150</v>
      </c>
      <c r="T903" t="s">
        <v>140</v>
      </c>
      <c r="U903" t="s">
        <v>130</v>
      </c>
      <c r="V903" t="s">
        <v>129</v>
      </c>
      <c r="W903" t="s">
        <v>129</v>
      </c>
      <c r="X903" t="s">
        <v>130</v>
      </c>
      <c r="Y903" t="s">
        <v>130</v>
      </c>
      <c r="AA903" t="s">
        <v>140</v>
      </c>
      <c r="AB903">
        <v>0</v>
      </c>
      <c r="AC903">
        <v>0</v>
      </c>
      <c r="AD903">
        <v>0</v>
      </c>
      <c r="AE903">
        <v>0</v>
      </c>
      <c r="AF903">
        <v>0</v>
      </c>
      <c r="AG903">
        <v>0</v>
      </c>
      <c r="AH903" t="s">
        <v>130</v>
      </c>
      <c r="AI903" t="s">
        <v>130</v>
      </c>
      <c r="AJ903" t="s">
        <v>129</v>
      </c>
      <c r="AK903" t="s">
        <v>130</v>
      </c>
      <c r="AL903" t="s">
        <v>130</v>
      </c>
      <c r="AM903" t="s">
        <v>130</v>
      </c>
      <c r="AQ903" t="s">
        <v>172</v>
      </c>
      <c r="AR903" t="s">
        <v>133</v>
      </c>
      <c r="AS903" t="s">
        <v>133</v>
      </c>
      <c r="BC903" t="s">
        <v>129</v>
      </c>
      <c r="BD903" t="s">
        <v>135</v>
      </c>
      <c r="BE903" t="s">
        <v>135</v>
      </c>
      <c r="BL903" t="s">
        <v>152</v>
      </c>
      <c r="BM903" t="s">
        <v>152</v>
      </c>
      <c r="BN903" t="s">
        <v>136</v>
      </c>
      <c r="BO903" t="s">
        <v>130</v>
      </c>
      <c r="BP903" t="s">
        <v>130</v>
      </c>
      <c r="BQ903" t="s">
        <v>129</v>
      </c>
      <c r="BR903" t="s">
        <v>159</v>
      </c>
      <c r="BS903" t="s">
        <v>152</v>
      </c>
      <c r="BT903" t="s">
        <v>160</v>
      </c>
      <c r="BU903" t="s">
        <v>914</v>
      </c>
      <c r="BX903">
        <v>0</v>
      </c>
      <c r="BY903">
        <v>0</v>
      </c>
      <c r="BZ903">
        <v>0</v>
      </c>
      <c r="CA903" t="s">
        <v>130</v>
      </c>
      <c r="CB903" t="s">
        <v>129</v>
      </c>
      <c r="CC903" t="s">
        <v>129</v>
      </c>
      <c r="CD903" t="s">
        <v>130</v>
      </c>
      <c r="CE903" t="s">
        <v>129</v>
      </c>
      <c r="CF903" t="s">
        <v>130</v>
      </c>
      <c r="CG903" t="s">
        <v>130</v>
      </c>
      <c r="CH903" t="s">
        <v>130</v>
      </c>
      <c r="CI903" t="s">
        <v>130</v>
      </c>
      <c r="CJ903" t="s">
        <v>140</v>
      </c>
      <c r="CK903" t="s">
        <v>130</v>
      </c>
      <c r="CL903" t="s">
        <v>130</v>
      </c>
      <c r="CM903" t="s">
        <v>130</v>
      </c>
      <c r="CN903" t="s">
        <v>130</v>
      </c>
      <c r="CO903" t="s">
        <v>130</v>
      </c>
      <c r="CP903" t="s">
        <v>129</v>
      </c>
      <c r="CQ903" t="s">
        <v>130</v>
      </c>
      <c r="CR903" t="s">
        <v>129</v>
      </c>
      <c r="CS903" t="s">
        <v>129</v>
      </c>
      <c r="CT903" t="s">
        <v>130</v>
      </c>
      <c r="CU903" t="s">
        <v>130</v>
      </c>
      <c r="CV903" t="s">
        <v>130</v>
      </c>
      <c r="CW903" t="s">
        <v>140</v>
      </c>
      <c r="CX903" t="s">
        <v>130</v>
      </c>
      <c r="DW903" t="s">
        <v>135</v>
      </c>
      <c r="DX903" t="s">
        <v>229</v>
      </c>
      <c r="DY903" t="s">
        <v>140</v>
      </c>
      <c r="DZ903" t="s">
        <v>177</v>
      </c>
      <c r="EA903" t="s">
        <v>140</v>
      </c>
      <c r="EB903">
        <v>51</v>
      </c>
      <c r="EC903" t="s">
        <v>178</v>
      </c>
      <c r="ED903" t="s">
        <v>210</v>
      </c>
    </row>
    <row r="904" spans="1:134" x14ac:dyDescent="0.25">
      <c r="A904">
        <v>2149</v>
      </c>
      <c r="B904" s="1">
        <v>45630.03265011574</v>
      </c>
      <c r="C904" s="1">
        <v>45630.042547951387</v>
      </c>
      <c r="D904" t="s">
        <v>124</v>
      </c>
      <c r="E904" t="s">
        <v>125</v>
      </c>
      <c r="F904" t="s">
        <v>180</v>
      </c>
      <c r="G904" t="s">
        <v>148</v>
      </c>
      <c r="H904" t="s">
        <v>130</v>
      </c>
      <c r="I904" t="s">
        <v>129</v>
      </c>
      <c r="J904" t="s">
        <v>130</v>
      </c>
      <c r="K904" t="s">
        <v>130</v>
      </c>
      <c r="L904" t="s">
        <v>130</v>
      </c>
      <c r="M904" t="s">
        <v>184</v>
      </c>
      <c r="N904" t="s">
        <v>129</v>
      </c>
      <c r="O904" t="s">
        <v>129</v>
      </c>
      <c r="P904" t="s">
        <v>130</v>
      </c>
      <c r="Q904" t="s">
        <v>130</v>
      </c>
      <c r="R904" t="s">
        <v>130</v>
      </c>
      <c r="S904" t="s">
        <v>150</v>
      </c>
      <c r="T904" t="s">
        <v>140</v>
      </c>
      <c r="U904" t="s">
        <v>130</v>
      </c>
      <c r="V904" t="s">
        <v>130</v>
      </c>
      <c r="W904" t="s">
        <v>130</v>
      </c>
      <c r="X904" t="s">
        <v>129</v>
      </c>
      <c r="Y904" t="s">
        <v>130</v>
      </c>
      <c r="AA904" t="s">
        <v>140</v>
      </c>
      <c r="AB904">
        <v>0</v>
      </c>
      <c r="AC904">
        <v>0</v>
      </c>
      <c r="AD904">
        <v>0</v>
      </c>
      <c r="AE904">
        <v>0</v>
      </c>
      <c r="AF904">
        <v>0</v>
      </c>
      <c r="AG904">
        <v>0</v>
      </c>
      <c r="AH904" t="s">
        <v>130</v>
      </c>
      <c r="AI904" t="s">
        <v>130</v>
      </c>
      <c r="AJ904" t="s">
        <v>130</v>
      </c>
      <c r="AK904" t="s">
        <v>130</v>
      </c>
      <c r="AL904" t="s">
        <v>130</v>
      </c>
      <c r="AM904" t="s">
        <v>129</v>
      </c>
      <c r="AQ904" t="s">
        <v>132</v>
      </c>
      <c r="AR904" t="s">
        <v>133</v>
      </c>
      <c r="AS904" t="s">
        <v>133</v>
      </c>
      <c r="BC904" t="s">
        <v>129</v>
      </c>
      <c r="BD904" t="s">
        <v>135</v>
      </c>
      <c r="BE904" t="s">
        <v>135</v>
      </c>
      <c r="BL904" t="s">
        <v>152</v>
      </c>
      <c r="BM904" t="s">
        <v>152</v>
      </c>
      <c r="BN904" t="s">
        <v>138</v>
      </c>
      <c r="BO904" t="s">
        <v>129</v>
      </c>
      <c r="BP904" t="s">
        <v>129</v>
      </c>
      <c r="BQ904" t="s">
        <v>130</v>
      </c>
      <c r="BR904" t="s">
        <v>153</v>
      </c>
      <c r="BS904" t="s">
        <v>152</v>
      </c>
      <c r="BT904" t="s">
        <v>152</v>
      </c>
      <c r="BV904" t="s">
        <v>154</v>
      </c>
      <c r="BW904" t="s">
        <v>140</v>
      </c>
      <c r="BX904">
        <v>0</v>
      </c>
      <c r="BY904">
        <v>0</v>
      </c>
      <c r="BZ904">
        <v>0</v>
      </c>
      <c r="CA904" t="s">
        <v>130</v>
      </c>
      <c r="CB904" t="s">
        <v>129</v>
      </c>
      <c r="CC904" t="s">
        <v>129</v>
      </c>
      <c r="CD904" t="s">
        <v>129</v>
      </c>
      <c r="CE904" t="s">
        <v>130</v>
      </c>
      <c r="CF904" t="s">
        <v>130</v>
      </c>
      <c r="CG904" t="s">
        <v>130</v>
      </c>
      <c r="CH904" t="s">
        <v>130</v>
      </c>
      <c r="CI904" t="s">
        <v>130</v>
      </c>
      <c r="CJ904" t="s">
        <v>140</v>
      </c>
      <c r="CK904" t="s">
        <v>130</v>
      </c>
      <c r="CL904" t="s">
        <v>130</v>
      </c>
      <c r="CM904" t="s">
        <v>130</v>
      </c>
      <c r="CN904" t="s">
        <v>130</v>
      </c>
      <c r="CO904" t="s">
        <v>130</v>
      </c>
      <c r="CP904" t="s">
        <v>129</v>
      </c>
      <c r="CQ904" t="s">
        <v>130</v>
      </c>
      <c r="CR904" t="s">
        <v>130</v>
      </c>
      <c r="CS904" t="s">
        <v>130</v>
      </c>
      <c r="CT904" t="s">
        <v>130</v>
      </c>
      <c r="CU904" t="s">
        <v>129</v>
      </c>
      <c r="CV904" t="s">
        <v>130</v>
      </c>
      <c r="CW904" t="s">
        <v>140</v>
      </c>
      <c r="CX904" t="s">
        <v>130</v>
      </c>
      <c r="CY904" t="s">
        <v>182</v>
      </c>
      <c r="CZ904" t="s">
        <v>182</v>
      </c>
      <c r="DA904" t="s">
        <v>141</v>
      </c>
      <c r="DB904" t="s">
        <v>175</v>
      </c>
      <c r="DC904" t="s">
        <v>141</v>
      </c>
      <c r="DD904" t="s">
        <v>141</v>
      </c>
      <c r="DE904" t="s">
        <v>141</v>
      </c>
      <c r="DF904" t="s">
        <v>141</v>
      </c>
      <c r="DG904" t="s">
        <v>141</v>
      </c>
      <c r="DH904" t="s">
        <v>129</v>
      </c>
      <c r="DI904" t="s">
        <v>130</v>
      </c>
      <c r="DJ904" t="s">
        <v>130</v>
      </c>
      <c r="DK904" t="s">
        <v>130</v>
      </c>
      <c r="DL904" t="s">
        <v>130</v>
      </c>
      <c r="DM904" t="s">
        <v>130</v>
      </c>
      <c r="DN904" t="s">
        <v>130</v>
      </c>
      <c r="DO904" t="s">
        <v>130</v>
      </c>
      <c r="DP904" t="s">
        <v>130</v>
      </c>
      <c r="DQ904" t="s">
        <v>130</v>
      </c>
      <c r="DR904" t="s">
        <v>129</v>
      </c>
      <c r="DS904" t="s">
        <v>135</v>
      </c>
      <c r="DT904" t="s">
        <v>132</v>
      </c>
      <c r="DU904" t="s">
        <v>155</v>
      </c>
      <c r="DV904">
        <v>2</v>
      </c>
      <c r="DW904" t="s">
        <v>135</v>
      </c>
      <c r="DX904" t="s">
        <v>144</v>
      </c>
      <c r="DY904" t="s">
        <v>140</v>
      </c>
      <c r="DZ904" t="s">
        <v>145</v>
      </c>
      <c r="EA904" t="s">
        <v>140</v>
      </c>
      <c r="EB904">
        <v>78</v>
      </c>
      <c r="EC904" t="s">
        <v>162</v>
      </c>
      <c r="ED904" t="s">
        <v>146</v>
      </c>
    </row>
    <row r="905" spans="1:134" x14ac:dyDescent="0.25">
      <c r="A905">
        <v>2150</v>
      </c>
      <c r="B905" s="1">
        <v>45630.033361574075</v>
      </c>
      <c r="C905" s="1">
        <v>45630.036791203704</v>
      </c>
      <c r="D905" t="s">
        <v>124</v>
      </c>
      <c r="E905" t="s">
        <v>164</v>
      </c>
      <c r="F905" t="s">
        <v>127</v>
      </c>
      <c r="G905" t="s">
        <v>148</v>
      </c>
      <c r="H905" t="s">
        <v>130</v>
      </c>
      <c r="I905" t="s">
        <v>129</v>
      </c>
      <c r="J905" t="s">
        <v>130</v>
      </c>
      <c r="K905" t="s">
        <v>129</v>
      </c>
      <c r="L905" t="s">
        <v>130</v>
      </c>
      <c r="M905" t="s">
        <v>158</v>
      </c>
      <c r="N905" t="s">
        <v>129</v>
      </c>
      <c r="O905" t="s">
        <v>129</v>
      </c>
      <c r="P905" t="s">
        <v>130</v>
      </c>
      <c r="Q905" t="s">
        <v>129</v>
      </c>
      <c r="R905" t="s">
        <v>130</v>
      </c>
      <c r="S905" t="s">
        <v>150</v>
      </c>
      <c r="T905" t="s">
        <v>140</v>
      </c>
      <c r="U905" t="s">
        <v>130</v>
      </c>
      <c r="V905" t="s">
        <v>130</v>
      </c>
      <c r="W905" t="s">
        <v>130</v>
      </c>
      <c r="X905" t="s">
        <v>129</v>
      </c>
      <c r="Y905" t="s">
        <v>130</v>
      </c>
      <c r="AA905" t="s">
        <v>140</v>
      </c>
      <c r="AB905">
        <v>0</v>
      </c>
      <c r="AC905">
        <v>0</v>
      </c>
      <c r="AD905">
        <v>0</v>
      </c>
      <c r="AE905">
        <v>0</v>
      </c>
      <c r="AF905">
        <v>0</v>
      </c>
      <c r="AG905">
        <v>0</v>
      </c>
      <c r="AH905" t="s">
        <v>130</v>
      </c>
      <c r="AI905" t="s">
        <v>130</v>
      </c>
      <c r="AJ905" t="s">
        <v>129</v>
      </c>
      <c r="AK905" t="s">
        <v>130</v>
      </c>
      <c r="AL905" t="s">
        <v>130</v>
      </c>
      <c r="AM905" t="s">
        <v>130</v>
      </c>
      <c r="AQ905" t="s">
        <v>172</v>
      </c>
      <c r="AR905" t="s">
        <v>133</v>
      </c>
      <c r="AS905" t="s">
        <v>133</v>
      </c>
      <c r="AW905" t="s">
        <v>132</v>
      </c>
      <c r="AX905" t="s">
        <v>133</v>
      </c>
      <c r="AY905" t="s">
        <v>133</v>
      </c>
      <c r="BC905" t="s">
        <v>129</v>
      </c>
      <c r="BD905" t="s">
        <v>135</v>
      </c>
      <c r="BE905" t="s">
        <v>135</v>
      </c>
      <c r="BI905" t="s">
        <v>129</v>
      </c>
      <c r="BJ905" t="s">
        <v>135</v>
      </c>
      <c r="BK905" t="s">
        <v>135</v>
      </c>
      <c r="BL905" t="s">
        <v>136</v>
      </c>
      <c r="BM905" t="s">
        <v>136</v>
      </c>
      <c r="BN905" t="s">
        <v>136</v>
      </c>
      <c r="BO905" t="s">
        <v>129</v>
      </c>
      <c r="BP905" t="s">
        <v>130</v>
      </c>
      <c r="BQ905" t="s">
        <v>130</v>
      </c>
      <c r="BR905" t="s">
        <v>159</v>
      </c>
      <c r="BS905" t="s">
        <v>152</v>
      </c>
      <c r="BT905" t="s">
        <v>152</v>
      </c>
      <c r="BV905" t="s">
        <v>174</v>
      </c>
      <c r="BW905" t="s">
        <v>140</v>
      </c>
      <c r="BX905">
        <v>0</v>
      </c>
      <c r="BY905">
        <v>0</v>
      </c>
      <c r="BZ905">
        <v>0</v>
      </c>
      <c r="CA905" t="s">
        <v>129</v>
      </c>
      <c r="CB905" t="s">
        <v>129</v>
      </c>
      <c r="CC905" t="s">
        <v>129</v>
      </c>
      <c r="CD905" t="s">
        <v>130</v>
      </c>
      <c r="CE905" t="s">
        <v>130</v>
      </c>
      <c r="CF905" t="s">
        <v>130</v>
      </c>
      <c r="CG905" t="s">
        <v>130</v>
      </c>
      <c r="CH905" t="s">
        <v>130</v>
      </c>
      <c r="CI905" t="s">
        <v>130</v>
      </c>
      <c r="CJ905" t="s">
        <v>140</v>
      </c>
      <c r="CK905" t="s">
        <v>130</v>
      </c>
      <c r="CL905" t="s">
        <v>129</v>
      </c>
      <c r="CM905" t="s">
        <v>130</v>
      </c>
      <c r="CN905" t="s">
        <v>130</v>
      </c>
      <c r="CO905" t="s">
        <v>130</v>
      </c>
      <c r="CP905" t="s">
        <v>129</v>
      </c>
      <c r="CQ905" t="s">
        <v>130</v>
      </c>
      <c r="CR905" t="s">
        <v>130</v>
      </c>
      <c r="CS905" t="s">
        <v>130</v>
      </c>
      <c r="CT905" t="s">
        <v>130</v>
      </c>
      <c r="CU905" t="s">
        <v>130</v>
      </c>
      <c r="CV905" t="s">
        <v>130</v>
      </c>
      <c r="CW905" t="s">
        <v>140</v>
      </c>
      <c r="CX905" t="s">
        <v>130</v>
      </c>
      <c r="CY905" t="s">
        <v>141</v>
      </c>
      <c r="CZ905" t="s">
        <v>141</v>
      </c>
      <c r="DA905" t="s">
        <v>141</v>
      </c>
      <c r="DB905" t="s">
        <v>141</v>
      </c>
      <c r="DC905" t="s">
        <v>141</v>
      </c>
      <c r="DD905" t="s">
        <v>141</v>
      </c>
      <c r="DE905" t="s">
        <v>182</v>
      </c>
      <c r="DF905" t="s">
        <v>182</v>
      </c>
      <c r="DG905" t="s">
        <v>141</v>
      </c>
      <c r="DH905" t="s">
        <v>129</v>
      </c>
      <c r="DI905" t="s">
        <v>130</v>
      </c>
      <c r="DJ905" t="s">
        <v>130</v>
      </c>
      <c r="DK905" t="s">
        <v>130</v>
      </c>
      <c r="DL905" t="s">
        <v>129</v>
      </c>
      <c r="DM905" t="s">
        <v>130</v>
      </c>
      <c r="DN905" t="s">
        <v>130</v>
      </c>
      <c r="DO905" t="s">
        <v>129</v>
      </c>
      <c r="DP905" t="s">
        <v>130</v>
      </c>
      <c r="DQ905" t="s">
        <v>130</v>
      </c>
      <c r="DR905" t="s">
        <v>129</v>
      </c>
      <c r="DS905" t="s">
        <v>132</v>
      </c>
      <c r="DT905" t="s">
        <v>135</v>
      </c>
      <c r="DU905" t="s">
        <v>143</v>
      </c>
      <c r="DV905">
        <v>2</v>
      </c>
      <c r="DW905" t="s">
        <v>172</v>
      </c>
      <c r="DX905" t="s">
        <v>144</v>
      </c>
      <c r="DY905" t="s">
        <v>140</v>
      </c>
      <c r="DZ905" t="s">
        <v>177</v>
      </c>
      <c r="EA905" t="s">
        <v>140</v>
      </c>
      <c r="EB905">
        <v>55</v>
      </c>
      <c r="EC905" t="s">
        <v>169</v>
      </c>
      <c r="ED905" t="s">
        <v>194</v>
      </c>
    </row>
    <row r="906" spans="1:134" hidden="1" x14ac:dyDescent="0.25">
      <c r="A906">
        <v>2151</v>
      </c>
      <c r="B906" s="1">
        <v>45630.033432951386</v>
      </c>
      <c r="C906" s="1">
        <v>45630.037452511577</v>
      </c>
      <c r="D906" t="s">
        <v>124</v>
      </c>
      <c r="E906" t="s">
        <v>156</v>
      </c>
      <c r="F906" t="s">
        <v>149</v>
      </c>
      <c r="G906" t="s">
        <v>128</v>
      </c>
      <c r="H906" t="s">
        <v>129</v>
      </c>
      <c r="I906" t="s">
        <v>130</v>
      </c>
      <c r="J906" t="s">
        <v>130</v>
      </c>
      <c r="K906" t="s">
        <v>130</v>
      </c>
      <c r="L906" t="s">
        <v>130</v>
      </c>
      <c r="M906" t="s">
        <v>184</v>
      </c>
      <c r="N906" t="s">
        <v>130</v>
      </c>
      <c r="O906" t="s">
        <v>129</v>
      </c>
      <c r="P906" t="s">
        <v>130</v>
      </c>
      <c r="Q906" t="s">
        <v>130</v>
      </c>
      <c r="R906" t="s">
        <v>130</v>
      </c>
      <c r="AB906">
        <v>0</v>
      </c>
      <c r="AC906">
        <v>0</v>
      </c>
      <c r="AD906">
        <v>0</v>
      </c>
      <c r="AE906">
        <v>0</v>
      </c>
      <c r="AF906">
        <v>0</v>
      </c>
      <c r="AG906">
        <v>0</v>
      </c>
      <c r="AI906" t="s">
        <v>130</v>
      </c>
      <c r="AJ906" t="s">
        <v>130</v>
      </c>
      <c r="AK906" t="s">
        <v>130</v>
      </c>
      <c r="AL906" t="s">
        <v>130</v>
      </c>
      <c r="AM906" t="s">
        <v>129</v>
      </c>
      <c r="AN906" t="s">
        <v>172</v>
      </c>
      <c r="AO906" t="s">
        <v>132</v>
      </c>
      <c r="AP906" t="s">
        <v>133</v>
      </c>
      <c r="AZ906" t="s">
        <v>135</v>
      </c>
      <c r="BA906" t="s">
        <v>135</v>
      </c>
      <c r="BB906" t="s">
        <v>135</v>
      </c>
      <c r="BL906" t="s">
        <v>136</v>
      </c>
      <c r="BM906" t="s">
        <v>136</v>
      </c>
      <c r="BN906" t="s">
        <v>136</v>
      </c>
      <c r="BO906" t="s">
        <v>129</v>
      </c>
      <c r="BP906" t="s">
        <v>130</v>
      </c>
      <c r="BQ906" t="s">
        <v>130</v>
      </c>
      <c r="BR906" t="s">
        <v>159</v>
      </c>
      <c r="BS906" t="s">
        <v>136</v>
      </c>
      <c r="BT906" t="s">
        <v>160</v>
      </c>
      <c r="BU906" t="s">
        <v>915</v>
      </c>
      <c r="BX906">
        <v>0</v>
      </c>
      <c r="BY906">
        <v>0</v>
      </c>
      <c r="BZ906">
        <v>0</v>
      </c>
      <c r="CA906" t="s">
        <v>130</v>
      </c>
      <c r="CB906" t="s">
        <v>130</v>
      </c>
      <c r="CC906" t="s">
        <v>130</v>
      </c>
      <c r="CD906" t="s">
        <v>130</v>
      </c>
      <c r="CE906" t="s">
        <v>130</v>
      </c>
      <c r="CF906" t="s">
        <v>130</v>
      </c>
      <c r="CG906" t="s">
        <v>130</v>
      </c>
      <c r="CH906" t="s">
        <v>130</v>
      </c>
      <c r="CI906" t="s">
        <v>130</v>
      </c>
      <c r="CJ906" t="s">
        <v>140</v>
      </c>
      <c r="CK906" t="s">
        <v>129</v>
      </c>
      <c r="CL906" t="s">
        <v>130</v>
      </c>
      <c r="CM906" t="s">
        <v>130</v>
      </c>
      <c r="CN906" t="s">
        <v>130</v>
      </c>
      <c r="CO906" t="s">
        <v>130</v>
      </c>
      <c r="CP906" t="s">
        <v>130</v>
      </c>
      <c r="CQ906" t="s">
        <v>130</v>
      </c>
      <c r="CR906" t="s">
        <v>130</v>
      </c>
      <c r="CS906" t="s">
        <v>130</v>
      </c>
      <c r="CT906" t="s">
        <v>130</v>
      </c>
      <c r="CU906" t="s">
        <v>130</v>
      </c>
      <c r="CV906" t="s">
        <v>130</v>
      </c>
      <c r="CW906" t="s">
        <v>140</v>
      </c>
      <c r="CX906" t="s">
        <v>129</v>
      </c>
      <c r="DW906" t="s">
        <v>135</v>
      </c>
      <c r="DX906" t="s">
        <v>144</v>
      </c>
      <c r="DY906" t="s">
        <v>140</v>
      </c>
      <c r="DZ906" t="s">
        <v>145</v>
      </c>
      <c r="EA906" t="s">
        <v>140</v>
      </c>
      <c r="EB906">
        <v>70</v>
      </c>
      <c r="EC906" t="s">
        <v>162</v>
      </c>
      <c r="ED906" t="s">
        <v>146</v>
      </c>
    </row>
    <row r="907" spans="1:134" x14ac:dyDescent="0.25">
      <c r="A907">
        <v>2154</v>
      </c>
      <c r="B907" s="1">
        <v>45630.034330752314</v>
      </c>
      <c r="C907" s="1">
        <v>45630.041108101854</v>
      </c>
      <c r="D907" t="s">
        <v>124</v>
      </c>
      <c r="E907" t="s">
        <v>187</v>
      </c>
      <c r="F907" t="s">
        <v>127</v>
      </c>
      <c r="G907" t="s">
        <v>148</v>
      </c>
      <c r="H907" t="s">
        <v>130</v>
      </c>
      <c r="I907" t="s">
        <v>129</v>
      </c>
      <c r="J907" t="s">
        <v>130</v>
      </c>
      <c r="K907" t="s">
        <v>130</v>
      </c>
      <c r="L907" t="s">
        <v>130</v>
      </c>
      <c r="M907" t="s">
        <v>184</v>
      </c>
      <c r="N907" t="s">
        <v>130</v>
      </c>
      <c r="O907" t="s">
        <v>129</v>
      </c>
      <c r="P907" t="s">
        <v>130</v>
      </c>
      <c r="Q907" t="s">
        <v>130</v>
      </c>
      <c r="R907" t="s">
        <v>130</v>
      </c>
      <c r="S907" t="s">
        <v>150</v>
      </c>
      <c r="T907" t="s">
        <v>140</v>
      </c>
      <c r="U907" t="s">
        <v>130</v>
      </c>
      <c r="V907" t="s">
        <v>130</v>
      </c>
      <c r="W907" t="s">
        <v>129</v>
      </c>
      <c r="X907" t="s">
        <v>130</v>
      </c>
      <c r="Y907" t="s">
        <v>130</v>
      </c>
      <c r="AA907" t="s">
        <v>140</v>
      </c>
      <c r="AB907">
        <v>0</v>
      </c>
      <c r="AC907">
        <v>0</v>
      </c>
      <c r="AD907">
        <v>0</v>
      </c>
      <c r="AE907">
        <v>0</v>
      </c>
      <c r="AF907">
        <v>0</v>
      </c>
      <c r="AG907">
        <v>0</v>
      </c>
      <c r="AH907" t="s">
        <v>130</v>
      </c>
      <c r="AI907" t="s">
        <v>130</v>
      </c>
      <c r="AJ907" t="s">
        <v>129</v>
      </c>
      <c r="AK907" t="s">
        <v>130</v>
      </c>
      <c r="AL907" t="s">
        <v>130</v>
      </c>
      <c r="AM907" t="s">
        <v>130</v>
      </c>
      <c r="AQ907" t="s">
        <v>132</v>
      </c>
      <c r="AR907" t="s">
        <v>132</v>
      </c>
      <c r="AS907" t="s">
        <v>133</v>
      </c>
      <c r="BC907" t="s">
        <v>129</v>
      </c>
      <c r="BD907" t="s">
        <v>129</v>
      </c>
      <c r="BE907" t="s">
        <v>135</v>
      </c>
      <c r="BL907" t="s">
        <v>152</v>
      </c>
      <c r="BM907" t="s">
        <v>152</v>
      </c>
      <c r="BN907" t="s">
        <v>138</v>
      </c>
      <c r="BO907" t="s">
        <v>129</v>
      </c>
      <c r="BP907" t="s">
        <v>129</v>
      </c>
      <c r="BQ907" t="s">
        <v>130</v>
      </c>
      <c r="BR907" t="s">
        <v>153</v>
      </c>
      <c r="BS907" t="s">
        <v>152</v>
      </c>
      <c r="BT907" t="s">
        <v>152</v>
      </c>
      <c r="BV907" t="s">
        <v>197</v>
      </c>
      <c r="BW907" t="s">
        <v>140</v>
      </c>
      <c r="BX907">
        <v>0</v>
      </c>
      <c r="BY907">
        <v>0</v>
      </c>
      <c r="BZ907">
        <v>0</v>
      </c>
      <c r="CA907" t="s">
        <v>129</v>
      </c>
      <c r="CB907" t="s">
        <v>130</v>
      </c>
      <c r="CC907" t="s">
        <v>130</v>
      </c>
      <c r="CD907" t="s">
        <v>129</v>
      </c>
      <c r="CE907" t="s">
        <v>129</v>
      </c>
      <c r="CF907" t="s">
        <v>130</v>
      </c>
      <c r="CG907" t="s">
        <v>130</v>
      </c>
      <c r="CH907" t="s">
        <v>130</v>
      </c>
      <c r="CI907" t="s">
        <v>130</v>
      </c>
      <c r="CJ907" t="s">
        <v>140</v>
      </c>
      <c r="CK907" t="s">
        <v>130</v>
      </c>
      <c r="CL907" t="s">
        <v>129</v>
      </c>
      <c r="CM907" t="s">
        <v>130</v>
      </c>
      <c r="CN907" t="s">
        <v>130</v>
      </c>
      <c r="CO907" t="s">
        <v>130</v>
      </c>
      <c r="CP907" t="s">
        <v>129</v>
      </c>
      <c r="CQ907" t="s">
        <v>130</v>
      </c>
      <c r="CR907" t="s">
        <v>129</v>
      </c>
      <c r="CS907" t="s">
        <v>130</v>
      </c>
      <c r="CT907" t="s">
        <v>130</v>
      </c>
      <c r="CU907" t="s">
        <v>130</v>
      </c>
      <c r="CV907" t="s">
        <v>130</v>
      </c>
      <c r="CW907" t="s">
        <v>140</v>
      </c>
      <c r="CX907" t="s">
        <v>130</v>
      </c>
      <c r="CY907" t="s">
        <v>182</v>
      </c>
      <c r="CZ907" t="s">
        <v>182</v>
      </c>
      <c r="DA907" t="s">
        <v>182</v>
      </c>
      <c r="DB907" t="s">
        <v>142</v>
      </c>
      <c r="DC907" t="s">
        <v>182</v>
      </c>
      <c r="DD907" t="s">
        <v>182</v>
      </c>
      <c r="DE907" t="s">
        <v>182</v>
      </c>
      <c r="DF907" t="s">
        <v>182</v>
      </c>
      <c r="DG907" t="s">
        <v>182</v>
      </c>
      <c r="DH907" t="s">
        <v>129</v>
      </c>
      <c r="DI907" t="s">
        <v>129</v>
      </c>
      <c r="DJ907" t="s">
        <v>130</v>
      </c>
      <c r="DK907" t="s">
        <v>130</v>
      </c>
      <c r="DL907" t="s">
        <v>129</v>
      </c>
      <c r="DM907" t="s">
        <v>130</v>
      </c>
      <c r="DN907" t="s">
        <v>130</v>
      </c>
      <c r="DO907" t="s">
        <v>130</v>
      </c>
      <c r="DP907" t="s">
        <v>130</v>
      </c>
      <c r="DQ907" t="s">
        <v>130</v>
      </c>
      <c r="DR907" t="s">
        <v>129</v>
      </c>
      <c r="DS907" t="s">
        <v>135</v>
      </c>
      <c r="DT907" t="s">
        <v>132</v>
      </c>
      <c r="DU907" t="s">
        <v>199</v>
      </c>
      <c r="DV907">
        <v>5</v>
      </c>
      <c r="DW907" t="s">
        <v>135</v>
      </c>
      <c r="DX907" t="s">
        <v>144</v>
      </c>
      <c r="DY907" t="s">
        <v>140</v>
      </c>
      <c r="DZ907" t="s">
        <v>145</v>
      </c>
      <c r="EA907" t="s">
        <v>140</v>
      </c>
      <c r="EB907">
        <v>64</v>
      </c>
      <c r="EC907" t="s">
        <v>169</v>
      </c>
      <c r="ED907" t="s">
        <v>163</v>
      </c>
    </row>
    <row r="908" spans="1:134" hidden="1" x14ac:dyDescent="0.25">
      <c r="A908">
        <v>2155</v>
      </c>
      <c r="B908" s="1">
        <v>45630.034339583333</v>
      </c>
      <c r="C908" s="1">
        <v>45630.039371145831</v>
      </c>
      <c r="D908" t="s">
        <v>124</v>
      </c>
      <c r="E908" t="s">
        <v>196</v>
      </c>
      <c r="F908" t="s">
        <v>157</v>
      </c>
      <c r="G908" t="s">
        <v>148</v>
      </c>
      <c r="H908" t="s">
        <v>129</v>
      </c>
      <c r="I908" t="s">
        <v>130</v>
      </c>
      <c r="J908" t="s">
        <v>130</v>
      </c>
      <c r="K908" t="s">
        <v>130</v>
      </c>
      <c r="L908" t="s">
        <v>130</v>
      </c>
      <c r="M908" t="s">
        <v>184</v>
      </c>
      <c r="N908" t="s">
        <v>129</v>
      </c>
      <c r="O908" t="s">
        <v>129</v>
      </c>
      <c r="P908" t="s">
        <v>130</v>
      </c>
      <c r="Q908" t="s">
        <v>130</v>
      </c>
      <c r="R908" t="s">
        <v>130</v>
      </c>
      <c r="AB908">
        <v>0</v>
      </c>
      <c r="AC908">
        <v>0</v>
      </c>
      <c r="AD908">
        <v>0</v>
      </c>
      <c r="AE908">
        <v>0</v>
      </c>
      <c r="AF908">
        <v>0</v>
      </c>
      <c r="AG908">
        <v>0</v>
      </c>
      <c r="AI908" t="s">
        <v>129</v>
      </c>
      <c r="AJ908" t="s">
        <v>130</v>
      </c>
      <c r="AK908" t="s">
        <v>130</v>
      </c>
      <c r="AL908" t="s">
        <v>130</v>
      </c>
      <c r="AM908" t="s">
        <v>130</v>
      </c>
      <c r="AN908" t="s">
        <v>165</v>
      </c>
      <c r="AO908" t="s">
        <v>133</v>
      </c>
      <c r="AP908" t="s">
        <v>133</v>
      </c>
      <c r="AZ908" t="s">
        <v>134</v>
      </c>
      <c r="BA908" t="s">
        <v>135</v>
      </c>
      <c r="BB908" t="s">
        <v>135</v>
      </c>
      <c r="BL908" t="s">
        <v>136</v>
      </c>
      <c r="BM908" t="s">
        <v>136</v>
      </c>
      <c r="BN908" t="s">
        <v>160</v>
      </c>
      <c r="BO908" t="s">
        <v>130</v>
      </c>
      <c r="BP908" t="s">
        <v>130</v>
      </c>
      <c r="BQ908" t="s">
        <v>129</v>
      </c>
      <c r="BR908" t="s">
        <v>159</v>
      </c>
      <c r="BS908" t="s">
        <v>160</v>
      </c>
      <c r="BT908" t="s">
        <v>160</v>
      </c>
      <c r="BU908" t="s">
        <v>126</v>
      </c>
      <c r="BX908">
        <v>0</v>
      </c>
      <c r="BY908">
        <v>0</v>
      </c>
      <c r="BZ908">
        <v>0</v>
      </c>
      <c r="CA908" t="s">
        <v>130</v>
      </c>
      <c r="CB908" t="s">
        <v>130</v>
      </c>
      <c r="CC908" t="s">
        <v>130</v>
      </c>
      <c r="CD908" t="s">
        <v>130</v>
      </c>
      <c r="CE908" t="s">
        <v>130</v>
      </c>
      <c r="CF908" t="s">
        <v>130</v>
      </c>
      <c r="CG908" t="s">
        <v>130</v>
      </c>
      <c r="CH908" t="s">
        <v>130</v>
      </c>
      <c r="CI908" t="s">
        <v>130</v>
      </c>
      <c r="CJ908" t="s">
        <v>140</v>
      </c>
      <c r="CK908" t="s">
        <v>129</v>
      </c>
      <c r="CL908" t="s">
        <v>130</v>
      </c>
      <c r="CM908" t="s">
        <v>130</v>
      </c>
      <c r="CN908" t="s">
        <v>130</v>
      </c>
      <c r="CO908" t="s">
        <v>130</v>
      </c>
      <c r="CP908" t="s">
        <v>130</v>
      </c>
      <c r="CQ908" t="s">
        <v>130</v>
      </c>
      <c r="CR908" t="s">
        <v>130</v>
      </c>
      <c r="CS908" t="s">
        <v>130</v>
      </c>
      <c r="CT908" t="s">
        <v>130</v>
      </c>
      <c r="CU908" t="s">
        <v>130</v>
      </c>
      <c r="CV908" t="s">
        <v>130</v>
      </c>
      <c r="CW908" t="s">
        <v>140</v>
      </c>
      <c r="CX908" t="s">
        <v>129</v>
      </c>
      <c r="DW908" t="s">
        <v>172</v>
      </c>
      <c r="DX908" t="s">
        <v>144</v>
      </c>
      <c r="DY908" t="s">
        <v>140</v>
      </c>
      <c r="DZ908" t="s">
        <v>145</v>
      </c>
      <c r="EA908" t="s">
        <v>140</v>
      </c>
      <c r="EB908">
        <v>63</v>
      </c>
      <c r="EC908" t="s">
        <v>169</v>
      </c>
      <c r="ED908" t="s">
        <v>163</v>
      </c>
    </row>
    <row r="909" spans="1:134" x14ac:dyDescent="0.25">
      <c r="A909">
        <v>2156</v>
      </c>
      <c r="B909" s="1">
        <v>45630.035123692127</v>
      </c>
      <c r="C909" s="1">
        <v>45630.039574849536</v>
      </c>
      <c r="D909" t="s">
        <v>124</v>
      </c>
      <c r="E909" t="s">
        <v>196</v>
      </c>
      <c r="F909" t="s">
        <v>157</v>
      </c>
      <c r="G909" t="s">
        <v>148</v>
      </c>
      <c r="H909" t="s">
        <v>130</v>
      </c>
      <c r="I909" t="s">
        <v>129</v>
      </c>
      <c r="J909" t="s">
        <v>130</v>
      </c>
      <c r="K909" t="s">
        <v>130</v>
      </c>
      <c r="L909" t="s">
        <v>130</v>
      </c>
      <c r="M909" t="s">
        <v>158</v>
      </c>
      <c r="N909" t="s">
        <v>129</v>
      </c>
      <c r="O909" t="s">
        <v>129</v>
      </c>
      <c r="P909" t="s">
        <v>130</v>
      </c>
      <c r="Q909" t="s">
        <v>130</v>
      </c>
      <c r="R909" t="s">
        <v>130</v>
      </c>
      <c r="S909" t="s">
        <v>150</v>
      </c>
      <c r="T909" t="s">
        <v>140</v>
      </c>
      <c r="U909" t="s">
        <v>130</v>
      </c>
      <c r="V909" t="s">
        <v>130</v>
      </c>
      <c r="W909" t="s">
        <v>129</v>
      </c>
      <c r="X909" t="s">
        <v>130</v>
      </c>
      <c r="Y909" t="s">
        <v>129</v>
      </c>
      <c r="Z909">
        <v>0</v>
      </c>
      <c r="AA909" t="s">
        <v>916</v>
      </c>
      <c r="AB909">
        <v>0</v>
      </c>
      <c r="AC909">
        <v>0</v>
      </c>
      <c r="AD909">
        <v>0</v>
      </c>
      <c r="AE909">
        <v>0</v>
      </c>
      <c r="AF909">
        <v>0</v>
      </c>
      <c r="AG909">
        <v>1</v>
      </c>
      <c r="AH909" t="s">
        <v>130</v>
      </c>
      <c r="AI909" t="s">
        <v>130</v>
      </c>
      <c r="AJ909" t="s">
        <v>129</v>
      </c>
      <c r="AK909" t="s">
        <v>130</v>
      </c>
      <c r="AL909" t="s">
        <v>130</v>
      </c>
      <c r="AM909" t="s">
        <v>130</v>
      </c>
      <c r="AQ909" t="s">
        <v>165</v>
      </c>
      <c r="AR909" t="s">
        <v>133</v>
      </c>
      <c r="AS909" t="s">
        <v>133</v>
      </c>
      <c r="BC909" t="s">
        <v>135</v>
      </c>
      <c r="BD909" t="s">
        <v>135</v>
      </c>
      <c r="BE909" t="s">
        <v>135</v>
      </c>
      <c r="BL909" t="s">
        <v>152</v>
      </c>
      <c r="BM909" t="s">
        <v>152</v>
      </c>
      <c r="BN909" t="s">
        <v>136</v>
      </c>
      <c r="BO909" t="s">
        <v>130</v>
      </c>
      <c r="BP909" t="s">
        <v>130</v>
      </c>
      <c r="BQ909" t="s">
        <v>129</v>
      </c>
      <c r="BR909" t="s">
        <v>153</v>
      </c>
      <c r="BS909" t="s">
        <v>152</v>
      </c>
      <c r="BT909" t="s">
        <v>152</v>
      </c>
      <c r="BV909" t="s">
        <v>174</v>
      </c>
      <c r="BW909" t="s">
        <v>140</v>
      </c>
      <c r="BX909">
        <v>0</v>
      </c>
      <c r="BY909">
        <v>0</v>
      </c>
      <c r="BZ909">
        <v>0</v>
      </c>
      <c r="CA909" t="s">
        <v>130</v>
      </c>
      <c r="CB909" t="s">
        <v>129</v>
      </c>
      <c r="CC909" t="s">
        <v>130</v>
      </c>
      <c r="CD909" t="s">
        <v>130</v>
      </c>
      <c r="CE909" t="s">
        <v>130</v>
      </c>
      <c r="CF909" t="s">
        <v>129</v>
      </c>
      <c r="CG909" t="s">
        <v>129</v>
      </c>
      <c r="CH909" t="s">
        <v>130</v>
      </c>
      <c r="CI909" t="s">
        <v>130</v>
      </c>
      <c r="CJ909" t="s">
        <v>140</v>
      </c>
      <c r="CK909" t="s">
        <v>130</v>
      </c>
      <c r="CL909" t="s">
        <v>130</v>
      </c>
      <c r="CM909" t="s">
        <v>130</v>
      </c>
      <c r="CN909" t="s">
        <v>130</v>
      </c>
      <c r="CO909" t="s">
        <v>130</v>
      </c>
      <c r="CP909" t="s">
        <v>130</v>
      </c>
      <c r="CQ909" t="s">
        <v>130</v>
      </c>
      <c r="CR909" t="s">
        <v>130</v>
      </c>
      <c r="CS909" t="s">
        <v>129</v>
      </c>
      <c r="CT909" t="s">
        <v>130</v>
      </c>
      <c r="CU909" t="s">
        <v>130</v>
      </c>
      <c r="CV909" t="s">
        <v>130</v>
      </c>
      <c r="CW909" t="s">
        <v>140</v>
      </c>
      <c r="CX909" t="s">
        <v>130</v>
      </c>
      <c r="CY909" t="s">
        <v>141</v>
      </c>
      <c r="CZ909" t="s">
        <v>141</v>
      </c>
      <c r="DA909" t="s">
        <v>141</v>
      </c>
      <c r="DB909" t="s">
        <v>141</v>
      </c>
      <c r="DC909" t="s">
        <v>141</v>
      </c>
      <c r="DD909" t="s">
        <v>141</v>
      </c>
      <c r="DE909" t="s">
        <v>141</v>
      </c>
      <c r="DF909" t="s">
        <v>142</v>
      </c>
      <c r="DG909" t="s">
        <v>142</v>
      </c>
      <c r="DH909" t="s">
        <v>130</v>
      </c>
      <c r="DI909" t="s">
        <v>130</v>
      </c>
      <c r="DJ909" t="s">
        <v>130</v>
      </c>
      <c r="DK909" t="s">
        <v>130</v>
      </c>
      <c r="DL909" t="s">
        <v>130</v>
      </c>
      <c r="DM909" t="s">
        <v>130</v>
      </c>
      <c r="DN909" t="s">
        <v>130</v>
      </c>
      <c r="DO909" t="s">
        <v>130</v>
      </c>
      <c r="DP909" t="s">
        <v>130</v>
      </c>
      <c r="DQ909" t="s">
        <v>129</v>
      </c>
      <c r="DR909" t="s">
        <v>135</v>
      </c>
      <c r="DS909" t="s">
        <v>129</v>
      </c>
      <c r="DT909" t="s">
        <v>132</v>
      </c>
      <c r="DU909" t="s">
        <v>176</v>
      </c>
      <c r="DV909">
        <v>5</v>
      </c>
      <c r="DW909" t="s">
        <v>172</v>
      </c>
      <c r="DX909" t="s">
        <v>144</v>
      </c>
      <c r="DY909" t="s">
        <v>140</v>
      </c>
      <c r="DZ909" t="s">
        <v>214</v>
      </c>
      <c r="EA909" t="s">
        <v>140</v>
      </c>
      <c r="EB909">
        <v>46</v>
      </c>
      <c r="EC909" t="s">
        <v>178</v>
      </c>
      <c r="ED909" t="s">
        <v>195</v>
      </c>
    </row>
    <row r="910" spans="1:134" hidden="1" x14ac:dyDescent="0.25">
      <c r="A910">
        <v>2157</v>
      </c>
      <c r="B910" s="1">
        <v>45630.035320023148</v>
      </c>
      <c r="C910" s="1">
        <v>45630.039395254629</v>
      </c>
      <c r="D910" t="s">
        <v>179</v>
      </c>
      <c r="E910" t="s">
        <v>196</v>
      </c>
      <c r="F910" t="s">
        <v>180</v>
      </c>
      <c r="G910" t="s">
        <v>148</v>
      </c>
      <c r="H910" t="s">
        <v>129</v>
      </c>
      <c r="I910" t="s">
        <v>130</v>
      </c>
      <c r="J910" t="s">
        <v>130</v>
      </c>
      <c r="K910" t="s">
        <v>130</v>
      </c>
      <c r="L910" t="s">
        <v>130</v>
      </c>
      <c r="M910" t="s">
        <v>248</v>
      </c>
      <c r="N910" t="s">
        <v>130</v>
      </c>
      <c r="O910" t="s">
        <v>130</v>
      </c>
      <c r="P910" t="s">
        <v>130</v>
      </c>
      <c r="Q910" t="s">
        <v>129</v>
      </c>
      <c r="R910" t="s">
        <v>130</v>
      </c>
      <c r="AB910">
        <v>0</v>
      </c>
      <c r="AC910">
        <v>0</v>
      </c>
      <c r="AD910">
        <v>0</v>
      </c>
      <c r="AE910">
        <v>0</v>
      </c>
      <c r="AF910">
        <v>0</v>
      </c>
      <c r="AG910">
        <v>0</v>
      </c>
      <c r="AI910" t="s">
        <v>130</v>
      </c>
      <c r="AJ910" t="s">
        <v>129</v>
      </c>
      <c r="AK910" t="s">
        <v>129</v>
      </c>
      <c r="AL910" t="s">
        <v>129</v>
      </c>
      <c r="AM910" t="s">
        <v>130</v>
      </c>
      <c r="AN910" t="s">
        <v>132</v>
      </c>
      <c r="AO910" t="s">
        <v>133</v>
      </c>
      <c r="AP910" t="s">
        <v>133</v>
      </c>
      <c r="AZ910" t="s">
        <v>135</v>
      </c>
      <c r="BA910" t="s">
        <v>135</v>
      </c>
      <c r="BB910" t="s">
        <v>135</v>
      </c>
      <c r="BL910" t="s">
        <v>166</v>
      </c>
      <c r="BM910" t="s">
        <v>166</v>
      </c>
      <c r="BN910" t="s">
        <v>160</v>
      </c>
      <c r="BO910" t="s">
        <v>130</v>
      </c>
      <c r="BP910" t="s">
        <v>130</v>
      </c>
      <c r="BQ910" t="s">
        <v>129</v>
      </c>
      <c r="BR910" t="s">
        <v>159</v>
      </c>
      <c r="BS910" t="s">
        <v>152</v>
      </c>
      <c r="BT910" t="s">
        <v>138</v>
      </c>
      <c r="BU910" t="s">
        <v>917</v>
      </c>
      <c r="BV910" t="s">
        <v>197</v>
      </c>
      <c r="BW910" t="s">
        <v>140</v>
      </c>
      <c r="BX910">
        <v>0</v>
      </c>
      <c r="BY910">
        <v>0</v>
      </c>
      <c r="BZ910">
        <v>0</v>
      </c>
      <c r="CA910" t="s">
        <v>130</v>
      </c>
      <c r="CB910" t="s">
        <v>130</v>
      </c>
      <c r="CC910" t="s">
        <v>129</v>
      </c>
      <c r="CD910" t="s">
        <v>130</v>
      </c>
      <c r="CE910" t="s">
        <v>130</v>
      </c>
      <c r="CF910" t="s">
        <v>130</v>
      </c>
      <c r="CG910" t="s">
        <v>129</v>
      </c>
      <c r="CH910" t="s">
        <v>130</v>
      </c>
      <c r="CI910" t="s">
        <v>130</v>
      </c>
      <c r="CJ910" t="s">
        <v>140</v>
      </c>
      <c r="CK910" t="s">
        <v>130</v>
      </c>
      <c r="CL910" t="s">
        <v>129</v>
      </c>
      <c r="CM910" t="s">
        <v>130</v>
      </c>
      <c r="CN910" t="s">
        <v>129</v>
      </c>
      <c r="CO910" t="s">
        <v>129</v>
      </c>
      <c r="CP910" t="s">
        <v>130</v>
      </c>
      <c r="CQ910" t="s">
        <v>130</v>
      </c>
      <c r="CR910" t="s">
        <v>130</v>
      </c>
      <c r="CS910" t="s">
        <v>130</v>
      </c>
      <c r="CT910" t="s">
        <v>130</v>
      </c>
      <c r="CU910" t="s">
        <v>130</v>
      </c>
      <c r="CV910" t="s">
        <v>130</v>
      </c>
      <c r="CW910" t="s">
        <v>140</v>
      </c>
      <c r="CX910" t="s">
        <v>130</v>
      </c>
      <c r="CY910" t="s">
        <v>168</v>
      </c>
      <c r="CZ910" t="s">
        <v>168</v>
      </c>
      <c r="DA910" t="s">
        <v>141</v>
      </c>
      <c r="DB910" t="s">
        <v>141</v>
      </c>
      <c r="DC910" t="s">
        <v>141</v>
      </c>
      <c r="DD910" t="s">
        <v>141</v>
      </c>
      <c r="DE910" t="s">
        <v>141</v>
      </c>
      <c r="DF910" t="s">
        <v>182</v>
      </c>
      <c r="DG910" t="s">
        <v>182</v>
      </c>
      <c r="DH910" t="s">
        <v>129</v>
      </c>
      <c r="DI910" t="s">
        <v>129</v>
      </c>
      <c r="DJ910" t="s">
        <v>130</v>
      </c>
      <c r="DK910" t="s">
        <v>129</v>
      </c>
      <c r="DL910" t="s">
        <v>129</v>
      </c>
      <c r="DM910" t="s">
        <v>129</v>
      </c>
      <c r="DN910" t="s">
        <v>129</v>
      </c>
      <c r="DO910" t="s">
        <v>129</v>
      </c>
      <c r="DP910" t="s">
        <v>129</v>
      </c>
      <c r="DQ910" t="s">
        <v>130</v>
      </c>
      <c r="DR910" t="s">
        <v>132</v>
      </c>
      <c r="DS910" t="s">
        <v>129</v>
      </c>
      <c r="DT910" t="s">
        <v>135</v>
      </c>
      <c r="DU910" t="s">
        <v>199</v>
      </c>
      <c r="DV910">
        <v>3</v>
      </c>
      <c r="DW910" t="s">
        <v>172</v>
      </c>
      <c r="DX910" t="s">
        <v>144</v>
      </c>
      <c r="DY910" t="s">
        <v>140</v>
      </c>
      <c r="DZ910" t="s">
        <v>145</v>
      </c>
      <c r="EA910" t="s">
        <v>140</v>
      </c>
      <c r="EB910">
        <v>61</v>
      </c>
      <c r="EC910" t="s">
        <v>169</v>
      </c>
      <c r="ED910" t="s">
        <v>210</v>
      </c>
    </row>
    <row r="911" spans="1:134" x14ac:dyDescent="0.25">
      <c r="A911">
        <v>2158</v>
      </c>
      <c r="B911" s="1">
        <v>45630.035359606482</v>
      </c>
      <c r="C911" s="1">
        <v>45630.039674803244</v>
      </c>
      <c r="D911" t="s">
        <v>124</v>
      </c>
      <c r="E911" t="s">
        <v>187</v>
      </c>
      <c r="F911" t="s">
        <v>157</v>
      </c>
      <c r="G911" t="s">
        <v>148</v>
      </c>
      <c r="H911" t="s">
        <v>130</v>
      </c>
      <c r="I911" t="s">
        <v>129</v>
      </c>
      <c r="J911" t="s">
        <v>130</v>
      </c>
      <c r="K911" t="s">
        <v>130</v>
      </c>
      <c r="L911" t="s">
        <v>130</v>
      </c>
      <c r="M911" t="s">
        <v>158</v>
      </c>
      <c r="N911" t="s">
        <v>129</v>
      </c>
      <c r="O911" t="s">
        <v>129</v>
      </c>
      <c r="P911" t="s">
        <v>130</v>
      </c>
      <c r="Q911" t="s">
        <v>130</v>
      </c>
      <c r="R911" t="s">
        <v>130</v>
      </c>
      <c r="S911" t="s">
        <v>150</v>
      </c>
      <c r="T911" t="s">
        <v>140</v>
      </c>
      <c r="U911" t="s">
        <v>130</v>
      </c>
      <c r="V911" t="s">
        <v>130</v>
      </c>
      <c r="W911" t="s">
        <v>129</v>
      </c>
      <c r="X911" t="s">
        <v>130</v>
      </c>
      <c r="Y911" t="s">
        <v>130</v>
      </c>
      <c r="AA911" t="s">
        <v>140</v>
      </c>
      <c r="AB911">
        <v>0</v>
      </c>
      <c r="AC911">
        <v>0</v>
      </c>
      <c r="AD911">
        <v>0</v>
      </c>
      <c r="AE911">
        <v>0</v>
      </c>
      <c r="AF911">
        <v>0</v>
      </c>
      <c r="AG911">
        <v>0</v>
      </c>
      <c r="AH911" t="s">
        <v>130</v>
      </c>
      <c r="AI911" t="s">
        <v>130</v>
      </c>
      <c r="AJ911" t="s">
        <v>129</v>
      </c>
      <c r="AK911" t="s">
        <v>130</v>
      </c>
      <c r="AL911" t="s">
        <v>130</v>
      </c>
      <c r="AM911" t="s">
        <v>130</v>
      </c>
      <c r="AQ911" t="s">
        <v>135</v>
      </c>
      <c r="AR911" t="s">
        <v>133</v>
      </c>
      <c r="AS911" t="s">
        <v>135</v>
      </c>
      <c r="BC911" t="s">
        <v>129</v>
      </c>
      <c r="BD911" t="s">
        <v>135</v>
      </c>
      <c r="BE911" t="s">
        <v>129</v>
      </c>
      <c r="BL911" t="s">
        <v>138</v>
      </c>
      <c r="BM911" t="s">
        <v>136</v>
      </c>
      <c r="BN911" t="s">
        <v>166</v>
      </c>
      <c r="BO911" t="s">
        <v>129</v>
      </c>
      <c r="BP911" t="s">
        <v>130</v>
      </c>
      <c r="BQ911" t="s">
        <v>130</v>
      </c>
      <c r="BR911" t="s">
        <v>153</v>
      </c>
      <c r="BS911" t="s">
        <v>152</v>
      </c>
      <c r="BT911" t="s">
        <v>136</v>
      </c>
      <c r="BV911" t="s">
        <v>189</v>
      </c>
      <c r="BW911" t="s">
        <v>918</v>
      </c>
      <c r="BX911">
        <v>0</v>
      </c>
      <c r="BY911">
        <v>0</v>
      </c>
      <c r="BZ911">
        <v>1</v>
      </c>
      <c r="CA911" t="s">
        <v>130</v>
      </c>
      <c r="CB911" t="s">
        <v>129</v>
      </c>
      <c r="CC911" t="s">
        <v>129</v>
      </c>
      <c r="CD911" t="s">
        <v>129</v>
      </c>
      <c r="CE911" t="s">
        <v>130</v>
      </c>
      <c r="CF911" t="s">
        <v>130</v>
      </c>
      <c r="CG911" t="s">
        <v>130</v>
      </c>
      <c r="CH911" t="s">
        <v>130</v>
      </c>
      <c r="CI911" t="s">
        <v>130</v>
      </c>
      <c r="CJ911" t="s">
        <v>140</v>
      </c>
      <c r="CK911" t="s">
        <v>130</v>
      </c>
      <c r="CL911" t="s">
        <v>130</v>
      </c>
      <c r="CM911" t="s">
        <v>130</v>
      </c>
      <c r="CN911" t="s">
        <v>130</v>
      </c>
      <c r="CO911" t="s">
        <v>130</v>
      </c>
      <c r="CP911" t="s">
        <v>130</v>
      </c>
      <c r="CQ911" t="s">
        <v>130</v>
      </c>
      <c r="CR911" t="s">
        <v>130</v>
      </c>
      <c r="CS911" t="s">
        <v>130</v>
      </c>
      <c r="CT911" t="s">
        <v>130</v>
      </c>
      <c r="CU911" t="s">
        <v>130</v>
      </c>
      <c r="CV911" t="s">
        <v>130</v>
      </c>
      <c r="CW911" t="s">
        <v>140</v>
      </c>
      <c r="CX911" t="s">
        <v>129</v>
      </c>
      <c r="CY911" t="s">
        <v>142</v>
      </c>
      <c r="CZ911" t="s">
        <v>142</v>
      </c>
      <c r="DA911" t="s">
        <v>142</v>
      </c>
      <c r="DB911" t="s">
        <v>141</v>
      </c>
      <c r="DC911" t="s">
        <v>141</v>
      </c>
      <c r="DD911" t="s">
        <v>141</v>
      </c>
      <c r="DE911" t="s">
        <v>142</v>
      </c>
      <c r="DF911" t="s">
        <v>142</v>
      </c>
      <c r="DG911" t="s">
        <v>142</v>
      </c>
      <c r="DH911" t="s">
        <v>130</v>
      </c>
      <c r="DI911" t="s">
        <v>130</v>
      </c>
      <c r="DJ911" t="s">
        <v>130</v>
      </c>
      <c r="DK911" t="s">
        <v>130</v>
      </c>
      <c r="DL911" t="s">
        <v>130</v>
      </c>
      <c r="DM911" t="s">
        <v>130</v>
      </c>
      <c r="DN911" t="s">
        <v>130</v>
      </c>
      <c r="DO911" t="s">
        <v>130</v>
      </c>
      <c r="DP911" t="s">
        <v>130</v>
      </c>
      <c r="DQ911" t="s">
        <v>129</v>
      </c>
      <c r="DR911" t="s">
        <v>135</v>
      </c>
      <c r="DS911" t="s">
        <v>129</v>
      </c>
      <c r="DT911" t="s">
        <v>132</v>
      </c>
      <c r="DU911" t="s">
        <v>143</v>
      </c>
      <c r="DV911">
        <v>5</v>
      </c>
      <c r="DW911" t="s">
        <v>135</v>
      </c>
      <c r="DX911" t="s">
        <v>144</v>
      </c>
      <c r="DY911" t="s">
        <v>140</v>
      </c>
      <c r="DZ911" t="s">
        <v>145</v>
      </c>
      <c r="EA911" t="s">
        <v>140</v>
      </c>
      <c r="EB911">
        <v>70</v>
      </c>
      <c r="EC911" t="s">
        <v>162</v>
      </c>
      <c r="ED911" t="s">
        <v>183</v>
      </c>
    </row>
    <row r="912" spans="1:134" x14ac:dyDescent="0.25">
      <c r="A912">
        <v>2159</v>
      </c>
      <c r="B912" s="1">
        <v>45630.035373379629</v>
      </c>
      <c r="C912" s="1">
        <v>45630.063712696756</v>
      </c>
      <c r="D912" t="s">
        <v>350</v>
      </c>
      <c r="E912" t="s">
        <v>203</v>
      </c>
      <c r="F912" t="s">
        <v>157</v>
      </c>
      <c r="G912" t="s">
        <v>148</v>
      </c>
      <c r="H912" t="s">
        <v>130</v>
      </c>
      <c r="I912" t="s">
        <v>129</v>
      </c>
      <c r="J912" t="s">
        <v>130</v>
      </c>
      <c r="K912" t="s">
        <v>129</v>
      </c>
      <c r="L912" t="s">
        <v>130</v>
      </c>
      <c r="M912" t="s">
        <v>158</v>
      </c>
      <c r="N912" t="s">
        <v>129</v>
      </c>
      <c r="O912" t="s">
        <v>129</v>
      </c>
      <c r="P912" t="s">
        <v>130</v>
      </c>
      <c r="Q912" t="s">
        <v>129</v>
      </c>
      <c r="R912" t="s">
        <v>130</v>
      </c>
      <c r="S912" t="s">
        <v>150</v>
      </c>
      <c r="T912" t="s">
        <v>140</v>
      </c>
      <c r="U912" t="s">
        <v>130</v>
      </c>
      <c r="V912" t="s">
        <v>130</v>
      </c>
      <c r="W912" t="s">
        <v>130</v>
      </c>
      <c r="X912" t="s">
        <v>130</v>
      </c>
      <c r="Y912" t="s">
        <v>129</v>
      </c>
      <c r="Z912">
        <v>0</v>
      </c>
      <c r="AA912" t="s">
        <v>919</v>
      </c>
      <c r="AB912">
        <v>0</v>
      </c>
      <c r="AC912">
        <v>0</v>
      </c>
      <c r="AD912">
        <v>0</v>
      </c>
      <c r="AE912">
        <v>0</v>
      </c>
      <c r="AF912">
        <v>0</v>
      </c>
      <c r="AG912">
        <v>0</v>
      </c>
      <c r="AH912" t="s">
        <v>130</v>
      </c>
      <c r="AI912" t="s">
        <v>130</v>
      </c>
      <c r="AJ912" t="s">
        <v>130</v>
      </c>
      <c r="AK912" t="s">
        <v>130</v>
      </c>
      <c r="AL912" t="s">
        <v>130</v>
      </c>
      <c r="AM912" t="s">
        <v>129</v>
      </c>
      <c r="AQ912" t="s">
        <v>135</v>
      </c>
      <c r="AR912" t="s">
        <v>133</v>
      </c>
      <c r="AS912" t="s">
        <v>133</v>
      </c>
      <c r="AW912" t="s">
        <v>133</v>
      </c>
      <c r="AX912" t="s">
        <v>133</v>
      </c>
      <c r="AY912" t="s">
        <v>133</v>
      </c>
      <c r="BC912" t="s">
        <v>129</v>
      </c>
      <c r="BD912" t="s">
        <v>135</v>
      </c>
      <c r="BE912" t="s">
        <v>135</v>
      </c>
      <c r="BI912" t="s">
        <v>129</v>
      </c>
      <c r="BJ912" t="s">
        <v>135</v>
      </c>
      <c r="BK912" t="s">
        <v>135</v>
      </c>
      <c r="BL912" t="s">
        <v>136</v>
      </c>
      <c r="BM912" t="s">
        <v>166</v>
      </c>
      <c r="BN912" t="s">
        <v>166</v>
      </c>
      <c r="BO912" t="s">
        <v>129</v>
      </c>
      <c r="BP912" t="s">
        <v>130</v>
      </c>
      <c r="BQ912" t="s">
        <v>130</v>
      </c>
      <c r="BR912" t="s">
        <v>137</v>
      </c>
      <c r="BS912" t="s">
        <v>152</v>
      </c>
      <c r="BT912" t="s">
        <v>152</v>
      </c>
      <c r="BV912" t="s">
        <v>174</v>
      </c>
      <c r="BW912" t="s">
        <v>140</v>
      </c>
      <c r="BX912">
        <v>0</v>
      </c>
      <c r="BY912">
        <v>0</v>
      </c>
      <c r="BZ912">
        <v>0</v>
      </c>
      <c r="CA912" t="s">
        <v>129</v>
      </c>
      <c r="CB912" t="s">
        <v>129</v>
      </c>
      <c r="CC912" t="s">
        <v>129</v>
      </c>
      <c r="CD912" t="s">
        <v>130</v>
      </c>
      <c r="CE912" t="s">
        <v>130</v>
      </c>
      <c r="CF912" t="s">
        <v>130</v>
      </c>
      <c r="CG912" t="s">
        <v>130</v>
      </c>
      <c r="CH912" t="s">
        <v>130</v>
      </c>
      <c r="CI912" t="s">
        <v>130</v>
      </c>
      <c r="CJ912" t="s">
        <v>140</v>
      </c>
      <c r="CK912" t="s">
        <v>130</v>
      </c>
      <c r="CL912" t="s">
        <v>130</v>
      </c>
      <c r="CM912" t="s">
        <v>130</v>
      </c>
      <c r="CN912" t="s">
        <v>130</v>
      </c>
      <c r="CO912" t="s">
        <v>130</v>
      </c>
      <c r="CP912" t="s">
        <v>130</v>
      </c>
      <c r="CQ912" t="s">
        <v>129</v>
      </c>
      <c r="CR912" t="s">
        <v>129</v>
      </c>
      <c r="CS912" t="s">
        <v>129</v>
      </c>
      <c r="CT912" t="s">
        <v>130</v>
      </c>
      <c r="CU912" t="s">
        <v>130</v>
      </c>
      <c r="CV912" t="s">
        <v>130</v>
      </c>
      <c r="CW912" t="s">
        <v>140</v>
      </c>
      <c r="CX912" t="s">
        <v>130</v>
      </c>
      <c r="CY912" t="s">
        <v>182</v>
      </c>
      <c r="CZ912" t="s">
        <v>182</v>
      </c>
      <c r="DA912" t="s">
        <v>182</v>
      </c>
      <c r="DB912" t="s">
        <v>182</v>
      </c>
      <c r="DC912" t="s">
        <v>182</v>
      </c>
      <c r="DD912" t="s">
        <v>182</v>
      </c>
      <c r="DE912" t="s">
        <v>182</v>
      </c>
      <c r="DF912" t="s">
        <v>182</v>
      </c>
      <c r="DG912" t="s">
        <v>182</v>
      </c>
      <c r="DH912" t="s">
        <v>129</v>
      </c>
      <c r="DI912" t="s">
        <v>129</v>
      </c>
      <c r="DJ912" t="s">
        <v>129</v>
      </c>
      <c r="DK912" t="s">
        <v>129</v>
      </c>
      <c r="DL912" t="s">
        <v>129</v>
      </c>
      <c r="DM912" t="s">
        <v>129</v>
      </c>
      <c r="DN912" t="s">
        <v>129</v>
      </c>
      <c r="DO912" t="s">
        <v>129</v>
      </c>
      <c r="DP912" t="s">
        <v>129</v>
      </c>
      <c r="DQ912" t="s">
        <v>130</v>
      </c>
      <c r="DR912" t="s">
        <v>129</v>
      </c>
      <c r="DS912" t="s">
        <v>132</v>
      </c>
      <c r="DT912" t="s">
        <v>135</v>
      </c>
      <c r="DU912" t="s">
        <v>199</v>
      </c>
      <c r="DV912">
        <v>2</v>
      </c>
      <c r="DW912" t="s">
        <v>135</v>
      </c>
      <c r="DX912" t="s">
        <v>144</v>
      </c>
      <c r="DY912" t="s">
        <v>140</v>
      </c>
      <c r="DZ912" t="s">
        <v>177</v>
      </c>
      <c r="EA912" t="s">
        <v>140</v>
      </c>
      <c r="EB912">
        <v>34</v>
      </c>
      <c r="EC912" t="s">
        <v>215</v>
      </c>
      <c r="ED912" t="s">
        <v>195</v>
      </c>
    </row>
    <row r="913" spans="1:134" x14ac:dyDescent="0.25">
      <c r="A913">
        <v>2160</v>
      </c>
      <c r="B913" s="1">
        <v>45630.036299155094</v>
      </c>
      <c r="C913" s="1">
        <v>45630.043894756942</v>
      </c>
      <c r="D913" t="s">
        <v>124</v>
      </c>
      <c r="E913" t="s">
        <v>164</v>
      </c>
      <c r="F913" t="s">
        <v>127</v>
      </c>
      <c r="G913" t="s">
        <v>148</v>
      </c>
      <c r="H913" t="s">
        <v>129</v>
      </c>
      <c r="I913" t="s">
        <v>129</v>
      </c>
      <c r="J913" t="s">
        <v>130</v>
      </c>
      <c r="K913" t="s">
        <v>130</v>
      </c>
      <c r="L913" t="s">
        <v>130</v>
      </c>
      <c r="M913" t="s">
        <v>158</v>
      </c>
      <c r="N913" t="s">
        <v>129</v>
      </c>
      <c r="O913" t="s">
        <v>129</v>
      </c>
      <c r="P913" t="s">
        <v>130</v>
      </c>
      <c r="Q913" t="s">
        <v>130</v>
      </c>
      <c r="R913" t="s">
        <v>130</v>
      </c>
      <c r="S913" t="s">
        <v>150</v>
      </c>
      <c r="T913" t="s">
        <v>140</v>
      </c>
      <c r="U913" t="s">
        <v>130</v>
      </c>
      <c r="V913" t="s">
        <v>130</v>
      </c>
      <c r="W913" t="s">
        <v>129</v>
      </c>
      <c r="X913" t="s">
        <v>129</v>
      </c>
      <c r="Y913" t="s">
        <v>130</v>
      </c>
      <c r="AA913" t="s">
        <v>140</v>
      </c>
      <c r="AB913">
        <v>0</v>
      </c>
      <c r="AC913">
        <v>0</v>
      </c>
      <c r="AD913">
        <v>0</v>
      </c>
      <c r="AE913">
        <v>0</v>
      </c>
      <c r="AF913">
        <v>0</v>
      </c>
      <c r="AG913">
        <v>0</v>
      </c>
      <c r="AH913" t="s">
        <v>130</v>
      </c>
      <c r="AI913" t="s">
        <v>130</v>
      </c>
      <c r="AJ913" t="s">
        <v>129</v>
      </c>
      <c r="AK913" t="s">
        <v>130</v>
      </c>
      <c r="AL913" t="s">
        <v>130</v>
      </c>
      <c r="AM913" t="s">
        <v>130</v>
      </c>
      <c r="AN913" t="s">
        <v>133</v>
      </c>
      <c r="AO913" t="s">
        <v>133</v>
      </c>
      <c r="AP913" t="s">
        <v>133</v>
      </c>
      <c r="AQ913" t="s">
        <v>165</v>
      </c>
      <c r="AR913" t="s">
        <v>133</v>
      </c>
      <c r="AS913" t="s">
        <v>133</v>
      </c>
      <c r="AZ913" t="s">
        <v>135</v>
      </c>
      <c r="BA913" t="s">
        <v>135</v>
      </c>
      <c r="BB913" t="s">
        <v>135</v>
      </c>
      <c r="BC913" t="s">
        <v>129</v>
      </c>
      <c r="BD913" t="s">
        <v>135</v>
      </c>
      <c r="BE913" t="s">
        <v>135</v>
      </c>
      <c r="BL913" t="s">
        <v>152</v>
      </c>
      <c r="BM913" t="s">
        <v>152</v>
      </c>
      <c r="BN913" t="s">
        <v>160</v>
      </c>
      <c r="BO913" t="s">
        <v>130</v>
      </c>
      <c r="BP913" t="s">
        <v>130</v>
      </c>
      <c r="BQ913" t="s">
        <v>129</v>
      </c>
      <c r="BR913" t="s">
        <v>153</v>
      </c>
      <c r="BS913" t="s">
        <v>152</v>
      </c>
      <c r="BT913" t="s">
        <v>152</v>
      </c>
      <c r="BV913" t="s">
        <v>189</v>
      </c>
      <c r="BW913" t="s">
        <v>920</v>
      </c>
      <c r="BX913">
        <v>0</v>
      </c>
      <c r="BY913">
        <v>0</v>
      </c>
      <c r="BZ913">
        <v>1</v>
      </c>
      <c r="CA913" t="s">
        <v>130</v>
      </c>
      <c r="CB913" t="s">
        <v>129</v>
      </c>
      <c r="CC913" t="s">
        <v>130</v>
      </c>
      <c r="CD913" t="s">
        <v>130</v>
      </c>
      <c r="CE913" t="s">
        <v>130</v>
      </c>
      <c r="CF913" t="s">
        <v>129</v>
      </c>
      <c r="CG913" t="s">
        <v>129</v>
      </c>
      <c r="CH913" t="s">
        <v>130</v>
      </c>
      <c r="CI913" t="s">
        <v>130</v>
      </c>
      <c r="CJ913" t="s">
        <v>140</v>
      </c>
      <c r="CK913" t="s">
        <v>130</v>
      </c>
      <c r="CL913" t="s">
        <v>130</v>
      </c>
      <c r="CM913" t="s">
        <v>130</v>
      </c>
      <c r="CN913" t="s">
        <v>130</v>
      </c>
      <c r="CO913" t="s">
        <v>130</v>
      </c>
      <c r="CP913" t="s">
        <v>129</v>
      </c>
      <c r="CQ913" t="s">
        <v>129</v>
      </c>
      <c r="CR913" t="s">
        <v>129</v>
      </c>
      <c r="CS913" t="s">
        <v>130</v>
      </c>
      <c r="CT913" t="s">
        <v>130</v>
      </c>
      <c r="CU913" t="s">
        <v>130</v>
      </c>
      <c r="CV913" t="s">
        <v>130</v>
      </c>
      <c r="CW913" t="s">
        <v>140</v>
      </c>
      <c r="CX913" t="s">
        <v>130</v>
      </c>
      <c r="CY913" t="s">
        <v>175</v>
      </c>
      <c r="CZ913" t="s">
        <v>175</v>
      </c>
      <c r="DA913" t="s">
        <v>175</v>
      </c>
      <c r="DB913" t="s">
        <v>175</v>
      </c>
      <c r="DC913" t="s">
        <v>175</v>
      </c>
      <c r="DD913" t="s">
        <v>175</v>
      </c>
      <c r="DE913" t="s">
        <v>175</v>
      </c>
      <c r="DF913" t="s">
        <v>175</v>
      </c>
      <c r="DG913" t="s">
        <v>175</v>
      </c>
      <c r="DH913" t="s">
        <v>130</v>
      </c>
      <c r="DI913" t="s">
        <v>130</v>
      </c>
      <c r="DJ913" t="s">
        <v>130</v>
      </c>
      <c r="DK913" t="s">
        <v>130</v>
      </c>
      <c r="DL913" t="s">
        <v>130</v>
      </c>
      <c r="DM913" t="s">
        <v>130</v>
      </c>
      <c r="DN913" t="s">
        <v>130</v>
      </c>
      <c r="DO913" t="s">
        <v>130</v>
      </c>
      <c r="DP913" t="s">
        <v>130</v>
      </c>
      <c r="DQ913" t="s">
        <v>129</v>
      </c>
      <c r="DR913" t="s">
        <v>135</v>
      </c>
      <c r="DS913" t="s">
        <v>129</v>
      </c>
      <c r="DT913" t="s">
        <v>132</v>
      </c>
      <c r="DU913" t="s">
        <v>155</v>
      </c>
      <c r="DV913">
        <v>3</v>
      </c>
      <c r="DW913" t="s">
        <v>135</v>
      </c>
      <c r="DX913" t="s">
        <v>144</v>
      </c>
      <c r="DY913" t="s">
        <v>140</v>
      </c>
      <c r="DZ913" t="s">
        <v>177</v>
      </c>
      <c r="EA913" t="s">
        <v>140</v>
      </c>
      <c r="EB913">
        <v>57</v>
      </c>
      <c r="EC913" t="s">
        <v>169</v>
      </c>
      <c r="ED913" t="s">
        <v>194</v>
      </c>
    </row>
    <row r="914" spans="1:134" x14ac:dyDescent="0.25">
      <c r="A914">
        <v>2161</v>
      </c>
      <c r="B914" s="1">
        <v>45630.036465659723</v>
      </c>
      <c r="C914" s="1">
        <v>45630.065721493054</v>
      </c>
      <c r="D914" t="s">
        <v>124</v>
      </c>
      <c r="E914" t="s">
        <v>156</v>
      </c>
      <c r="F914" t="s">
        <v>180</v>
      </c>
      <c r="G914" t="s">
        <v>148</v>
      </c>
      <c r="H914" t="s">
        <v>130</v>
      </c>
      <c r="I914" t="s">
        <v>129</v>
      </c>
      <c r="J914" t="s">
        <v>130</v>
      </c>
      <c r="K914" t="s">
        <v>130</v>
      </c>
      <c r="L914" t="s">
        <v>130</v>
      </c>
      <c r="M914" t="s">
        <v>158</v>
      </c>
      <c r="N914" t="s">
        <v>130</v>
      </c>
      <c r="O914" t="s">
        <v>129</v>
      </c>
      <c r="P914" t="s">
        <v>130</v>
      </c>
      <c r="Q914" t="s">
        <v>130</v>
      </c>
      <c r="R914" t="s">
        <v>130</v>
      </c>
      <c r="S914" t="s">
        <v>150</v>
      </c>
      <c r="T914" t="s">
        <v>140</v>
      </c>
      <c r="U914" t="s">
        <v>130</v>
      </c>
      <c r="V914" t="s">
        <v>130</v>
      </c>
      <c r="W914" t="s">
        <v>130</v>
      </c>
      <c r="X914" t="s">
        <v>130</v>
      </c>
      <c r="Y914" t="s">
        <v>129</v>
      </c>
      <c r="Z914">
        <v>0</v>
      </c>
      <c r="AA914" t="s">
        <v>779</v>
      </c>
      <c r="AB914">
        <v>1</v>
      </c>
      <c r="AC914">
        <v>0</v>
      </c>
      <c r="AD914">
        <v>0</v>
      </c>
      <c r="AE914">
        <v>0</v>
      </c>
      <c r="AF914">
        <v>0</v>
      </c>
      <c r="AG914">
        <v>0</v>
      </c>
      <c r="AH914" t="s">
        <v>130</v>
      </c>
      <c r="AI914" t="s">
        <v>130</v>
      </c>
      <c r="AJ914" t="s">
        <v>129</v>
      </c>
      <c r="AK914" t="s">
        <v>130</v>
      </c>
      <c r="AL914" t="s">
        <v>130</v>
      </c>
      <c r="AM914" t="s">
        <v>130</v>
      </c>
      <c r="AQ914" t="s">
        <v>133</v>
      </c>
      <c r="AR914" t="s">
        <v>133</v>
      </c>
      <c r="AS914" t="s">
        <v>133</v>
      </c>
      <c r="BC914" t="s">
        <v>134</v>
      </c>
      <c r="BD914" t="s">
        <v>134</v>
      </c>
      <c r="BE914" t="s">
        <v>129</v>
      </c>
      <c r="BL914" t="s">
        <v>152</v>
      </c>
      <c r="BM914" t="s">
        <v>152</v>
      </c>
      <c r="BN914" t="s">
        <v>152</v>
      </c>
      <c r="BO914" t="s">
        <v>130</v>
      </c>
      <c r="BP914" t="s">
        <v>130</v>
      </c>
      <c r="BQ914" t="s">
        <v>129</v>
      </c>
      <c r="BR914" t="s">
        <v>137</v>
      </c>
      <c r="BS914" t="s">
        <v>152</v>
      </c>
      <c r="BT914" t="s">
        <v>138</v>
      </c>
      <c r="BV914" t="s">
        <v>213</v>
      </c>
      <c r="BW914" t="s">
        <v>140</v>
      </c>
      <c r="BX914">
        <v>0</v>
      </c>
      <c r="BY914">
        <v>0</v>
      </c>
      <c r="BZ914">
        <v>0</v>
      </c>
      <c r="CA914" t="s">
        <v>130</v>
      </c>
      <c r="CB914" t="s">
        <v>129</v>
      </c>
      <c r="CC914" t="s">
        <v>129</v>
      </c>
      <c r="CD914" t="s">
        <v>130</v>
      </c>
      <c r="CE914" t="s">
        <v>130</v>
      </c>
      <c r="CF914" t="s">
        <v>130</v>
      </c>
      <c r="CG914" t="s">
        <v>129</v>
      </c>
      <c r="CH914" t="s">
        <v>130</v>
      </c>
      <c r="CI914" t="s">
        <v>130</v>
      </c>
      <c r="CJ914" t="s">
        <v>140</v>
      </c>
      <c r="CK914" t="s">
        <v>130</v>
      </c>
      <c r="CL914" t="s">
        <v>130</v>
      </c>
      <c r="CM914" t="s">
        <v>130</v>
      </c>
      <c r="CN914" t="s">
        <v>130</v>
      </c>
      <c r="CO914" t="s">
        <v>129</v>
      </c>
      <c r="CP914" t="s">
        <v>130</v>
      </c>
      <c r="CQ914" t="s">
        <v>129</v>
      </c>
      <c r="CR914" t="s">
        <v>130</v>
      </c>
      <c r="CS914" t="s">
        <v>130</v>
      </c>
      <c r="CT914" t="s">
        <v>130</v>
      </c>
      <c r="CU914" t="s">
        <v>129</v>
      </c>
      <c r="CV914" t="s">
        <v>130</v>
      </c>
      <c r="CW914" t="s">
        <v>140</v>
      </c>
      <c r="CX914" t="s">
        <v>130</v>
      </c>
      <c r="CY914" t="s">
        <v>182</v>
      </c>
      <c r="CZ914" t="s">
        <v>182</v>
      </c>
      <c r="DA914" t="s">
        <v>142</v>
      </c>
      <c r="DB914" t="s">
        <v>142</v>
      </c>
      <c r="DC914" t="s">
        <v>142</v>
      </c>
      <c r="DD914" t="s">
        <v>182</v>
      </c>
      <c r="DE914" t="s">
        <v>142</v>
      </c>
      <c r="DF914" t="s">
        <v>142</v>
      </c>
      <c r="DG914" t="s">
        <v>142</v>
      </c>
      <c r="DH914" t="s">
        <v>129</v>
      </c>
      <c r="DI914" t="s">
        <v>130</v>
      </c>
      <c r="DJ914" t="s">
        <v>130</v>
      </c>
      <c r="DK914" t="s">
        <v>130</v>
      </c>
      <c r="DL914" t="s">
        <v>130</v>
      </c>
      <c r="DM914" t="s">
        <v>130</v>
      </c>
      <c r="DN914" t="s">
        <v>130</v>
      </c>
      <c r="DO914" t="s">
        <v>130</v>
      </c>
      <c r="DP914" t="s">
        <v>130</v>
      </c>
      <c r="DQ914" t="s">
        <v>130</v>
      </c>
      <c r="DR914" t="s">
        <v>129</v>
      </c>
      <c r="DS914" t="s">
        <v>132</v>
      </c>
      <c r="DT914" t="s">
        <v>135</v>
      </c>
      <c r="DU914" t="s">
        <v>155</v>
      </c>
      <c r="DV914">
        <v>4</v>
      </c>
      <c r="DW914" t="s">
        <v>129</v>
      </c>
      <c r="DX914" t="s">
        <v>193</v>
      </c>
      <c r="DY914" t="s">
        <v>140</v>
      </c>
      <c r="DZ914" t="s">
        <v>214</v>
      </c>
      <c r="EA914" t="s">
        <v>140</v>
      </c>
      <c r="EB914">
        <v>64</v>
      </c>
      <c r="EC914" t="s">
        <v>169</v>
      </c>
      <c r="ED914" t="s">
        <v>194</v>
      </c>
    </row>
    <row r="915" spans="1:134" hidden="1" x14ac:dyDescent="0.25">
      <c r="A915">
        <v>2163</v>
      </c>
      <c r="B915" s="1">
        <v>45630.037732986108</v>
      </c>
      <c r="C915" s="1">
        <v>45630.040630902775</v>
      </c>
      <c r="D915" t="s">
        <v>124</v>
      </c>
      <c r="E915" t="s">
        <v>211</v>
      </c>
      <c r="F915" t="s">
        <v>180</v>
      </c>
      <c r="G915" t="s">
        <v>298</v>
      </c>
      <c r="H915" t="s">
        <v>129</v>
      </c>
      <c r="I915" t="s">
        <v>130</v>
      </c>
      <c r="J915" t="s">
        <v>130</v>
      </c>
      <c r="K915" t="s">
        <v>130</v>
      </c>
      <c r="L915" t="s">
        <v>130</v>
      </c>
      <c r="M915" t="s">
        <v>184</v>
      </c>
      <c r="N915" t="s">
        <v>129</v>
      </c>
      <c r="O915" t="s">
        <v>130</v>
      </c>
      <c r="P915" t="s">
        <v>130</v>
      </c>
      <c r="Q915" t="s">
        <v>130</v>
      </c>
      <c r="R915" t="s">
        <v>130</v>
      </c>
      <c r="AB915">
        <v>0</v>
      </c>
      <c r="AC915">
        <v>0</v>
      </c>
      <c r="AD915">
        <v>0</v>
      </c>
      <c r="AE915">
        <v>0</v>
      </c>
      <c r="AF915">
        <v>0</v>
      </c>
      <c r="AG915">
        <v>0</v>
      </c>
      <c r="AI915" t="s">
        <v>129</v>
      </c>
      <c r="AJ915" t="s">
        <v>129</v>
      </c>
      <c r="AK915" t="s">
        <v>130</v>
      </c>
      <c r="AL915" t="s">
        <v>130</v>
      </c>
      <c r="AM915" t="s">
        <v>130</v>
      </c>
      <c r="AN915" t="s">
        <v>129</v>
      </c>
      <c r="AO915" t="s">
        <v>133</v>
      </c>
      <c r="AP915" t="s">
        <v>133</v>
      </c>
      <c r="AZ915" t="s">
        <v>134</v>
      </c>
      <c r="BA915" t="s">
        <v>129</v>
      </c>
      <c r="BB915" t="s">
        <v>135</v>
      </c>
      <c r="BL915" t="s">
        <v>152</v>
      </c>
      <c r="BM915" t="s">
        <v>152</v>
      </c>
      <c r="BN915" t="s">
        <v>166</v>
      </c>
      <c r="BO915" t="s">
        <v>129</v>
      </c>
      <c r="BP915" t="s">
        <v>130</v>
      </c>
      <c r="BQ915" t="s">
        <v>130</v>
      </c>
      <c r="BR915" t="s">
        <v>153</v>
      </c>
      <c r="BS915" t="s">
        <v>166</v>
      </c>
      <c r="BT915" t="s">
        <v>160</v>
      </c>
      <c r="BX915">
        <v>0</v>
      </c>
      <c r="BY915">
        <v>0</v>
      </c>
      <c r="BZ915">
        <v>0</v>
      </c>
      <c r="CA915" t="s">
        <v>130</v>
      </c>
      <c r="CB915" t="s">
        <v>130</v>
      </c>
      <c r="CC915" t="s">
        <v>130</v>
      </c>
      <c r="CD915" t="s">
        <v>130</v>
      </c>
      <c r="CE915" t="s">
        <v>130</v>
      </c>
      <c r="CF915" t="s">
        <v>129</v>
      </c>
      <c r="CG915" t="s">
        <v>129</v>
      </c>
      <c r="CH915" t="s">
        <v>130</v>
      </c>
      <c r="CI915" t="s">
        <v>130</v>
      </c>
      <c r="CJ915" t="s">
        <v>140</v>
      </c>
      <c r="CK915" t="s">
        <v>130</v>
      </c>
      <c r="CL915" t="s">
        <v>129</v>
      </c>
      <c r="CM915" t="s">
        <v>130</v>
      </c>
      <c r="CN915" t="s">
        <v>130</v>
      </c>
      <c r="CO915" t="s">
        <v>130</v>
      </c>
      <c r="CP915" t="s">
        <v>129</v>
      </c>
      <c r="CQ915" t="s">
        <v>129</v>
      </c>
      <c r="CR915" t="s">
        <v>130</v>
      </c>
      <c r="CS915" t="s">
        <v>130</v>
      </c>
      <c r="CT915" t="s">
        <v>130</v>
      </c>
      <c r="CU915" t="s">
        <v>130</v>
      </c>
      <c r="CV915" t="s">
        <v>130</v>
      </c>
      <c r="CW915" t="s">
        <v>140</v>
      </c>
      <c r="CX915" t="s">
        <v>130</v>
      </c>
      <c r="DW915" t="s">
        <v>135</v>
      </c>
      <c r="DX915" t="s">
        <v>229</v>
      </c>
      <c r="DY915" t="s">
        <v>140</v>
      </c>
      <c r="DZ915" t="s">
        <v>214</v>
      </c>
      <c r="EA915" t="s">
        <v>140</v>
      </c>
      <c r="EB915">
        <v>27</v>
      </c>
      <c r="EC915" t="s">
        <v>215</v>
      </c>
      <c r="ED915" t="s">
        <v>163</v>
      </c>
    </row>
    <row r="916" spans="1:134" hidden="1" x14ac:dyDescent="0.25">
      <c r="A916">
        <v>2166</v>
      </c>
      <c r="B916" s="1">
        <v>45630.037799155092</v>
      </c>
      <c r="C916" s="1">
        <v>45630.040613657409</v>
      </c>
      <c r="D916" t="s">
        <v>179</v>
      </c>
      <c r="E916" t="s">
        <v>156</v>
      </c>
      <c r="F916" t="s">
        <v>180</v>
      </c>
      <c r="G916" t="s">
        <v>148</v>
      </c>
      <c r="H916" t="s">
        <v>129</v>
      </c>
      <c r="I916" t="s">
        <v>130</v>
      </c>
      <c r="J916" t="s">
        <v>130</v>
      </c>
      <c r="K916" t="s">
        <v>130</v>
      </c>
      <c r="L916" t="s">
        <v>130</v>
      </c>
      <c r="M916" t="s">
        <v>131</v>
      </c>
      <c r="N916" t="s">
        <v>130</v>
      </c>
      <c r="O916" t="s">
        <v>129</v>
      </c>
      <c r="P916" t="s">
        <v>130</v>
      </c>
      <c r="Q916" t="s">
        <v>130</v>
      </c>
      <c r="R916" t="s">
        <v>130</v>
      </c>
      <c r="AB916">
        <v>0</v>
      </c>
      <c r="AC916">
        <v>0</v>
      </c>
      <c r="AD916">
        <v>0</v>
      </c>
      <c r="AE916">
        <v>0</v>
      </c>
      <c r="AF916">
        <v>0</v>
      </c>
      <c r="AG916">
        <v>0</v>
      </c>
      <c r="AI916" t="s">
        <v>130</v>
      </c>
      <c r="AJ916" t="s">
        <v>130</v>
      </c>
      <c r="AK916" t="s">
        <v>130</v>
      </c>
      <c r="AL916" t="s">
        <v>129</v>
      </c>
      <c r="AM916" t="s">
        <v>130</v>
      </c>
      <c r="AN916" t="s">
        <v>135</v>
      </c>
      <c r="AO916" t="s">
        <v>132</v>
      </c>
      <c r="AP916" t="s">
        <v>133</v>
      </c>
      <c r="AZ916" t="s">
        <v>134</v>
      </c>
      <c r="BA916" t="s">
        <v>129</v>
      </c>
      <c r="BB916" t="s">
        <v>135</v>
      </c>
      <c r="BL916" t="s">
        <v>152</v>
      </c>
      <c r="BM916" t="s">
        <v>152</v>
      </c>
      <c r="BN916" t="s">
        <v>152</v>
      </c>
      <c r="BO916" t="s">
        <v>129</v>
      </c>
      <c r="BP916" t="s">
        <v>130</v>
      </c>
      <c r="BQ916" t="s">
        <v>130</v>
      </c>
      <c r="BR916" t="s">
        <v>137</v>
      </c>
      <c r="BS916" t="s">
        <v>152</v>
      </c>
      <c r="BT916" t="s">
        <v>166</v>
      </c>
      <c r="BU916" t="s">
        <v>921</v>
      </c>
      <c r="BX916">
        <v>0</v>
      </c>
      <c r="BY916">
        <v>0</v>
      </c>
      <c r="BZ916">
        <v>0</v>
      </c>
      <c r="CA916" t="s">
        <v>130</v>
      </c>
      <c r="CB916" t="s">
        <v>130</v>
      </c>
      <c r="CC916" t="s">
        <v>129</v>
      </c>
      <c r="CD916" t="s">
        <v>129</v>
      </c>
      <c r="CE916" t="s">
        <v>130</v>
      </c>
      <c r="CF916" t="s">
        <v>129</v>
      </c>
      <c r="CG916" t="s">
        <v>130</v>
      </c>
      <c r="CH916" t="s">
        <v>130</v>
      </c>
      <c r="CI916" t="s">
        <v>130</v>
      </c>
      <c r="CJ916" t="s">
        <v>140</v>
      </c>
      <c r="CK916" t="s">
        <v>130</v>
      </c>
      <c r="CL916" t="s">
        <v>129</v>
      </c>
      <c r="CM916" t="s">
        <v>129</v>
      </c>
      <c r="CN916" t="s">
        <v>130</v>
      </c>
      <c r="CO916" t="s">
        <v>130</v>
      </c>
      <c r="CP916" t="s">
        <v>130</v>
      </c>
      <c r="CQ916" t="s">
        <v>130</v>
      </c>
      <c r="CR916" t="s">
        <v>129</v>
      </c>
      <c r="CS916" t="s">
        <v>130</v>
      </c>
      <c r="CT916" t="s">
        <v>130</v>
      </c>
      <c r="CU916" t="s">
        <v>130</v>
      </c>
      <c r="CV916" t="s">
        <v>130</v>
      </c>
      <c r="CW916" t="s">
        <v>140</v>
      </c>
      <c r="CX916" t="s">
        <v>130</v>
      </c>
      <c r="CY916" t="s">
        <v>175</v>
      </c>
      <c r="CZ916" t="s">
        <v>175</v>
      </c>
      <c r="DA916" t="s">
        <v>175</v>
      </c>
      <c r="DB916" t="s">
        <v>175</v>
      </c>
      <c r="DC916" t="s">
        <v>175</v>
      </c>
      <c r="DD916" t="s">
        <v>175</v>
      </c>
      <c r="DE916" t="s">
        <v>175</v>
      </c>
      <c r="DF916" t="s">
        <v>175</v>
      </c>
      <c r="DG916" t="s">
        <v>175</v>
      </c>
      <c r="DH916" t="s">
        <v>129</v>
      </c>
      <c r="DI916" t="s">
        <v>130</v>
      </c>
      <c r="DJ916" t="s">
        <v>130</v>
      </c>
      <c r="DK916" t="s">
        <v>130</v>
      </c>
      <c r="DL916" t="s">
        <v>129</v>
      </c>
      <c r="DM916" t="s">
        <v>130</v>
      </c>
      <c r="DN916" t="s">
        <v>130</v>
      </c>
      <c r="DO916" t="s">
        <v>129</v>
      </c>
      <c r="DP916" t="s">
        <v>130</v>
      </c>
      <c r="DQ916" t="s">
        <v>130</v>
      </c>
      <c r="DR916" t="s">
        <v>129</v>
      </c>
      <c r="DS916" t="s">
        <v>132</v>
      </c>
      <c r="DT916" t="s">
        <v>135</v>
      </c>
      <c r="DU916" t="s">
        <v>155</v>
      </c>
      <c r="DV916">
        <v>4</v>
      </c>
      <c r="DW916" t="s">
        <v>135</v>
      </c>
      <c r="DX916" t="s">
        <v>144</v>
      </c>
      <c r="DY916" t="s">
        <v>140</v>
      </c>
      <c r="DZ916" t="s">
        <v>145</v>
      </c>
      <c r="EA916" t="s">
        <v>140</v>
      </c>
      <c r="EB916">
        <v>72</v>
      </c>
      <c r="EC916" t="s">
        <v>162</v>
      </c>
      <c r="ED916" t="s">
        <v>163</v>
      </c>
    </row>
    <row r="917" spans="1:134" hidden="1" x14ac:dyDescent="0.25">
      <c r="A917">
        <v>2171</v>
      </c>
      <c r="B917" s="1">
        <v>45630.040069988427</v>
      </c>
      <c r="C917" s="1">
        <v>45630.046002233794</v>
      </c>
      <c r="D917" t="s">
        <v>124</v>
      </c>
      <c r="E917" t="s">
        <v>125</v>
      </c>
      <c r="F917" t="s">
        <v>127</v>
      </c>
      <c r="G917" t="s">
        <v>128</v>
      </c>
      <c r="H917" t="s">
        <v>129</v>
      </c>
      <c r="I917" t="s">
        <v>130</v>
      </c>
      <c r="J917" t="s">
        <v>130</v>
      </c>
      <c r="K917" t="s">
        <v>130</v>
      </c>
      <c r="L917" t="s">
        <v>130</v>
      </c>
      <c r="M917" t="s">
        <v>131</v>
      </c>
      <c r="N917" t="s">
        <v>129</v>
      </c>
      <c r="O917" t="s">
        <v>130</v>
      </c>
      <c r="P917" t="s">
        <v>130</v>
      </c>
      <c r="Q917" t="s">
        <v>130</v>
      </c>
      <c r="R917" t="s">
        <v>130</v>
      </c>
      <c r="AB917">
        <v>0</v>
      </c>
      <c r="AC917">
        <v>0</v>
      </c>
      <c r="AD917">
        <v>0</v>
      </c>
      <c r="AE917">
        <v>0</v>
      </c>
      <c r="AF917">
        <v>0</v>
      </c>
      <c r="AG917">
        <v>0</v>
      </c>
      <c r="AI917" t="s">
        <v>129</v>
      </c>
      <c r="AJ917" t="s">
        <v>130</v>
      </c>
      <c r="AK917" t="s">
        <v>130</v>
      </c>
      <c r="AL917" t="s">
        <v>130</v>
      </c>
      <c r="AM917" t="s">
        <v>130</v>
      </c>
      <c r="AN917" t="s">
        <v>135</v>
      </c>
      <c r="AO917" t="s">
        <v>172</v>
      </c>
      <c r="AP917" t="s">
        <v>133</v>
      </c>
      <c r="AZ917" t="s">
        <v>135</v>
      </c>
      <c r="BA917" t="s">
        <v>129</v>
      </c>
      <c r="BB917" t="s">
        <v>135</v>
      </c>
      <c r="BL917" t="s">
        <v>152</v>
      </c>
      <c r="BM917" t="s">
        <v>136</v>
      </c>
      <c r="BN917" t="s">
        <v>138</v>
      </c>
      <c r="BO917" t="s">
        <v>130</v>
      </c>
      <c r="BP917" t="s">
        <v>130</v>
      </c>
      <c r="BQ917" t="s">
        <v>129</v>
      </c>
      <c r="BR917" t="s">
        <v>159</v>
      </c>
      <c r="BS917" t="s">
        <v>138</v>
      </c>
      <c r="BT917" t="s">
        <v>160</v>
      </c>
      <c r="BU917" t="s">
        <v>922</v>
      </c>
      <c r="BX917">
        <v>0</v>
      </c>
      <c r="BY917">
        <v>0</v>
      </c>
      <c r="BZ917">
        <v>0</v>
      </c>
      <c r="CA917" t="s">
        <v>130</v>
      </c>
      <c r="CB917" t="s">
        <v>130</v>
      </c>
      <c r="CC917" t="s">
        <v>130</v>
      </c>
      <c r="CD917" t="s">
        <v>130</v>
      </c>
      <c r="CE917" t="s">
        <v>130</v>
      </c>
      <c r="CF917" t="s">
        <v>130</v>
      </c>
      <c r="CG917" t="s">
        <v>130</v>
      </c>
      <c r="CH917" t="s">
        <v>130</v>
      </c>
      <c r="CI917" t="s">
        <v>130</v>
      </c>
      <c r="CJ917" t="s">
        <v>140</v>
      </c>
      <c r="CK917" t="s">
        <v>129</v>
      </c>
      <c r="CL917" t="s">
        <v>129</v>
      </c>
      <c r="CM917" t="s">
        <v>129</v>
      </c>
      <c r="CN917" t="s">
        <v>130</v>
      </c>
      <c r="CO917" t="s">
        <v>130</v>
      </c>
      <c r="CP917" t="s">
        <v>130</v>
      </c>
      <c r="CQ917" t="s">
        <v>130</v>
      </c>
      <c r="CR917" t="s">
        <v>130</v>
      </c>
      <c r="CS917" t="s">
        <v>130</v>
      </c>
      <c r="CT917" t="s">
        <v>130</v>
      </c>
      <c r="CU917" t="s">
        <v>130</v>
      </c>
      <c r="CV917" t="s">
        <v>130</v>
      </c>
      <c r="CW917" t="s">
        <v>140</v>
      </c>
      <c r="CX917" t="s">
        <v>130</v>
      </c>
      <c r="DW917" t="s">
        <v>132</v>
      </c>
      <c r="DX917" t="s">
        <v>144</v>
      </c>
      <c r="DY917" t="s">
        <v>140</v>
      </c>
      <c r="DZ917" t="s">
        <v>177</v>
      </c>
      <c r="EA917" t="s">
        <v>140</v>
      </c>
      <c r="EB917">
        <v>84</v>
      </c>
      <c r="EC917" t="s">
        <v>162</v>
      </c>
      <c r="ED917" t="s">
        <v>163</v>
      </c>
    </row>
    <row r="918" spans="1:134" x14ac:dyDescent="0.25">
      <c r="A918">
        <v>2172</v>
      </c>
      <c r="B918" s="1">
        <v>45630.041186840281</v>
      </c>
      <c r="C918" s="1">
        <v>45630.055238159723</v>
      </c>
      <c r="D918" t="s">
        <v>124</v>
      </c>
      <c r="E918" t="s">
        <v>156</v>
      </c>
      <c r="F918" t="s">
        <v>180</v>
      </c>
      <c r="G918" t="s">
        <v>148</v>
      </c>
      <c r="H918" t="s">
        <v>130</v>
      </c>
      <c r="I918" t="s">
        <v>129</v>
      </c>
      <c r="J918" t="s">
        <v>130</v>
      </c>
      <c r="K918" t="s">
        <v>130</v>
      </c>
      <c r="L918" t="s">
        <v>130</v>
      </c>
      <c r="M918" t="s">
        <v>184</v>
      </c>
      <c r="N918" t="s">
        <v>129</v>
      </c>
      <c r="O918" t="s">
        <v>129</v>
      </c>
      <c r="P918" t="s">
        <v>130</v>
      </c>
      <c r="Q918" t="s">
        <v>130</v>
      </c>
      <c r="R918" t="s">
        <v>130</v>
      </c>
      <c r="S918" t="s">
        <v>150</v>
      </c>
      <c r="T918" t="s">
        <v>140</v>
      </c>
      <c r="U918" t="s">
        <v>130</v>
      </c>
      <c r="V918" t="s">
        <v>130</v>
      </c>
      <c r="W918" t="s">
        <v>129</v>
      </c>
      <c r="X918" t="s">
        <v>130</v>
      </c>
      <c r="Y918" t="s">
        <v>130</v>
      </c>
      <c r="AA918" t="s">
        <v>140</v>
      </c>
      <c r="AB918">
        <v>0</v>
      </c>
      <c r="AC918">
        <v>0</v>
      </c>
      <c r="AD918">
        <v>0</v>
      </c>
      <c r="AE918">
        <v>0</v>
      </c>
      <c r="AF918">
        <v>0</v>
      </c>
      <c r="AG918">
        <v>0</v>
      </c>
      <c r="AH918" t="s">
        <v>130</v>
      </c>
      <c r="AI918" t="s">
        <v>130</v>
      </c>
      <c r="AJ918" t="s">
        <v>129</v>
      </c>
      <c r="AK918" t="s">
        <v>130</v>
      </c>
      <c r="AL918" t="s">
        <v>130</v>
      </c>
      <c r="AM918" t="s">
        <v>130</v>
      </c>
      <c r="AQ918" t="s">
        <v>172</v>
      </c>
      <c r="AR918" t="s">
        <v>172</v>
      </c>
      <c r="AS918" t="s">
        <v>133</v>
      </c>
      <c r="BC918" t="s">
        <v>129</v>
      </c>
      <c r="BD918" t="s">
        <v>135</v>
      </c>
      <c r="BE918" t="s">
        <v>135</v>
      </c>
      <c r="BL918" t="s">
        <v>138</v>
      </c>
      <c r="BM918" t="s">
        <v>138</v>
      </c>
      <c r="BN918" t="s">
        <v>138</v>
      </c>
      <c r="BO918" t="s">
        <v>129</v>
      </c>
      <c r="BP918" t="s">
        <v>129</v>
      </c>
      <c r="BQ918" t="s">
        <v>130</v>
      </c>
      <c r="BR918" t="s">
        <v>153</v>
      </c>
      <c r="BS918" t="s">
        <v>152</v>
      </c>
      <c r="BT918" t="s">
        <v>152</v>
      </c>
      <c r="BU918" t="s">
        <v>923</v>
      </c>
      <c r="BV918" t="s">
        <v>174</v>
      </c>
      <c r="BW918" t="s">
        <v>140</v>
      </c>
      <c r="BX918">
        <v>0</v>
      </c>
      <c r="BY918">
        <v>0</v>
      </c>
      <c r="BZ918">
        <v>0</v>
      </c>
      <c r="CA918" t="s">
        <v>129</v>
      </c>
      <c r="CB918" t="s">
        <v>130</v>
      </c>
      <c r="CC918" t="s">
        <v>129</v>
      </c>
      <c r="CD918" t="s">
        <v>130</v>
      </c>
      <c r="CE918" t="s">
        <v>129</v>
      </c>
      <c r="CF918" t="s">
        <v>130</v>
      </c>
      <c r="CG918" t="s">
        <v>130</v>
      </c>
      <c r="CH918" t="s">
        <v>130</v>
      </c>
      <c r="CI918" t="s">
        <v>130</v>
      </c>
      <c r="CJ918" t="s">
        <v>140</v>
      </c>
      <c r="CK918" t="s">
        <v>130</v>
      </c>
      <c r="CL918" t="s">
        <v>129</v>
      </c>
      <c r="CM918" t="s">
        <v>130</v>
      </c>
      <c r="CN918" t="s">
        <v>130</v>
      </c>
      <c r="CO918" t="s">
        <v>130</v>
      </c>
      <c r="CP918" t="s">
        <v>130</v>
      </c>
      <c r="CQ918" t="s">
        <v>130</v>
      </c>
      <c r="CR918" t="s">
        <v>130</v>
      </c>
      <c r="CS918" t="s">
        <v>130</v>
      </c>
      <c r="CT918" t="s">
        <v>130</v>
      </c>
      <c r="CU918" t="s">
        <v>130</v>
      </c>
      <c r="CV918" t="s">
        <v>130</v>
      </c>
      <c r="CW918" t="s">
        <v>140</v>
      </c>
      <c r="CX918" t="s">
        <v>130</v>
      </c>
      <c r="CY918" t="s">
        <v>182</v>
      </c>
      <c r="CZ918" t="s">
        <v>182</v>
      </c>
      <c r="DA918" t="s">
        <v>182</v>
      </c>
      <c r="DB918" t="s">
        <v>142</v>
      </c>
      <c r="DC918" t="s">
        <v>182</v>
      </c>
      <c r="DD918" t="s">
        <v>182</v>
      </c>
      <c r="DE918" t="s">
        <v>182</v>
      </c>
      <c r="DF918" t="s">
        <v>182</v>
      </c>
      <c r="DG918" t="s">
        <v>182</v>
      </c>
      <c r="DH918" t="s">
        <v>130</v>
      </c>
      <c r="DI918" t="s">
        <v>130</v>
      </c>
      <c r="DJ918" t="s">
        <v>130</v>
      </c>
      <c r="DK918" t="s">
        <v>130</v>
      </c>
      <c r="DL918" t="s">
        <v>129</v>
      </c>
      <c r="DM918" t="s">
        <v>129</v>
      </c>
      <c r="DN918" t="s">
        <v>130</v>
      </c>
      <c r="DO918" t="s">
        <v>130</v>
      </c>
      <c r="DP918" t="s">
        <v>130</v>
      </c>
      <c r="DQ918" t="s">
        <v>130</v>
      </c>
      <c r="DR918" t="s">
        <v>132</v>
      </c>
      <c r="DS918" t="s">
        <v>129</v>
      </c>
      <c r="DT918" t="s">
        <v>135</v>
      </c>
      <c r="DU918" t="s">
        <v>176</v>
      </c>
      <c r="DV918">
        <v>10</v>
      </c>
      <c r="DW918" t="s">
        <v>172</v>
      </c>
      <c r="DX918" t="s">
        <v>144</v>
      </c>
      <c r="DY918" t="s">
        <v>140</v>
      </c>
      <c r="DZ918" t="s">
        <v>145</v>
      </c>
      <c r="EA918" t="s">
        <v>140</v>
      </c>
      <c r="EB918">
        <v>65</v>
      </c>
      <c r="EC918" t="s">
        <v>162</v>
      </c>
      <c r="ED918" t="s">
        <v>146</v>
      </c>
    </row>
    <row r="919" spans="1:134" x14ac:dyDescent="0.25">
      <c r="A919">
        <v>2173</v>
      </c>
      <c r="B919" s="1">
        <v>45630.041361342592</v>
      </c>
      <c r="C919" s="1">
        <v>45630.049689155094</v>
      </c>
      <c r="D919" t="s">
        <v>124</v>
      </c>
      <c r="E919" t="s">
        <v>164</v>
      </c>
      <c r="F919" t="s">
        <v>127</v>
      </c>
      <c r="G919" t="s">
        <v>148</v>
      </c>
      <c r="H919" t="s">
        <v>130</v>
      </c>
      <c r="I919" t="s">
        <v>129</v>
      </c>
      <c r="J919" t="s">
        <v>130</v>
      </c>
      <c r="K919" t="s">
        <v>130</v>
      </c>
      <c r="L919" t="s">
        <v>130</v>
      </c>
      <c r="M919" t="s">
        <v>184</v>
      </c>
      <c r="N919" t="s">
        <v>129</v>
      </c>
      <c r="O919" t="s">
        <v>130</v>
      </c>
      <c r="P919" t="s">
        <v>130</v>
      </c>
      <c r="Q919" t="s">
        <v>129</v>
      </c>
      <c r="R919" t="s">
        <v>130</v>
      </c>
      <c r="S919" t="s">
        <v>150</v>
      </c>
      <c r="T919" t="s">
        <v>140</v>
      </c>
      <c r="U919" t="s">
        <v>130</v>
      </c>
      <c r="V919" t="s">
        <v>130</v>
      </c>
      <c r="W919" t="s">
        <v>130</v>
      </c>
      <c r="X919" t="s">
        <v>129</v>
      </c>
      <c r="Y919" t="s">
        <v>130</v>
      </c>
      <c r="AA919" t="s">
        <v>140</v>
      </c>
      <c r="AB919">
        <v>0</v>
      </c>
      <c r="AC919">
        <v>0</v>
      </c>
      <c r="AD919">
        <v>0</v>
      </c>
      <c r="AE919">
        <v>0</v>
      </c>
      <c r="AF919">
        <v>0</v>
      </c>
      <c r="AG919">
        <v>0</v>
      </c>
      <c r="AH919" t="s">
        <v>130</v>
      </c>
      <c r="AI919" t="s">
        <v>130</v>
      </c>
      <c r="AJ919" t="s">
        <v>129</v>
      </c>
      <c r="AK919" t="s">
        <v>130</v>
      </c>
      <c r="AL919" t="s">
        <v>130</v>
      </c>
      <c r="AM919" t="s">
        <v>130</v>
      </c>
      <c r="AQ919" t="s">
        <v>172</v>
      </c>
      <c r="AR919" t="s">
        <v>133</v>
      </c>
      <c r="AS919" t="s">
        <v>133</v>
      </c>
      <c r="BC919" t="s">
        <v>129</v>
      </c>
      <c r="BD919" t="s">
        <v>129</v>
      </c>
      <c r="BE919" t="s">
        <v>135</v>
      </c>
      <c r="BL919" t="s">
        <v>136</v>
      </c>
      <c r="BM919" t="s">
        <v>136</v>
      </c>
      <c r="BN919" t="s">
        <v>166</v>
      </c>
      <c r="BO919" t="s">
        <v>129</v>
      </c>
      <c r="BP919" t="s">
        <v>130</v>
      </c>
      <c r="BQ919" t="s">
        <v>130</v>
      </c>
      <c r="BR919" t="s">
        <v>153</v>
      </c>
      <c r="BS919" t="s">
        <v>152</v>
      </c>
      <c r="BT919" t="s">
        <v>152</v>
      </c>
      <c r="BU919" t="s">
        <v>924</v>
      </c>
      <c r="BV919" t="s">
        <v>174</v>
      </c>
      <c r="BW919" t="s">
        <v>140</v>
      </c>
      <c r="BX919">
        <v>0</v>
      </c>
      <c r="BY919">
        <v>0</v>
      </c>
      <c r="BZ919">
        <v>0</v>
      </c>
      <c r="CA919" t="s">
        <v>130</v>
      </c>
      <c r="CB919" t="s">
        <v>130</v>
      </c>
      <c r="CC919" t="s">
        <v>129</v>
      </c>
      <c r="CD919" t="s">
        <v>129</v>
      </c>
      <c r="CE919" t="s">
        <v>130</v>
      </c>
      <c r="CF919" t="s">
        <v>130</v>
      </c>
      <c r="CG919" t="s">
        <v>130</v>
      </c>
      <c r="CH919" t="s">
        <v>129</v>
      </c>
      <c r="CI919" t="s">
        <v>130</v>
      </c>
      <c r="CJ919" t="s">
        <v>140</v>
      </c>
      <c r="CK919" t="s">
        <v>130</v>
      </c>
      <c r="CL919" t="s">
        <v>129</v>
      </c>
      <c r="CM919" t="s">
        <v>130</v>
      </c>
      <c r="CN919" t="s">
        <v>130</v>
      </c>
      <c r="CO919" t="s">
        <v>130</v>
      </c>
      <c r="CP919" t="s">
        <v>130</v>
      </c>
      <c r="CQ919" t="s">
        <v>130</v>
      </c>
      <c r="CR919" t="s">
        <v>129</v>
      </c>
      <c r="CS919" t="s">
        <v>130</v>
      </c>
      <c r="CT919" t="s">
        <v>130</v>
      </c>
      <c r="CU919" t="s">
        <v>130</v>
      </c>
      <c r="CV919" t="s">
        <v>130</v>
      </c>
      <c r="CW919" t="s">
        <v>140</v>
      </c>
      <c r="CX919" t="s">
        <v>130</v>
      </c>
      <c r="CY919" t="s">
        <v>182</v>
      </c>
      <c r="CZ919" t="s">
        <v>182</v>
      </c>
      <c r="DA919" t="s">
        <v>182</v>
      </c>
      <c r="DB919" t="s">
        <v>182</v>
      </c>
      <c r="DC919" t="s">
        <v>182</v>
      </c>
      <c r="DD919" t="s">
        <v>182</v>
      </c>
      <c r="DE919" t="s">
        <v>182</v>
      </c>
      <c r="DF919" t="s">
        <v>182</v>
      </c>
      <c r="DG919" t="s">
        <v>142</v>
      </c>
      <c r="DH919" t="s">
        <v>130</v>
      </c>
      <c r="DI919" t="s">
        <v>129</v>
      </c>
      <c r="DJ919" t="s">
        <v>130</v>
      </c>
      <c r="DK919" t="s">
        <v>130</v>
      </c>
      <c r="DL919" t="s">
        <v>129</v>
      </c>
      <c r="DM919" t="s">
        <v>130</v>
      </c>
      <c r="DN919" t="s">
        <v>129</v>
      </c>
      <c r="DO919" t="s">
        <v>130</v>
      </c>
      <c r="DP919" t="s">
        <v>130</v>
      </c>
      <c r="DQ919" t="s">
        <v>130</v>
      </c>
      <c r="DR919" t="s">
        <v>135</v>
      </c>
      <c r="DS919" t="s">
        <v>129</v>
      </c>
      <c r="DT919" t="s">
        <v>132</v>
      </c>
      <c r="DU919" t="s">
        <v>143</v>
      </c>
      <c r="DV919">
        <v>3</v>
      </c>
      <c r="DW919" t="s">
        <v>132</v>
      </c>
      <c r="DX919" t="s">
        <v>144</v>
      </c>
      <c r="DY919" t="s">
        <v>140</v>
      </c>
      <c r="DZ919" t="s">
        <v>145</v>
      </c>
      <c r="EA919" t="s">
        <v>140</v>
      </c>
      <c r="EB919">
        <v>65</v>
      </c>
      <c r="EC919" t="s">
        <v>162</v>
      </c>
      <c r="ED919" t="s">
        <v>163</v>
      </c>
    </row>
    <row r="920" spans="1:134" x14ac:dyDescent="0.25">
      <c r="A920">
        <v>2176</v>
      </c>
      <c r="B920" s="1">
        <v>45630.042873067126</v>
      </c>
      <c r="C920" s="1">
        <v>45630.048436458332</v>
      </c>
      <c r="D920" t="s">
        <v>124</v>
      </c>
      <c r="E920" t="s">
        <v>187</v>
      </c>
      <c r="F920" t="s">
        <v>127</v>
      </c>
      <c r="G920" t="s">
        <v>148</v>
      </c>
      <c r="H920" t="s">
        <v>130</v>
      </c>
      <c r="I920" t="s">
        <v>129</v>
      </c>
      <c r="J920" t="s">
        <v>130</v>
      </c>
      <c r="K920" t="s">
        <v>129</v>
      </c>
      <c r="L920" t="s">
        <v>130</v>
      </c>
      <c r="M920" t="s">
        <v>184</v>
      </c>
      <c r="N920" t="s">
        <v>130</v>
      </c>
      <c r="O920" t="s">
        <v>130</v>
      </c>
      <c r="P920" t="s">
        <v>129</v>
      </c>
      <c r="Q920" t="s">
        <v>130</v>
      </c>
      <c r="R920" t="s">
        <v>130</v>
      </c>
      <c r="S920" t="s">
        <v>201</v>
      </c>
      <c r="T920" t="s">
        <v>140</v>
      </c>
      <c r="U920" t="s">
        <v>129</v>
      </c>
      <c r="V920" t="s">
        <v>130</v>
      </c>
      <c r="W920" t="s">
        <v>130</v>
      </c>
      <c r="X920" t="s">
        <v>130</v>
      </c>
      <c r="Y920" t="s">
        <v>130</v>
      </c>
      <c r="AA920" t="s">
        <v>140</v>
      </c>
      <c r="AB920">
        <v>0</v>
      </c>
      <c r="AC920">
        <v>0</v>
      </c>
      <c r="AD920">
        <v>0</v>
      </c>
      <c r="AE920">
        <v>0</v>
      </c>
      <c r="AF920">
        <v>0</v>
      </c>
      <c r="AG920">
        <v>0</v>
      </c>
      <c r="AH920" t="s">
        <v>130</v>
      </c>
      <c r="AI920" t="s">
        <v>130</v>
      </c>
      <c r="AJ920" t="s">
        <v>130</v>
      </c>
      <c r="AK920" t="s">
        <v>130</v>
      </c>
      <c r="AL920" t="s">
        <v>129</v>
      </c>
      <c r="AM920" t="s">
        <v>130</v>
      </c>
      <c r="AQ920" t="s">
        <v>132</v>
      </c>
      <c r="AR920" t="s">
        <v>135</v>
      </c>
      <c r="AS920" t="s">
        <v>135</v>
      </c>
      <c r="AW920" t="s">
        <v>132</v>
      </c>
      <c r="AX920" t="s">
        <v>132</v>
      </c>
      <c r="AY920" t="s">
        <v>172</v>
      </c>
      <c r="BC920" t="s">
        <v>134</v>
      </c>
      <c r="BD920" t="s">
        <v>134</v>
      </c>
      <c r="BE920" t="s">
        <v>129</v>
      </c>
      <c r="BI920" t="s">
        <v>129</v>
      </c>
      <c r="BJ920" t="s">
        <v>129</v>
      </c>
      <c r="BK920" t="s">
        <v>135</v>
      </c>
      <c r="BL920" t="s">
        <v>166</v>
      </c>
      <c r="BM920" t="s">
        <v>138</v>
      </c>
      <c r="BN920" t="s">
        <v>138</v>
      </c>
      <c r="BO920" t="s">
        <v>130</v>
      </c>
      <c r="BP920" t="s">
        <v>130</v>
      </c>
      <c r="BQ920" t="s">
        <v>129</v>
      </c>
      <c r="BR920" t="s">
        <v>137</v>
      </c>
      <c r="BS920" t="s">
        <v>138</v>
      </c>
      <c r="BT920" t="s">
        <v>160</v>
      </c>
      <c r="BX920">
        <v>0</v>
      </c>
      <c r="BY920">
        <v>0</v>
      </c>
      <c r="BZ920">
        <v>0</v>
      </c>
      <c r="CA920" t="s">
        <v>130</v>
      </c>
      <c r="CB920" t="s">
        <v>129</v>
      </c>
      <c r="CC920" t="s">
        <v>130</v>
      </c>
      <c r="CD920" t="s">
        <v>130</v>
      </c>
      <c r="CE920" t="s">
        <v>129</v>
      </c>
      <c r="CF920" t="s">
        <v>130</v>
      </c>
      <c r="CG920" t="s">
        <v>130</v>
      </c>
      <c r="CH920" t="s">
        <v>130</v>
      </c>
      <c r="CI920" t="s">
        <v>130</v>
      </c>
      <c r="CJ920" t="s">
        <v>140</v>
      </c>
      <c r="CK920" t="s">
        <v>130</v>
      </c>
      <c r="CL920" t="s">
        <v>130</v>
      </c>
      <c r="CM920" t="s">
        <v>130</v>
      </c>
      <c r="CN920" t="s">
        <v>130</v>
      </c>
      <c r="CO920" t="s">
        <v>130</v>
      </c>
      <c r="CP920" t="s">
        <v>130</v>
      </c>
      <c r="CQ920" t="s">
        <v>130</v>
      </c>
      <c r="CR920" t="s">
        <v>130</v>
      </c>
      <c r="CS920" t="s">
        <v>129</v>
      </c>
      <c r="CT920" t="s">
        <v>130</v>
      </c>
      <c r="CU920" t="s">
        <v>130</v>
      </c>
      <c r="CV920" t="s">
        <v>130</v>
      </c>
      <c r="CW920" t="s">
        <v>140</v>
      </c>
      <c r="CX920" t="s">
        <v>130</v>
      </c>
      <c r="DW920" t="s">
        <v>135</v>
      </c>
      <c r="DX920" t="s">
        <v>193</v>
      </c>
      <c r="DY920" t="s">
        <v>140</v>
      </c>
      <c r="DZ920" t="s">
        <v>145</v>
      </c>
      <c r="EA920" t="s">
        <v>140</v>
      </c>
      <c r="EB920">
        <v>83</v>
      </c>
      <c r="EC920" t="s">
        <v>162</v>
      </c>
      <c r="ED920" t="s">
        <v>146</v>
      </c>
    </row>
    <row r="921" spans="1:134" x14ac:dyDescent="0.25">
      <c r="A921">
        <v>2178</v>
      </c>
      <c r="B921" s="1">
        <v>45630.043793171295</v>
      </c>
      <c r="C921" s="1">
        <v>45630.056868946762</v>
      </c>
      <c r="D921" t="s">
        <v>124</v>
      </c>
      <c r="E921" t="s">
        <v>187</v>
      </c>
      <c r="F921" t="s">
        <v>157</v>
      </c>
      <c r="G921" t="s">
        <v>148</v>
      </c>
      <c r="H921" t="s">
        <v>129</v>
      </c>
      <c r="I921" t="s">
        <v>129</v>
      </c>
      <c r="J921" t="s">
        <v>130</v>
      </c>
      <c r="K921" t="s">
        <v>129</v>
      </c>
      <c r="L921" t="s">
        <v>130</v>
      </c>
      <c r="M921" t="s">
        <v>131</v>
      </c>
      <c r="N921" t="s">
        <v>129</v>
      </c>
      <c r="O921" t="s">
        <v>130</v>
      </c>
      <c r="P921" t="s">
        <v>130</v>
      </c>
      <c r="Q921" t="s">
        <v>130</v>
      </c>
      <c r="R921" t="s">
        <v>130</v>
      </c>
      <c r="S921" t="s">
        <v>201</v>
      </c>
      <c r="T921" t="s">
        <v>140</v>
      </c>
      <c r="U921" t="s">
        <v>130</v>
      </c>
      <c r="V921" t="s">
        <v>130</v>
      </c>
      <c r="W921" t="s">
        <v>129</v>
      </c>
      <c r="X921" t="s">
        <v>130</v>
      </c>
      <c r="Y921" t="s">
        <v>130</v>
      </c>
      <c r="AA921" t="s">
        <v>140</v>
      </c>
      <c r="AB921">
        <v>0</v>
      </c>
      <c r="AC921">
        <v>0</v>
      </c>
      <c r="AD921">
        <v>0</v>
      </c>
      <c r="AE921">
        <v>0</v>
      </c>
      <c r="AF921">
        <v>0</v>
      </c>
      <c r="AG921">
        <v>0</v>
      </c>
      <c r="AH921" t="s">
        <v>130</v>
      </c>
      <c r="AI921" t="s">
        <v>130</v>
      </c>
      <c r="AJ921" t="s">
        <v>130</v>
      </c>
      <c r="AK921" t="s">
        <v>130</v>
      </c>
      <c r="AL921" t="s">
        <v>130</v>
      </c>
      <c r="AM921" t="s">
        <v>129</v>
      </c>
      <c r="AN921" t="s">
        <v>133</v>
      </c>
      <c r="AO921" t="s">
        <v>133</v>
      </c>
      <c r="AP921" t="s">
        <v>133</v>
      </c>
      <c r="AQ921" t="s">
        <v>133</v>
      </c>
      <c r="AR921" t="s">
        <v>133</v>
      </c>
      <c r="AS921" t="s">
        <v>133</v>
      </c>
      <c r="AW921" t="s">
        <v>133</v>
      </c>
      <c r="AX921" t="s">
        <v>133</v>
      </c>
      <c r="AY921" t="s">
        <v>133</v>
      </c>
      <c r="AZ921" t="s">
        <v>135</v>
      </c>
      <c r="BA921" t="s">
        <v>135</v>
      </c>
      <c r="BB921" t="s">
        <v>135</v>
      </c>
      <c r="BC921" t="s">
        <v>135</v>
      </c>
      <c r="BD921" t="s">
        <v>135</v>
      </c>
      <c r="BE921" t="s">
        <v>135</v>
      </c>
      <c r="BI921" t="s">
        <v>135</v>
      </c>
      <c r="BJ921" t="s">
        <v>135</v>
      </c>
      <c r="BK921" t="s">
        <v>135</v>
      </c>
      <c r="BL921" t="s">
        <v>166</v>
      </c>
      <c r="BM921" t="s">
        <v>136</v>
      </c>
      <c r="BN921" t="s">
        <v>138</v>
      </c>
      <c r="BO921" t="s">
        <v>129</v>
      </c>
      <c r="BP921" t="s">
        <v>129</v>
      </c>
      <c r="BQ921" t="s">
        <v>130</v>
      </c>
      <c r="BR921" t="s">
        <v>153</v>
      </c>
      <c r="BS921" t="s">
        <v>152</v>
      </c>
      <c r="BT921" t="s">
        <v>138</v>
      </c>
      <c r="BU921" t="s">
        <v>925</v>
      </c>
      <c r="BV921" t="s">
        <v>189</v>
      </c>
      <c r="BW921" t="s">
        <v>926</v>
      </c>
      <c r="BX921">
        <v>0</v>
      </c>
      <c r="BY921">
        <v>0</v>
      </c>
      <c r="BZ921">
        <v>0</v>
      </c>
      <c r="CA921" t="s">
        <v>129</v>
      </c>
      <c r="CB921" t="s">
        <v>130</v>
      </c>
      <c r="CC921" t="s">
        <v>130</v>
      </c>
      <c r="CD921" t="s">
        <v>129</v>
      </c>
      <c r="CE921" t="s">
        <v>130</v>
      </c>
      <c r="CF921" t="s">
        <v>130</v>
      </c>
      <c r="CG921" t="s">
        <v>130</v>
      </c>
      <c r="CH921" t="s">
        <v>129</v>
      </c>
      <c r="CI921" t="s">
        <v>130</v>
      </c>
      <c r="CJ921" t="s">
        <v>140</v>
      </c>
      <c r="CK921" t="s">
        <v>130</v>
      </c>
      <c r="CL921" t="s">
        <v>129</v>
      </c>
      <c r="CM921" t="s">
        <v>130</v>
      </c>
      <c r="CN921" t="s">
        <v>130</v>
      </c>
      <c r="CO921" t="s">
        <v>130</v>
      </c>
      <c r="CP921" t="s">
        <v>129</v>
      </c>
      <c r="CQ921" t="s">
        <v>130</v>
      </c>
      <c r="CR921" t="s">
        <v>129</v>
      </c>
      <c r="CS921" t="s">
        <v>130</v>
      </c>
      <c r="CT921" t="s">
        <v>130</v>
      </c>
      <c r="CU921" t="s">
        <v>130</v>
      </c>
      <c r="CV921" t="s">
        <v>130</v>
      </c>
      <c r="CW921" t="s">
        <v>140</v>
      </c>
      <c r="CX921" t="s">
        <v>130</v>
      </c>
      <c r="CY921" t="s">
        <v>142</v>
      </c>
      <c r="CZ921" t="s">
        <v>142</v>
      </c>
      <c r="DA921" t="s">
        <v>142</v>
      </c>
      <c r="DB921" t="s">
        <v>142</v>
      </c>
      <c r="DC921" t="s">
        <v>142</v>
      </c>
      <c r="DD921" t="s">
        <v>142</v>
      </c>
      <c r="DE921" t="s">
        <v>142</v>
      </c>
      <c r="DF921" t="s">
        <v>142</v>
      </c>
      <c r="DG921" t="s">
        <v>142</v>
      </c>
      <c r="DH921" t="s">
        <v>130</v>
      </c>
      <c r="DI921" t="s">
        <v>130</v>
      </c>
      <c r="DJ921" t="s">
        <v>130</v>
      </c>
      <c r="DK921" t="s">
        <v>130</v>
      </c>
      <c r="DL921" t="s">
        <v>130</v>
      </c>
      <c r="DM921" t="s">
        <v>130</v>
      </c>
      <c r="DN921" t="s">
        <v>130</v>
      </c>
      <c r="DO921" t="s">
        <v>130</v>
      </c>
      <c r="DP921" t="s">
        <v>130</v>
      </c>
      <c r="DQ921" t="s">
        <v>129</v>
      </c>
      <c r="DR921" t="s">
        <v>135</v>
      </c>
      <c r="DS921" t="s">
        <v>129</v>
      </c>
      <c r="DT921" t="s">
        <v>132</v>
      </c>
      <c r="DU921" t="s">
        <v>143</v>
      </c>
      <c r="DV921">
        <v>5</v>
      </c>
      <c r="DW921" t="s">
        <v>135</v>
      </c>
      <c r="DX921" t="s">
        <v>144</v>
      </c>
      <c r="DY921" t="s">
        <v>140</v>
      </c>
      <c r="DZ921" t="s">
        <v>145</v>
      </c>
      <c r="EA921" t="s">
        <v>140</v>
      </c>
      <c r="EB921">
        <v>76</v>
      </c>
      <c r="EC921" t="s">
        <v>162</v>
      </c>
      <c r="ED921" t="s">
        <v>194</v>
      </c>
    </row>
    <row r="922" spans="1:134" hidden="1" x14ac:dyDescent="0.25">
      <c r="A922">
        <v>2179</v>
      </c>
      <c r="B922" s="1">
        <v>45630.044110567127</v>
      </c>
      <c r="C922" s="1">
        <v>45630.047540543979</v>
      </c>
      <c r="D922" t="s">
        <v>179</v>
      </c>
      <c r="E922" t="s">
        <v>156</v>
      </c>
      <c r="F922" t="s">
        <v>127</v>
      </c>
      <c r="G922" t="s">
        <v>128</v>
      </c>
      <c r="H922" t="s">
        <v>129</v>
      </c>
      <c r="I922" t="s">
        <v>130</v>
      </c>
      <c r="J922" t="s">
        <v>130</v>
      </c>
      <c r="K922" t="s">
        <v>130</v>
      </c>
      <c r="L922" t="s">
        <v>130</v>
      </c>
      <c r="M922" t="s">
        <v>248</v>
      </c>
      <c r="N922" t="s">
        <v>130</v>
      </c>
      <c r="O922" t="s">
        <v>129</v>
      </c>
      <c r="P922" t="s">
        <v>130</v>
      </c>
      <c r="Q922" t="s">
        <v>130</v>
      </c>
      <c r="R922" t="s">
        <v>130</v>
      </c>
      <c r="AB922">
        <v>0</v>
      </c>
      <c r="AC922">
        <v>0</v>
      </c>
      <c r="AD922">
        <v>0</v>
      </c>
      <c r="AE922">
        <v>0</v>
      </c>
      <c r="AF922">
        <v>0</v>
      </c>
      <c r="AG922">
        <v>0</v>
      </c>
      <c r="AI922" t="s">
        <v>129</v>
      </c>
      <c r="AJ922" t="s">
        <v>130</v>
      </c>
      <c r="AK922" t="s">
        <v>130</v>
      </c>
      <c r="AL922" t="s">
        <v>130</v>
      </c>
      <c r="AM922" t="s">
        <v>130</v>
      </c>
      <c r="AN922" t="s">
        <v>172</v>
      </c>
      <c r="AO922" t="s">
        <v>133</v>
      </c>
      <c r="AP922" t="s">
        <v>133</v>
      </c>
      <c r="AZ922" t="s">
        <v>129</v>
      </c>
      <c r="BA922" t="s">
        <v>129</v>
      </c>
      <c r="BB922" t="s">
        <v>135</v>
      </c>
      <c r="BL922" t="s">
        <v>136</v>
      </c>
      <c r="BM922" t="s">
        <v>152</v>
      </c>
      <c r="BN922" t="s">
        <v>160</v>
      </c>
      <c r="BO922" t="s">
        <v>130</v>
      </c>
      <c r="BP922" t="s">
        <v>130</v>
      </c>
      <c r="BQ922" t="s">
        <v>129</v>
      </c>
      <c r="BR922" t="s">
        <v>159</v>
      </c>
      <c r="BS922" t="s">
        <v>138</v>
      </c>
      <c r="BT922" t="s">
        <v>160</v>
      </c>
      <c r="BX922">
        <v>0</v>
      </c>
      <c r="BY922">
        <v>0</v>
      </c>
      <c r="BZ922">
        <v>0</v>
      </c>
      <c r="CA922" t="s">
        <v>130</v>
      </c>
      <c r="CB922" t="s">
        <v>130</v>
      </c>
      <c r="CC922" t="s">
        <v>129</v>
      </c>
      <c r="CD922" t="s">
        <v>130</v>
      </c>
      <c r="CE922" t="s">
        <v>130</v>
      </c>
      <c r="CF922" t="s">
        <v>130</v>
      </c>
      <c r="CG922" t="s">
        <v>130</v>
      </c>
      <c r="CH922" t="s">
        <v>130</v>
      </c>
      <c r="CI922" t="s">
        <v>130</v>
      </c>
      <c r="CJ922" t="s">
        <v>140</v>
      </c>
      <c r="CK922" t="s">
        <v>130</v>
      </c>
      <c r="CL922" t="s">
        <v>129</v>
      </c>
      <c r="CM922" t="s">
        <v>130</v>
      </c>
      <c r="CN922" t="s">
        <v>130</v>
      </c>
      <c r="CO922" t="s">
        <v>130</v>
      </c>
      <c r="CP922" t="s">
        <v>130</v>
      </c>
      <c r="CQ922" t="s">
        <v>129</v>
      </c>
      <c r="CR922" t="s">
        <v>130</v>
      </c>
      <c r="CS922" t="s">
        <v>129</v>
      </c>
      <c r="CT922" t="s">
        <v>130</v>
      </c>
      <c r="CU922" t="s">
        <v>130</v>
      </c>
      <c r="CV922" t="s">
        <v>130</v>
      </c>
      <c r="CW922" t="s">
        <v>140</v>
      </c>
      <c r="CX922" t="s">
        <v>130</v>
      </c>
      <c r="DW922" t="s">
        <v>129</v>
      </c>
      <c r="DX922" t="s">
        <v>193</v>
      </c>
      <c r="DY922" t="s">
        <v>140</v>
      </c>
      <c r="DZ922" t="s">
        <v>145</v>
      </c>
      <c r="EA922" t="s">
        <v>140</v>
      </c>
      <c r="EB922">
        <v>70</v>
      </c>
      <c r="EC922" t="s">
        <v>162</v>
      </c>
      <c r="ED922" t="s">
        <v>163</v>
      </c>
    </row>
    <row r="923" spans="1:134" hidden="1" x14ac:dyDescent="0.25">
      <c r="A923">
        <v>2182</v>
      </c>
      <c r="B923" s="1">
        <v>45630.045587418979</v>
      </c>
      <c r="C923" s="1">
        <v>45630.051237650463</v>
      </c>
      <c r="D923" t="s">
        <v>124</v>
      </c>
      <c r="E923" t="s">
        <v>187</v>
      </c>
      <c r="F923" t="s">
        <v>127</v>
      </c>
      <c r="G923" t="s">
        <v>148</v>
      </c>
      <c r="H923" t="s">
        <v>129</v>
      </c>
      <c r="I923" t="s">
        <v>130</v>
      </c>
      <c r="J923" t="s">
        <v>130</v>
      </c>
      <c r="K923" t="s">
        <v>129</v>
      </c>
      <c r="L923" t="s">
        <v>130</v>
      </c>
      <c r="M923" t="s">
        <v>184</v>
      </c>
      <c r="N923" t="s">
        <v>129</v>
      </c>
      <c r="O923" t="s">
        <v>129</v>
      </c>
      <c r="P923" t="s">
        <v>130</v>
      </c>
      <c r="Q923" t="s">
        <v>130</v>
      </c>
      <c r="R923" t="s">
        <v>130</v>
      </c>
      <c r="AB923">
        <v>0</v>
      </c>
      <c r="AC923">
        <v>0</v>
      </c>
      <c r="AD923">
        <v>0</v>
      </c>
      <c r="AE923">
        <v>0</v>
      </c>
      <c r="AF923">
        <v>0</v>
      </c>
      <c r="AG923">
        <v>0</v>
      </c>
      <c r="AI923" t="s">
        <v>130</v>
      </c>
      <c r="AJ923" t="s">
        <v>130</v>
      </c>
      <c r="AK923" t="s">
        <v>130</v>
      </c>
      <c r="AL923" t="s">
        <v>129</v>
      </c>
      <c r="AM923" t="s">
        <v>130</v>
      </c>
      <c r="AN923" t="s">
        <v>165</v>
      </c>
      <c r="AO923" t="s">
        <v>165</v>
      </c>
      <c r="AP923" t="s">
        <v>165</v>
      </c>
      <c r="AW923" t="s">
        <v>165</v>
      </c>
      <c r="AX923" t="s">
        <v>165</v>
      </c>
      <c r="AY923" t="s">
        <v>165</v>
      </c>
      <c r="AZ923" t="s">
        <v>134</v>
      </c>
      <c r="BA923" t="s">
        <v>135</v>
      </c>
      <c r="BB923" t="s">
        <v>135</v>
      </c>
      <c r="BI923" t="s">
        <v>134</v>
      </c>
      <c r="BJ923" t="s">
        <v>135</v>
      </c>
      <c r="BK923" t="s">
        <v>135</v>
      </c>
      <c r="BL923" t="s">
        <v>138</v>
      </c>
      <c r="BM923" t="s">
        <v>138</v>
      </c>
      <c r="BN923" t="s">
        <v>138</v>
      </c>
      <c r="BO923" t="s">
        <v>130</v>
      </c>
      <c r="BP923" t="s">
        <v>130</v>
      </c>
      <c r="BQ923" t="s">
        <v>129</v>
      </c>
      <c r="BR923" t="s">
        <v>159</v>
      </c>
      <c r="BS923" t="s">
        <v>160</v>
      </c>
      <c r="BT923" t="s">
        <v>160</v>
      </c>
      <c r="BX923">
        <v>0</v>
      </c>
      <c r="BY923">
        <v>0</v>
      </c>
      <c r="BZ923">
        <v>0</v>
      </c>
      <c r="CA923" t="s">
        <v>130</v>
      </c>
      <c r="CB923" t="s">
        <v>130</v>
      </c>
      <c r="CC923" t="s">
        <v>130</v>
      </c>
      <c r="CD923" t="s">
        <v>130</v>
      </c>
      <c r="CE923" t="s">
        <v>130</v>
      </c>
      <c r="CF923" t="s">
        <v>130</v>
      </c>
      <c r="CG923" t="s">
        <v>130</v>
      </c>
      <c r="CH923" t="s">
        <v>130</v>
      </c>
      <c r="CI923" t="s">
        <v>130</v>
      </c>
      <c r="CJ923" t="s">
        <v>140</v>
      </c>
      <c r="CK923" t="s">
        <v>129</v>
      </c>
      <c r="CL923" t="s">
        <v>130</v>
      </c>
      <c r="CM923" t="s">
        <v>130</v>
      </c>
      <c r="CN923" t="s">
        <v>130</v>
      </c>
      <c r="CO923" t="s">
        <v>130</v>
      </c>
      <c r="CP923" t="s">
        <v>130</v>
      </c>
      <c r="CQ923" t="s">
        <v>130</v>
      </c>
      <c r="CR923" t="s">
        <v>130</v>
      </c>
      <c r="CS923" t="s">
        <v>130</v>
      </c>
      <c r="CT923" t="s">
        <v>130</v>
      </c>
      <c r="CU923" t="s">
        <v>130</v>
      </c>
      <c r="CV923" t="s">
        <v>130</v>
      </c>
      <c r="CW923" t="s">
        <v>140</v>
      </c>
      <c r="CX923" t="s">
        <v>129</v>
      </c>
      <c r="DW923" t="s">
        <v>135</v>
      </c>
      <c r="DX923" t="s">
        <v>144</v>
      </c>
      <c r="DY923" t="s">
        <v>140</v>
      </c>
      <c r="DZ923" t="s">
        <v>145</v>
      </c>
      <c r="EA923" t="s">
        <v>140</v>
      </c>
      <c r="EB923">
        <v>85</v>
      </c>
      <c r="EC923" t="s">
        <v>162</v>
      </c>
      <c r="ED923" t="s">
        <v>146</v>
      </c>
    </row>
    <row r="924" spans="1:134" hidden="1" x14ac:dyDescent="0.25">
      <c r="A924">
        <v>2183</v>
      </c>
      <c r="B924" s="1">
        <v>45630.046239386575</v>
      </c>
      <c r="C924" s="1">
        <v>45630.049924999999</v>
      </c>
      <c r="D924" t="s">
        <v>179</v>
      </c>
      <c r="E924" t="s">
        <v>203</v>
      </c>
      <c r="F924" t="s">
        <v>149</v>
      </c>
      <c r="G924" t="s">
        <v>206</v>
      </c>
      <c r="H924" t="s">
        <v>129</v>
      </c>
      <c r="I924" t="s">
        <v>130</v>
      </c>
      <c r="J924" t="s">
        <v>130</v>
      </c>
      <c r="K924" t="s">
        <v>130</v>
      </c>
      <c r="L924" t="s">
        <v>130</v>
      </c>
      <c r="M924" t="s">
        <v>184</v>
      </c>
      <c r="N924" t="s">
        <v>129</v>
      </c>
      <c r="O924" t="s">
        <v>130</v>
      </c>
      <c r="P924" t="s">
        <v>130</v>
      </c>
      <c r="Q924" t="s">
        <v>130</v>
      </c>
      <c r="R924" t="s">
        <v>130</v>
      </c>
      <c r="AB924">
        <v>0</v>
      </c>
      <c r="AC924">
        <v>0</v>
      </c>
      <c r="AD924">
        <v>0</v>
      </c>
      <c r="AE924">
        <v>0</v>
      </c>
      <c r="AF924">
        <v>0</v>
      </c>
      <c r="AG924">
        <v>0</v>
      </c>
      <c r="AI924" t="s">
        <v>129</v>
      </c>
      <c r="AJ924" t="s">
        <v>130</v>
      </c>
      <c r="AK924" t="s">
        <v>130</v>
      </c>
      <c r="AL924" t="s">
        <v>129</v>
      </c>
      <c r="AM924" t="s">
        <v>130</v>
      </c>
      <c r="AN924" t="s">
        <v>133</v>
      </c>
      <c r="AO924" t="s">
        <v>133</v>
      </c>
      <c r="AP924" t="s">
        <v>133</v>
      </c>
      <c r="AZ924" t="s">
        <v>135</v>
      </c>
      <c r="BA924" t="s">
        <v>135</v>
      </c>
      <c r="BB924" t="s">
        <v>135</v>
      </c>
      <c r="BL924" t="s">
        <v>152</v>
      </c>
      <c r="BM924" t="s">
        <v>136</v>
      </c>
      <c r="BN924" t="s">
        <v>160</v>
      </c>
      <c r="BO924" t="s">
        <v>129</v>
      </c>
      <c r="BP924" t="s">
        <v>130</v>
      </c>
      <c r="BQ924" t="s">
        <v>130</v>
      </c>
      <c r="BR924" t="s">
        <v>159</v>
      </c>
      <c r="BS924" t="s">
        <v>152</v>
      </c>
      <c r="BT924" t="s">
        <v>166</v>
      </c>
      <c r="BX924">
        <v>0</v>
      </c>
      <c r="BY924">
        <v>0</v>
      </c>
      <c r="BZ924">
        <v>0</v>
      </c>
      <c r="CA924" t="s">
        <v>129</v>
      </c>
      <c r="CB924" t="s">
        <v>129</v>
      </c>
      <c r="CC924" t="s">
        <v>129</v>
      </c>
      <c r="CD924" t="s">
        <v>130</v>
      </c>
      <c r="CE924" t="s">
        <v>130</v>
      </c>
      <c r="CF924" t="s">
        <v>130</v>
      </c>
      <c r="CG924" t="s">
        <v>130</v>
      </c>
      <c r="CH924" t="s">
        <v>130</v>
      </c>
      <c r="CI924" t="s">
        <v>130</v>
      </c>
      <c r="CJ924" t="s">
        <v>140</v>
      </c>
      <c r="CK924" t="s">
        <v>130</v>
      </c>
      <c r="CL924" t="s">
        <v>129</v>
      </c>
      <c r="CM924" t="s">
        <v>130</v>
      </c>
      <c r="CN924" t="s">
        <v>130</v>
      </c>
      <c r="CO924" t="s">
        <v>130</v>
      </c>
      <c r="CP924" t="s">
        <v>129</v>
      </c>
      <c r="CQ924" t="s">
        <v>129</v>
      </c>
      <c r="CR924" t="s">
        <v>130</v>
      </c>
      <c r="CS924" t="s">
        <v>130</v>
      </c>
      <c r="CT924" t="s">
        <v>130</v>
      </c>
      <c r="CU924" t="s">
        <v>130</v>
      </c>
      <c r="CV924" t="s">
        <v>130</v>
      </c>
      <c r="CW924" t="s">
        <v>140</v>
      </c>
      <c r="CX924" t="s">
        <v>130</v>
      </c>
      <c r="CY924" t="s">
        <v>168</v>
      </c>
      <c r="CZ924" t="s">
        <v>175</v>
      </c>
      <c r="DA924" t="s">
        <v>175</v>
      </c>
      <c r="DB924" t="s">
        <v>142</v>
      </c>
      <c r="DC924" t="s">
        <v>168</v>
      </c>
      <c r="DD924" t="s">
        <v>168</v>
      </c>
      <c r="DE924" t="s">
        <v>168</v>
      </c>
      <c r="DF924" t="s">
        <v>168</v>
      </c>
      <c r="DG924" t="s">
        <v>141</v>
      </c>
      <c r="DH924" t="s">
        <v>130</v>
      </c>
      <c r="DI924" t="s">
        <v>130</v>
      </c>
      <c r="DJ924" t="s">
        <v>130</v>
      </c>
      <c r="DK924" t="s">
        <v>130</v>
      </c>
      <c r="DL924" t="s">
        <v>130</v>
      </c>
      <c r="DM924" t="s">
        <v>130</v>
      </c>
      <c r="DN924" t="s">
        <v>130</v>
      </c>
      <c r="DO924" t="s">
        <v>130</v>
      </c>
      <c r="DP924" t="s">
        <v>130</v>
      </c>
      <c r="DQ924" t="s">
        <v>129</v>
      </c>
      <c r="DR924" t="s">
        <v>129</v>
      </c>
      <c r="DS924" t="s">
        <v>132</v>
      </c>
      <c r="DT924" t="s">
        <v>135</v>
      </c>
      <c r="DU924" t="s">
        <v>143</v>
      </c>
      <c r="DV924">
        <v>1</v>
      </c>
      <c r="DW924" t="s">
        <v>135</v>
      </c>
      <c r="DX924" t="s">
        <v>144</v>
      </c>
      <c r="DY924" t="s">
        <v>140</v>
      </c>
      <c r="DZ924" t="s">
        <v>214</v>
      </c>
      <c r="EA924" t="s">
        <v>140</v>
      </c>
      <c r="EB924">
        <v>42</v>
      </c>
      <c r="EC924" t="s">
        <v>200</v>
      </c>
      <c r="ED924" t="s">
        <v>183</v>
      </c>
    </row>
    <row r="925" spans="1:134" x14ac:dyDescent="0.25">
      <c r="A925">
        <v>2184</v>
      </c>
      <c r="B925" s="1">
        <v>45630.046632789352</v>
      </c>
      <c r="C925" s="1">
        <v>45630.050629895835</v>
      </c>
      <c r="D925" t="s">
        <v>124</v>
      </c>
      <c r="E925" t="s">
        <v>203</v>
      </c>
      <c r="F925" t="s">
        <v>149</v>
      </c>
      <c r="G925" t="s">
        <v>148</v>
      </c>
      <c r="H925" t="s">
        <v>130</v>
      </c>
      <c r="I925" t="s">
        <v>129</v>
      </c>
      <c r="J925" t="s">
        <v>130</v>
      </c>
      <c r="K925" t="s">
        <v>130</v>
      </c>
      <c r="L925" t="s">
        <v>130</v>
      </c>
      <c r="M925" t="s">
        <v>184</v>
      </c>
      <c r="N925" t="s">
        <v>129</v>
      </c>
      <c r="O925" t="s">
        <v>129</v>
      </c>
      <c r="P925" t="s">
        <v>130</v>
      </c>
      <c r="Q925" t="s">
        <v>129</v>
      </c>
      <c r="R925" t="s">
        <v>130</v>
      </c>
      <c r="S925" t="s">
        <v>150</v>
      </c>
      <c r="T925" t="s">
        <v>140</v>
      </c>
      <c r="U925" t="s">
        <v>130</v>
      </c>
      <c r="V925" t="s">
        <v>129</v>
      </c>
      <c r="W925" t="s">
        <v>129</v>
      </c>
      <c r="X925" t="s">
        <v>129</v>
      </c>
      <c r="Y925" t="s">
        <v>130</v>
      </c>
      <c r="AA925" t="s">
        <v>140</v>
      </c>
      <c r="AB925">
        <v>0</v>
      </c>
      <c r="AC925">
        <v>0</v>
      </c>
      <c r="AD925">
        <v>0</v>
      </c>
      <c r="AE925">
        <v>0</v>
      </c>
      <c r="AF925">
        <v>0</v>
      </c>
      <c r="AG925">
        <v>0</v>
      </c>
      <c r="AH925" t="s">
        <v>130</v>
      </c>
      <c r="AI925" t="s">
        <v>130</v>
      </c>
      <c r="AJ925" t="s">
        <v>129</v>
      </c>
      <c r="AK925" t="s">
        <v>130</v>
      </c>
      <c r="AL925" t="s">
        <v>130</v>
      </c>
      <c r="AM925" t="s">
        <v>130</v>
      </c>
      <c r="AQ925" t="s">
        <v>133</v>
      </c>
      <c r="AR925" t="s">
        <v>133</v>
      </c>
      <c r="AS925" t="s">
        <v>133</v>
      </c>
      <c r="BC925" t="s">
        <v>135</v>
      </c>
      <c r="BD925" t="s">
        <v>135</v>
      </c>
      <c r="BE925" t="s">
        <v>135</v>
      </c>
      <c r="BL925" t="s">
        <v>136</v>
      </c>
      <c r="BM925" t="s">
        <v>136</v>
      </c>
      <c r="BN925" t="s">
        <v>136</v>
      </c>
      <c r="BO925" t="s">
        <v>130</v>
      </c>
      <c r="BP925" t="s">
        <v>130</v>
      </c>
      <c r="BQ925" t="s">
        <v>129</v>
      </c>
      <c r="BR925" t="s">
        <v>153</v>
      </c>
      <c r="BS925" t="s">
        <v>152</v>
      </c>
      <c r="BT925" t="s">
        <v>136</v>
      </c>
      <c r="BV925" t="s">
        <v>174</v>
      </c>
      <c r="BW925" t="s">
        <v>140</v>
      </c>
      <c r="BX925">
        <v>0</v>
      </c>
      <c r="BY925">
        <v>0</v>
      </c>
      <c r="BZ925">
        <v>0</v>
      </c>
      <c r="CA925" t="s">
        <v>129</v>
      </c>
      <c r="CB925" t="s">
        <v>129</v>
      </c>
      <c r="CC925" t="s">
        <v>130</v>
      </c>
      <c r="CD925" t="s">
        <v>130</v>
      </c>
      <c r="CE925" t="s">
        <v>130</v>
      </c>
      <c r="CF925" t="s">
        <v>130</v>
      </c>
      <c r="CG925" t="s">
        <v>129</v>
      </c>
      <c r="CH925" t="s">
        <v>130</v>
      </c>
      <c r="CI925" t="s">
        <v>130</v>
      </c>
      <c r="CJ925" t="s">
        <v>140</v>
      </c>
      <c r="CK925" t="s">
        <v>130</v>
      </c>
      <c r="CL925" t="s">
        <v>129</v>
      </c>
      <c r="CM925" t="s">
        <v>130</v>
      </c>
      <c r="CN925" t="s">
        <v>130</v>
      </c>
      <c r="CO925" t="s">
        <v>130</v>
      </c>
      <c r="CP925" t="s">
        <v>130</v>
      </c>
      <c r="CQ925" t="s">
        <v>129</v>
      </c>
      <c r="CR925" t="s">
        <v>130</v>
      </c>
      <c r="CS925" t="s">
        <v>129</v>
      </c>
      <c r="CT925" t="s">
        <v>130</v>
      </c>
      <c r="CU925" t="s">
        <v>130</v>
      </c>
      <c r="CV925" t="s">
        <v>130</v>
      </c>
      <c r="CW925" t="s">
        <v>140</v>
      </c>
      <c r="CX925" t="s">
        <v>130</v>
      </c>
      <c r="CY925" t="s">
        <v>141</v>
      </c>
      <c r="CZ925" t="s">
        <v>141</v>
      </c>
      <c r="DA925" t="s">
        <v>141</v>
      </c>
      <c r="DB925" t="s">
        <v>142</v>
      </c>
      <c r="DC925" t="s">
        <v>141</v>
      </c>
      <c r="DD925" t="s">
        <v>141</v>
      </c>
      <c r="DE925" t="s">
        <v>141</v>
      </c>
      <c r="DF925" t="s">
        <v>141</v>
      </c>
      <c r="DG925" t="s">
        <v>141</v>
      </c>
      <c r="DH925" t="s">
        <v>129</v>
      </c>
      <c r="DI925" t="s">
        <v>129</v>
      </c>
      <c r="DJ925" t="s">
        <v>129</v>
      </c>
      <c r="DK925" t="s">
        <v>129</v>
      </c>
      <c r="DL925" t="s">
        <v>129</v>
      </c>
      <c r="DM925" t="s">
        <v>130</v>
      </c>
      <c r="DN925" t="s">
        <v>129</v>
      </c>
      <c r="DO925" t="s">
        <v>129</v>
      </c>
      <c r="DP925" t="s">
        <v>129</v>
      </c>
      <c r="DQ925" t="s">
        <v>130</v>
      </c>
      <c r="DR925" t="s">
        <v>135</v>
      </c>
      <c r="DS925" t="s">
        <v>129</v>
      </c>
      <c r="DT925" t="s">
        <v>132</v>
      </c>
      <c r="DU925" t="s">
        <v>143</v>
      </c>
      <c r="DV925">
        <v>2</v>
      </c>
      <c r="DW925" t="s">
        <v>132</v>
      </c>
      <c r="DX925" t="s">
        <v>144</v>
      </c>
      <c r="DY925" t="s">
        <v>140</v>
      </c>
      <c r="DZ925" t="s">
        <v>177</v>
      </c>
      <c r="EA925" t="s">
        <v>140</v>
      </c>
      <c r="EB925">
        <v>36</v>
      </c>
      <c r="EC925" t="s">
        <v>200</v>
      </c>
      <c r="ED925" t="s">
        <v>195</v>
      </c>
    </row>
    <row r="926" spans="1:134" x14ac:dyDescent="0.25">
      <c r="A926">
        <v>2185</v>
      </c>
      <c r="B926" s="1">
        <v>45630.047161377312</v>
      </c>
      <c r="C926" s="1">
        <v>45630.051766203702</v>
      </c>
      <c r="D926" t="s">
        <v>179</v>
      </c>
      <c r="E926" t="s">
        <v>196</v>
      </c>
      <c r="F926" t="s">
        <v>149</v>
      </c>
      <c r="G926" t="s">
        <v>148</v>
      </c>
      <c r="H926" t="s">
        <v>130</v>
      </c>
      <c r="I926" t="s">
        <v>129</v>
      </c>
      <c r="J926" t="s">
        <v>130</v>
      </c>
      <c r="K926" t="s">
        <v>130</v>
      </c>
      <c r="L926" t="s">
        <v>130</v>
      </c>
      <c r="M926" t="s">
        <v>158</v>
      </c>
      <c r="N926" t="s">
        <v>130</v>
      </c>
      <c r="O926" t="s">
        <v>129</v>
      </c>
      <c r="P926" t="s">
        <v>130</v>
      </c>
      <c r="Q926" t="s">
        <v>130</v>
      </c>
      <c r="R926" t="s">
        <v>130</v>
      </c>
      <c r="S926" t="s">
        <v>150</v>
      </c>
      <c r="T926" t="s">
        <v>140</v>
      </c>
      <c r="U926" t="s">
        <v>130</v>
      </c>
      <c r="V926" t="s">
        <v>130</v>
      </c>
      <c r="W926" t="s">
        <v>130</v>
      </c>
      <c r="X926" t="s">
        <v>130</v>
      </c>
      <c r="Y926" t="s">
        <v>130</v>
      </c>
      <c r="AA926" t="s">
        <v>140</v>
      </c>
      <c r="AB926">
        <v>0</v>
      </c>
      <c r="AC926">
        <v>0</v>
      </c>
      <c r="AD926">
        <v>0</v>
      </c>
      <c r="AE926">
        <v>0</v>
      </c>
      <c r="AF926">
        <v>0</v>
      </c>
      <c r="AG926">
        <v>0</v>
      </c>
      <c r="AH926" t="s">
        <v>129</v>
      </c>
      <c r="AI926" t="s">
        <v>130</v>
      </c>
      <c r="AJ926" t="s">
        <v>129</v>
      </c>
      <c r="AK926" t="s">
        <v>130</v>
      </c>
      <c r="AL926" t="s">
        <v>130</v>
      </c>
      <c r="AM926" t="s">
        <v>130</v>
      </c>
      <c r="AQ926" t="s">
        <v>165</v>
      </c>
      <c r="AR926" t="s">
        <v>133</v>
      </c>
      <c r="AS926" t="s">
        <v>133</v>
      </c>
      <c r="BC926" t="s">
        <v>135</v>
      </c>
      <c r="BD926" t="s">
        <v>135</v>
      </c>
      <c r="BE926" t="s">
        <v>135</v>
      </c>
      <c r="BL926" t="s">
        <v>152</v>
      </c>
      <c r="BM926" t="s">
        <v>152</v>
      </c>
      <c r="BN926" t="s">
        <v>136</v>
      </c>
      <c r="BO926" t="s">
        <v>129</v>
      </c>
      <c r="BP926" t="s">
        <v>129</v>
      </c>
      <c r="BQ926" t="s">
        <v>130</v>
      </c>
      <c r="BR926" t="s">
        <v>153</v>
      </c>
      <c r="BS926" t="s">
        <v>152</v>
      </c>
      <c r="BT926" t="s">
        <v>160</v>
      </c>
      <c r="BU926" t="s">
        <v>927</v>
      </c>
      <c r="BX926">
        <v>0</v>
      </c>
      <c r="BY926">
        <v>0</v>
      </c>
      <c r="BZ926">
        <v>0</v>
      </c>
      <c r="CA926" t="s">
        <v>130</v>
      </c>
      <c r="CB926" t="s">
        <v>130</v>
      </c>
      <c r="CC926" t="s">
        <v>130</v>
      </c>
      <c r="CD926" t="s">
        <v>130</v>
      </c>
      <c r="CE926" t="s">
        <v>130</v>
      </c>
      <c r="CF926" t="s">
        <v>129</v>
      </c>
      <c r="CG926" t="s">
        <v>130</v>
      </c>
      <c r="CH926" t="s">
        <v>130</v>
      </c>
      <c r="CI926" t="s">
        <v>130</v>
      </c>
      <c r="CJ926" t="s">
        <v>140</v>
      </c>
      <c r="CK926" t="s">
        <v>130</v>
      </c>
      <c r="CL926" t="s">
        <v>130</v>
      </c>
      <c r="CM926" t="s">
        <v>130</v>
      </c>
      <c r="CN926" t="s">
        <v>130</v>
      </c>
      <c r="CO926" t="s">
        <v>130</v>
      </c>
      <c r="CP926" t="s">
        <v>130</v>
      </c>
      <c r="CQ926" t="s">
        <v>129</v>
      </c>
      <c r="CR926" t="s">
        <v>130</v>
      </c>
      <c r="CS926" t="s">
        <v>130</v>
      </c>
      <c r="CT926" t="s">
        <v>130</v>
      </c>
      <c r="CU926" t="s">
        <v>130</v>
      </c>
      <c r="CV926" t="s">
        <v>130</v>
      </c>
      <c r="CW926" t="s">
        <v>140</v>
      </c>
      <c r="CX926" t="s">
        <v>130</v>
      </c>
      <c r="DW926" t="s">
        <v>172</v>
      </c>
      <c r="DX926" t="s">
        <v>144</v>
      </c>
      <c r="DY926" t="s">
        <v>140</v>
      </c>
      <c r="DZ926" t="s">
        <v>145</v>
      </c>
      <c r="EA926" t="s">
        <v>140</v>
      </c>
      <c r="EB926">
        <v>50</v>
      </c>
      <c r="EC926" t="s">
        <v>178</v>
      </c>
      <c r="ED926" t="s">
        <v>146</v>
      </c>
    </row>
    <row r="927" spans="1:134" hidden="1" x14ac:dyDescent="0.25">
      <c r="A927">
        <v>2186</v>
      </c>
      <c r="B927" s="1">
        <v>45630.049377002317</v>
      </c>
      <c r="C927" s="1">
        <v>45630.055151932873</v>
      </c>
      <c r="D927" t="s">
        <v>179</v>
      </c>
      <c r="E927" t="s">
        <v>187</v>
      </c>
      <c r="F927" t="s">
        <v>127</v>
      </c>
      <c r="G927" t="s">
        <v>128</v>
      </c>
      <c r="H927" t="s">
        <v>130</v>
      </c>
      <c r="I927" t="s">
        <v>130</v>
      </c>
      <c r="J927" t="s">
        <v>130</v>
      </c>
      <c r="K927" t="s">
        <v>129</v>
      </c>
      <c r="L927" t="s">
        <v>130</v>
      </c>
      <c r="M927" t="s">
        <v>131</v>
      </c>
      <c r="N927" t="s">
        <v>130</v>
      </c>
      <c r="O927" t="s">
        <v>130</v>
      </c>
      <c r="P927" t="s">
        <v>129</v>
      </c>
      <c r="Q927" t="s">
        <v>130</v>
      </c>
      <c r="R927" t="s">
        <v>130</v>
      </c>
      <c r="AB927">
        <v>0</v>
      </c>
      <c r="AC927">
        <v>0</v>
      </c>
      <c r="AD927">
        <v>0</v>
      </c>
      <c r="AE927">
        <v>0</v>
      </c>
      <c r="AF927">
        <v>0</v>
      </c>
      <c r="AG927">
        <v>0</v>
      </c>
      <c r="AI927" t="s">
        <v>130</v>
      </c>
      <c r="AJ927" t="s">
        <v>130</v>
      </c>
      <c r="AK927" t="s">
        <v>130</v>
      </c>
      <c r="AL927" t="s">
        <v>129</v>
      </c>
      <c r="AM927" t="s">
        <v>130</v>
      </c>
      <c r="AW927" t="s">
        <v>135</v>
      </c>
      <c r="AX927" t="s">
        <v>132</v>
      </c>
      <c r="AY927" t="s">
        <v>135</v>
      </c>
      <c r="BI927" t="s">
        <v>129</v>
      </c>
      <c r="BJ927" t="s">
        <v>135</v>
      </c>
      <c r="BK927" t="s">
        <v>129</v>
      </c>
      <c r="BL927" t="s">
        <v>166</v>
      </c>
      <c r="BM927" t="s">
        <v>136</v>
      </c>
      <c r="BN927" t="s">
        <v>160</v>
      </c>
      <c r="BO927" t="s">
        <v>130</v>
      </c>
      <c r="BP927" t="s">
        <v>130</v>
      </c>
      <c r="BQ927" t="s">
        <v>129</v>
      </c>
      <c r="BR927" t="s">
        <v>159</v>
      </c>
      <c r="BS927" t="s">
        <v>138</v>
      </c>
      <c r="BT927" t="s">
        <v>138</v>
      </c>
      <c r="BU927" t="s">
        <v>928</v>
      </c>
      <c r="BV927" t="s">
        <v>139</v>
      </c>
      <c r="BW927" t="s">
        <v>140</v>
      </c>
      <c r="BX927">
        <v>0</v>
      </c>
      <c r="BY927">
        <v>0</v>
      </c>
      <c r="BZ927">
        <v>0</v>
      </c>
      <c r="CA927" t="s">
        <v>130</v>
      </c>
      <c r="CB927" t="s">
        <v>130</v>
      </c>
      <c r="CC927" t="s">
        <v>130</v>
      </c>
      <c r="CD927" t="s">
        <v>130</v>
      </c>
      <c r="CE927" t="s">
        <v>130</v>
      </c>
      <c r="CF927" t="s">
        <v>130</v>
      </c>
      <c r="CG927" t="s">
        <v>130</v>
      </c>
      <c r="CH927" t="s">
        <v>130</v>
      </c>
      <c r="CI927" t="s">
        <v>130</v>
      </c>
      <c r="CJ927" t="s">
        <v>140</v>
      </c>
      <c r="CK927" t="s">
        <v>129</v>
      </c>
      <c r="CL927" t="s">
        <v>130</v>
      </c>
      <c r="CM927" t="s">
        <v>130</v>
      </c>
      <c r="CN927" t="s">
        <v>130</v>
      </c>
      <c r="CO927" t="s">
        <v>130</v>
      </c>
      <c r="CP927" t="s">
        <v>130</v>
      </c>
      <c r="CQ927" t="s">
        <v>130</v>
      </c>
      <c r="CR927" t="s">
        <v>130</v>
      </c>
      <c r="CS927" t="s">
        <v>130</v>
      </c>
      <c r="CT927" t="s">
        <v>130</v>
      </c>
      <c r="CU927" t="s">
        <v>130</v>
      </c>
      <c r="CV927" t="s">
        <v>130</v>
      </c>
      <c r="CW927" t="s">
        <v>140</v>
      </c>
      <c r="CX927" t="s">
        <v>129</v>
      </c>
      <c r="CY927" t="s">
        <v>175</v>
      </c>
      <c r="CZ927" t="s">
        <v>175</v>
      </c>
      <c r="DA927" t="s">
        <v>175</v>
      </c>
      <c r="DB927" t="s">
        <v>175</v>
      </c>
      <c r="DC927" t="s">
        <v>175</v>
      </c>
      <c r="DD927" t="s">
        <v>175</v>
      </c>
      <c r="DE927" t="s">
        <v>175</v>
      </c>
      <c r="DF927" t="s">
        <v>175</v>
      </c>
      <c r="DG927" t="s">
        <v>175</v>
      </c>
      <c r="DH927" t="s">
        <v>130</v>
      </c>
      <c r="DI927" t="s">
        <v>130</v>
      </c>
      <c r="DJ927" t="s">
        <v>130</v>
      </c>
      <c r="DK927" t="s">
        <v>130</v>
      </c>
      <c r="DL927" t="s">
        <v>130</v>
      </c>
      <c r="DM927" t="s">
        <v>130</v>
      </c>
      <c r="DN927" t="s">
        <v>130</v>
      </c>
      <c r="DO927" t="s">
        <v>130</v>
      </c>
      <c r="DP927" t="s">
        <v>130</v>
      </c>
      <c r="DQ927" t="s">
        <v>129</v>
      </c>
      <c r="DR927" t="s">
        <v>129</v>
      </c>
      <c r="DS927" t="s">
        <v>135</v>
      </c>
      <c r="DT927" t="s">
        <v>132</v>
      </c>
      <c r="DU927" t="s">
        <v>143</v>
      </c>
      <c r="DV927">
        <v>5</v>
      </c>
      <c r="DW927" t="s">
        <v>129</v>
      </c>
      <c r="DX927" t="s">
        <v>193</v>
      </c>
      <c r="DY927" t="s">
        <v>140</v>
      </c>
      <c r="DZ927" t="s">
        <v>145</v>
      </c>
      <c r="EA927" t="s">
        <v>140</v>
      </c>
      <c r="EB927">
        <v>73</v>
      </c>
      <c r="EC927" t="s">
        <v>162</v>
      </c>
      <c r="ED927" t="s">
        <v>183</v>
      </c>
    </row>
    <row r="928" spans="1:134" hidden="1" x14ac:dyDescent="0.25">
      <c r="A928">
        <v>2187</v>
      </c>
      <c r="B928" s="1">
        <v>45630.050461307874</v>
      </c>
      <c r="C928" s="1">
        <v>45630.057768668979</v>
      </c>
      <c r="D928" t="s">
        <v>124</v>
      </c>
      <c r="E928" t="s">
        <v>125</v>
      </c>
      <c r="F928" t="s">
        <v>149</v>
      </c>
      <c r="G928" t="s">
        <v>128</v>
      </c>
      <c r="H928" t="s">
        <v>129</v>
      </c>
      <c r="I928" t="s">
        <v>130</v>
      </c>
      <c r="J928" t="s">
        <v>130</v>
      </c>
      <c r="K928" t="s">
        <v>130</v>
      </c>
      <c r="L928" t="s">
        <v>130</v>
      </c>
      <c r="M928" t="s">
        <v>158</v>
      </c>
      <c r="N928" t="s">
        <v>129</v>
      </c>
      <c r="O928" t="s">
        <v>130</v>
      </c>
      <c r="P928" t="s">
        <v>130</v>
      </c>
      <c r="Q928" t="s">
        <v>130</v>
      </c>
      <c r="R928" t="s">
        <v>130</v>
      </c>
      <c r="AB928">
        <v>0</v>
      </c>
      <c r="AC928">
        <v>0</v>
      </c>
      <c r="AD928">
        <v>0</v>
      </c>
      <c r="AE928">
        <v>0</v>
      </c>
      <c r="AF928">
        <v>0</v>
      </c>
      <c r="AG928">
        <v>0</v>
      </c>
      <c r="AI928" t="s">
        <v>129</v>
      </c>
      <c r="AJ928" t="s">
        <v>130</v>
      </c>
      <c r="AK928" t="s">
        <v>130</v>
      </c>
      <c r="AL928" t="s">
        <v>130</v>
      </c>
      <c r="AM928" t="s">
        <v>130</v>
      </c>
      <c r="AN928" t="s">
        <v>172</v>
      </c>
      <c r="AO928" t="s">
        <v>132</v>
      </c>
      <c r="AP928" t="s">
        <v>133</v>
      </c>
      <c r="AZ928" t="s">
        <v>135</v>
      </c>
      <c r="BA928" t="s">
        <v>135</v>
      </c>
      <c r="BB928" t="s">
        <v>135</v>
      </c>
      <c r="BL928" t="s">
        <v>136</v>
      </c>
      <c r="BM928" t="s">
        <v>136</v>
      </c>
      <c r="BN928" t="s">
        <v>136</v>
      </c>
      <c r="BO928" t="s">
        <v>129</v>
      </c>
      <c r="BP928" t="s">
        <v>130</v>
      </c>
      <c r="BQ928" t="s">
        <v>130</v>
      </c>
      <c r="BR928" t="s">
        <v>159</v>
      </c>
      <c r="BS928" t="s">
        <v>138</v>
      </c>
      <c r="BT928" t="s">
        <v>160</v>
      </c>
      <c r="BX928">
        <v>0</v>
      </c>
      <c r="BY928">
        <v>0</v>
      </c>
      <c r="BZ928">
        <v>0</v>
      </c>
      <c r="CA928" t="s">
        <v>130</v>
      </c>
      <c r="CB928" t="s">
        <v>130</v>
      </c>
      <c r="CC928" t="s">
        <v>130</v>
      </c>
      <c r="CD928" t="s">
        <v>130</v>
      </c>
      <c r="CE928" t="s">
        <v>130</v>
      </c>
      <c r="CF928" t="s">
        <v>130</v>
      </c>
      <c r="CG928" t="s">
        <v>130</v>
      </c>
      <c r="CH928" t="s">
        <v>130</v>
      </c>
      <c r="CI928" t="s">
        <v>130</v>
      </c>
      <c r="CJ928" t="s">
        <v>140</v>
      </c>
      <c r="CK928" t="s">
        <v>129</v>
      </c>
      <c r="CL928" t="s">
        <v>130</v>
      </c>
      <c r="CM928" t="s">
        <v>130</v>
      </c>
      <c r="CN928" t="s">
        <v>130</v>
      </c>
      <c r="CO928" t="s">
        <v>130</v>
      </c>
      <c r="CP928" t="s">
        <v>130</v>
      </c>
      <c r="CQ928" t="s">
        <v>130</v>
      </c>
      <c r="CR928" t="s">
        <v>130</v>
      </c>
      <c r="CS928" t="s">
        <v>130</v>
      </c>
      <c r="CT928" t="s">
        <v>130</v>
      </c>
      <c r="CU928" t="s">
        <v>130</v>
      </c>
      <c r="CV928" t="s">
        <v>130</v>
      </c>
      <c r="CW928" t="s">
        <v>140</v>
      </c>
      <c r="CX928" t="s">
        <v>129</v>
      </c>
      <c r="DW928" t="s">
        <v>135</v>
      </c>
      <c r="DX928" t="s">
        <v>144</v>
      </c>
      <c r="DY928" t="s">
        <v>140</v>
      </c>
      <c r="DZ928" t="s">
        <v>145</v>
      </c>
      <c r="EA928" t="s">
        <v>140</v>
      </c>
      <c r="EB928">
        <v>87</v>
      </c>
      <c r="EC928" t="s">
        <v>162</v>
      </c>
      <c r="ED928" t="s">
        <v>163</v>
      </c>
    </row>
    <row r="929" spans="1:134" x14ac:dyDescent="0.25">
      <c r="A929">
        <v>2188</v>
      </c>
      <c r="B929" s="1">
        <v>45630.050688425923</v>
      </c>
      <c r="C929" s="1">
        <v>45630.054116782405</v>
      </c>
      <c r="D929" t="s">
        <v>350</v>
      </c>
      <c r="E929" t="s">
        <v>156</v>
      </c>
      <c r="F929" t="s">
        <v>149</v>
      </c>
      <c r="G929" t="s">
        <v>148</v>
      </c>
      <c r="H929" t="s">
        <v>130</v>
      </c>
      <c r="I929" t="s">
        <v>129</v>
      </c>
      <c r="J929" t="s">
        <v>130</v>
      </c>
      <c r="K929" t="s">
        <v>130</v>
      </c>
      <c r="L929" t="s">
        <v>130</v>
      </c>
      <c r="M929" t="s">
        <v>184</v>
      </c>
      <c r="N929" t="s">
        <v>129</v>
      </c>
      <c r="O929" t="s">
        <v>129</v>
      </c>
      <c r="P929" t="s">
        <v>130</v>
      </c>
      <c r="Q929" t="s">
        <v>130</v>
      </c>
      <c r="R929" t="s">
        <v>130</v>
      </c>
      <c r="S929" t="s">
        <v>150</v>
      </c>
      <c r="T929" t="s">
        <v>140</v>
      </c>
      <c r="U929" t="s">
        <v>130</v>
      </c>
      <c r="V929" t="s">
        <v>130</v>
      </c>
      <c r="W929" t="s">
        <v>130</v>
      </c>
      <c r="X929" t="s">
        <v>130</v>
      </c>
      <c r="Y929" t="s">
        <v>129</v>
      </c>
      <c r="Z929">
        <v>0</v>
      </c>
      <c r="AA929" t="s">
        <v>198</v>
      </c>
      <c r="AB929">
        <v>1</v>
      </c>
      <c r="AC929">
        <v>0</v>
      </c>
      <c r="AD929">
        <v>0</v>
      </c>
      <c r="AE929">
        <v>0</v>
      </c>
      <c r="AF929">
        <v>0</v>
      </c>
      <c r="AG929">
        <v>0</v>
      </c>
      <c r="AH929" t="s">
        <v>130</v>
      </c>
      <c r="AI929" t="s">
        <v>130</v>
      </c>
      <c r="AJ929" t="s">
        <v>129</v>
      </c>
      <c r="AK929" t="s">
        <v>130</v>
      </c>
      <c r="AL929" t="s">
        <v>130</v>
      </c>
      <c r="AM929" t="s">
        <v>130</v>
      </c>
      <c r="AQ929" t="s">
        <v>135</v>
      </c>
      <c r="AR929" t="s">
        <v>133</v>
      </c>
      <c r="AS929" t="s">
        <v>133</v>
      </c>
      <c r="BC929" t="s">
        <v>135</v>
      </c>
      <c r="BD929" t="s">
        <v>135</v>
      </c>
      <c r="BE929" t="s">
        <v>135</v>
      </c>
      <c r="BL929" t="s">
        <v>160</v>
      </c>
      <c r="BM929" t="s">
        <v>160</v>
      </c>
      <c r="BN929" t="s">
        <v>160</v>
      </c>
      <c r="BO929" t="s">
        <v>129</v>
      </c>
      <c r="BP929" t="s">
        <v>129</v>
      </c>
      <c r="BQ929" t="s">
        <v>130</v>
      </c>
      <c r="BR929" t="s">
        <v>153</v>
      </c>
      <c r="BS929" t="s">
        <v>152</v>
      </c>
      <c r="BT929" t="s">
        <v>160</v>
      </c>
      <c r="BU929" t="s">
        <v>929</v>
      </c>
      <c r="BX929">
        <v>0</v>
      </c>
      <c r="BY929">
        <v>0</v>
      </c>
      <c r="BZ929">
        <v>0</v>
      </c>
      <c r="CA929" t="s">
        <v>130</v>
      </c>
      <c r="CB929" t="s">
        <v>130</v>
      </c>
      <c r="CC929" t="s">
        <v>130</v>
      </c>
      <c r="CD929" t="s">
        <v>130</v>
      </c>
      <c r="CE929" t="s">
        <v>130</v>
      </c>
      <c r="CF929" t="s">
        <v>130</v>
      </c>
      <c r="CG929" t="s">
        <v>130</v>
      </c>
      <c r="CH929" t="s">
        <v>130</v>
      </c>
      <c r="CI929" t="s">
        <v>130</v>
      </c>
      <c r="CJ929" t="s">
        <v>140</v>
      </c>
      <c r="CK929" t="s">
        <v>129</v>
      </c>
      <c r="CL929" t="s">
        <v>130</v>
      </c>
      <c r="CM929" t="s">
        <v>130</v>
      </c>
      <c r="CN929" t="s">
        <v>130</v>
      </c>
      <c r="CO929" t="s">
        <v>130</v>
      </c>
      <c r="CP929" t="s">
        <v>130</v>
      </c>
      <c r="CQ929" t="s">
        <v>130</v>
      </c>
      <c r="CR929" t="s">
        <v>130</v>
      </c>
      <c r="CS929" t="s">
        <v>130</v>
      </c>
      <c r="CT929" t="s">
        <v>130</v>
      </c>
      <c r="CU929" t="s">
        <v>130</v>
      </c>
      <c r="CV929" t="s">
        <v>130</v>
      </c>
      <c r="CW929" t="s">
        <v>140</v>
      </c>
      <c r="CX929" t="s">
        <v>129</v>
      </c>
      <c r="DW929" t="s">
        <v>135</v>
      </c>
      <c r="DX929" t="s">
        <v>144</v>
      </c>
      <c r="DY929" t="s">
        <v>140</v>
      </c>
      <c r="DZ929" t="s">
        <v>145</v>
      </c>
      <c r="EA929" t="s">
        <v>140</v>
      </c>
      <c r="EB929">
        <v>69</v>
      </c>
      <c r="EC929" t="s">
        <v>162</v>
      </c>
      <c r="ED929" t="s">
        <v>195</v>
      </c>
    </row>
    <row r="930" spans="1:134" x14ac:dyDescent="0.25">
      <c r="A930">
        <v>2189</v>
      </c>
      <c r="B930" s="1">
        <v>45630.050953703707</v>
      </c>
      <c r="C930" s="1">
        <v>45630.062253738426</v>
      </c>
      <c r="D930" t="s">
        <v>124</v>
      </c>
      <c r="E930" t="s">
        <v>125</v>
      </c>
      <c r="F930" t="s">
        <v>157</v>
      </c>
      <c r="G930" t="s">
        <v>148</v>
      </c>
      <c r="H930" t="s">
        <v>129</v>
      </c>
      <c r="I930" t="s">
        <v>129</v>
      </c>
      <c r="J930" t="s">
        <v>130</v>
      </c>
      <c r="K930" t="s">
        <v>130</v>
      </c>
      <c r="L930" t="s">
        <v>130</v>
      </c>
      <c r="M930" t="s">
        <v>417</v>
      </c>
      <c r="N930" t="s">
        <v>129</v>
      </c>
      <c r="O930" t="s">
        <v>129</v>
      </c>
      <c r="P930" t="s">
        <v>130</v>
      </c>
      <c r="Q930" t="s">
        <v>129</v>
      </c>
      <c r="R930" t="s">
        <v>130</v>
      </c>
      <c r="S930" t="s">
        <v>150</v>
      </c>
      <c r="T930" t="s">
        <v>140</v>
      </c>
      <c r="U930" t="s">
        <v>130</v>
      </c>
      <c r="V930" t="s">
        <v>130</v>
      </c>
      <c r="W930" t="s">
        <v>129</v>
      </c>
      <c r="X930" t="s">
        <v>129</v>
      </c>
      <c r="Y930" t="s">
        <v>130</v>
      </c>
      <c r="AA930" t="s">
        <v>140</v>
      </c>
      <c r="AB930">
        <v>0</v>
      </c>
      <c r="AC930">
        <v>0</v>
      </c>
      <c r="AD930">
        <v>0</v>
      </c>
      <c r="AE930">
        <v>0</v>
      </c>
      <c r="AF930">
        <v>0</v>
      </c>
      <c r="AG930">
        <v>0</v>
      </c>
      <c r="AH930" t="s">
        <v>130</v>
      </c>
      <c r="AI930" t="s">
        <v>130</v>
      </c>
      <c r="AJ930" t="s">
        <v>129</v>
      </c>
      <c r="AK930" t="s">
        <v>130</v>
      </c>
      <c r="AL930" t="s">
        <v>130</v>
      </c>
      <c r="AM930" t="s">
        <v>130</v>
      </c>
      <c r="AN930" t="s">
        <v>133</v>
      </c>
      <c r="AO930" t="s">
        <v>172</v>
      </c>
      <c r="AP930" t="s">
        <v>133</v>
      </c>
      <c r="AQ930" t="s">
        <v>132</v>
      </c>
      <c r="AR930" t="s">
        <v>132</v>
      </c>
      <c r="AS930" t="s">
        <v>133</v>
      </c>
      <c r="AZ930" t="s">
        <v>135</v>
      </c>
      <c r="BA930" t="s">
        <v>129</v>
      </c>
      <c r="BB930" t="s">
        <v>135</v>
      </c>
      <c r="BC930" t="s">
        <v>129</v>
      </c>
      <c r="BD930" t="s">
        <v>129</v>
      </c>
      <c r="BE930" t="s">
        <v>135</v>
      </c>
      <c r="BL930" t="s">
        <v>152</v>
      </c>
      <c r="BM930" t="s">
        <v>136</v>
      </c>
      <c r="BN930" t="s">
        <v>138</v>
      </c>
      <c r="BO930" t="s">
        <v>129</v>
      </c>
      <c r="BP930" t="s">
        <v>130</v>
      </c>
      <c r="BQ930" t="s">
        <v>130</v>
      </c>
      <c r="BR930" t="s">
        <v>159</v>
      </c>
      <c r="BS930" t="s">
        <v>152</v>
      </c>
      <c r="BT930" t="s">
        <v>136</v>
      </c>
      <c r="BV930" t="s">
        <v>139</v>
      </c>
      <c r="BW930" t="s">
        <v>140</v>
      </c>
      <c r="BX930">
        <v>0</v>
      </c>
      <c r="BY930">
        <v>0</v>
      </c>
      <c r="BZ930">
        <v>0</v>
      </c>
      <c r="CA930" t="s">
        <v>130</v>
      </c>
      <c r="CB930" t="s">
        <v>129</v>
      </c>
      <c r="CC930" t="s">
        <v>130</v>
      </c>
      <c r="CD930" t="s">
        <v>129</v>
      </c>
      <c r="CE930" t="s">
        <v>130</v>
      </c>
      <c r="CF930" t="s">
        <v>129</v>
      </c>
      <c r="CG930" t="s">
        <v>130</v>
      </c>
      <c r="CH930" t="s">
        <v>130</v>
      </c>
      <c r="CI930" t="s">
        <v>130</v>
      </c>
      <c r="CJ930" t="s">
        <v>140</v>
      </c>
      <c r="CK930" t="s">
        <v>130</v>
      </c>
      <c r="CL930" t="s">
        <v>130</v>
      </c>
      <c r="CM930" t="s">
        <v>130</v>
      </c>
      <c r="CN930" t="s">
        <v>130</v>
      </c>
      <c r="CO930" t="s">
        <v>130</v>
      </c>
      <c r="CP930" t="s">
        <v>130</v>
      </c>
      <c r="CQ930" t="s">
        <v>130</v>
      </c>
      <c r="CR930" t="s">
        <v>130</v>
      </c>
      <c r="CS930" t="s">
        <v>129</v>
      </c>
      <c r="CT930" t="s">
        <v>130</v>
      </c>
      <c r="CU930" t="s">
        <v>130</v>
      </c>
      <c r="CV930" t="s">
        <v>130</v>
      </c>
      <c r="CW930" t="s">
        <v>140</v>
      </c>
      <c r="CX930" t="s">
        <v>130</v>
      </c>
      <c r="CY930" t="s">
        <v>182</v>
      </c>
      <c r="CZ930" t="s">
        <v>182</v>
      </c>
      <c r="DA930" t="s">
        <v>141</v>
      </c>
      <c r="DB930" t="s">
        <v>175</v>
      </c>
      <c r="DC930" t="s">
        <v>141</v>
      </c>
      <c r="DD930" t="s">
        <v>182</v>
      </c>
      <c r="DE930" t="s">
        <v>141</v>
      </c>
      <c r="DF930" t="s">
        <v>168</v>
      </c>
      <c r="DG930" t="s">
        <v>141</v>
      </c>
      <c r="DH930" t="s">
        <v>129</v>
      </c>
      <c r="DI930" t="s">
        <v>129</v>
      </c>
      <c r="DJ930" t="s">
        <v>129</v>
      </c>
      <c r="DK930" t="s">
        <v>130</v>
      </c>
      <c r="DL930" t="s">
        <v>130</v>
      </c>
      <c r="DM930" t="s">
        <v>130</v>
      </c>
      <c r="DN930" t="s">
        <v>129</v>
      </c>
      <c r="DO930" t="s">
        <v>130</v>
      </c>
      <c r="DP930" t="s">
        <v>129</v>
      </c>
      <c r="DQ930" t="s">
        <v>130</v>
      </c>
      <c r="DR930" t="s">
        <v>129</v>
      </c>
      <c r="DS930" t="s">
        <v>135</v>
      </c>
      <c r="DT930" t="s">
        <v>132</v>
      </c>
      <c r="DU930" t="s">
        <v>199</v>
      </c>
      <c r="DV930">
        <v>1</v>
      </c>
      <c r="DW930" t="s">
        <v>135</v>
      </c>
      <c r="DX930" t="s">
        <v>144</v>
      </c>
      <c r="DY930" t="s">
        <v>140</v>
      </c>
      <c r="DZ930" t="s">
        <v>177</v>
      </c>
      <c r="EA930" t="s">
        <v>140</v>
      </c>
      <c r="EB930">
        <v>76</v>
      </c>
      <c r="EC930" t="s">
        <v>162</v>
      </c>
      <c r="ED930" t="s">
        <v>146</v>
      </c>
    </row>
    <row r="931" spans="1:134" x14ac:dyDescent="0.25">
      <c r="A931">
        <v>2190</v>
      </c>
      <c r="B931" s="1">
        <v>45630.051098298609</v>
      </c>
      <c r="C931" s="1">
        <v>45630.062680439813</v>
      </c>
      <c r="D931" t="s">
        <v>124</v>
      </c>
      <c r="E931" t="s">
        <v>156</v>
      </c>
      <c r="F931" t="s">
        <v>127</v>
      </c>
      <c r="G931" t="s">
        <v>148</v>
      </c>
      <c r="H931" t="s">
        <v>129</v>
      </c>
      <c r="I931" t="s">
        <v>129</v>
      </c>
      <c r="J931" t="s">
        <v>130</v>
      </c>
      <c r="K931" t="s">
        <v>130</v>
      </c>
      <c r="L931" t="s">
        <v>130</v>
      </c>
      <c r="M931" t="s">
        <v>158</v>
      </c>
      <c r="N931" t="s">
        <v>129</v>
      </c>
      <c r="O931" t="s">
        <v>129</v>
      </c>
      <c r="P931" t="s">
        <v>130</v>
      </c>
      <c r="Q931" t="s">
        <v>129</v>
      </c>
      <c r="R931" t="s">
        <v>130</v>
      </c>
      <c r="S931" t="s">
        <v>150</v>
      </c>
      <c r="T931" t="s">
        <v>140</v>
      </c>
      <c r="U931" t="s">
        <v>129</v>
      </c>
      <c r="V931" t="s">
        <v>130</v>
      </c>
      <c r="W931" t="s">
        <v>130</v>
      </c>
      <c r="X931" t="s">
        <v>130</v>
      </c>
      <c r="Y931" t="s">
        <v>129</v>
      </c>
      <c r="Z931">
        <v>0</v>
      </c>
      <c r="AA931" t="s">
        <v>330</v>
      </c>
      <c r="AB931">
        <v>1</v>
      </c>
      <c r="AC931">
        <v>0</v>
      </c>
      <c r="AD931">
        <v>0</v>
      </c>
      <c r="AE931">
        <v>0</v>
      </c>
      <c r="AF931">
        <v>0</v>
      </c>
      <c r="AG931">
        <v>0</v>
      </c>
      <c r="AH931" t="s">
        <v>130</v>
      </c>
      <c r="AI931" t="s">
        <v>130</v>
      </c>
      <c r="AJ931" t="s">
        <v>129</v>
      </c>
      <c r="AK931" t="s">
        <v>130</v>
      </c>
      <c r="AL931" t="s">
        <v>130</v>
      </c>
      <c r="AM931" t="s">
        <v>130</v>
      </c>
      <c r="AN931" t="s">
        <v>165</v>
      </c>
      <c r="AO931" t="s">
        <v>135</v>
      </c>
      <c r="AP931" t="s">
        <v>172</v>
      </c>
      <c r="AQ931" t="s">
        <v>135</v>
      </c>
      <c r="AR931" t="s">
        <v>135</v>
      </c>
      <c r="AS931" t="s">
        <v>172</v>
      </c>
      <c r="AZ931" t="s">
        <v>129</v>
      </c>
      <c r="BA931" t="s">
        <v>129</v>
      </c>
      <c r="BB931" t="s">
        <v>129</v>
      </c>
      <c r="BC931" t="s">
        <v>134</v>
      </c>
      <c r="BD931" t="s">
        <v>134</v>
      </c>
      <c r="BE931" t="s">
        <v>129</v>
      </c>
      <c r="BL931" t="s">
        <v>152</v>
      </c>
      <c r="BM931" t="s">
        <v>152</v>
      </c>
      <c r="BN931" t="s">
        <v>136</v>
      </c>
      <c r="BO931" t="s">
        <v>129</v>
      </c>
      <c r="BP931" t="s">
        <v>130</v>
      </c>
      <c r="BQ931" t="s">
        <v>130</v>
      </c>
      <c r="BR931" t="s">
        <v>153</v>
      </c>
      <c r="BS931" t="s">
        <v>152</v>
      </c>
      <c r="BT931" t="s">
        <v>152</v>
      </c>
      <c r="BV931" t="s">
        <v>174</v>
      </c>
      <c r="BW931" t="s">
        <v>140</v>
      </c>
      <c r="BX931">
        <v>0</v>
      </c>
      <c r="BY931">
        <v>0</v>
      </c>
      <c r="BZ931">
        <v>0</v>
      </c>
      <c r="CA931" t="s">
        <v>129</v>
      </c>
      <c r="CB931" t="s">
        <v>130</v>
      </c>
      <c r="CC931" t="s">
        <v>130</v>
      </c>
      <c r="CD931" t="s">
        <v>129</v>
      </c>
      <c r="CE931" t="s">
        <v>129</v>
      </c>
      <c r="CF931" t="s">
        <v>130</v>
      </c>
      <c r="CG931" t="s">
        <v>130</v>
      </c>
      <c r="CH931" t="s">
        <v>130</v>
      </c>
      <c r="CI931" t="s">
        <v>130</v>
      </c>
      <c r="CJ931" t="s">
        <v>140</v>
      </c>
      <c r="CK931" t="s">
        <v>130</v>
      </c>
      <c r="CL931" t="s">
        <v>130</v>
      </c>
      <c r="CM931" t="s">
        <v>130</v>
      </c>
      <c r="CN931" t="s">
        <v>130</v>
      </c>
      <c r="CO931" t="s">
        <v>130</v>
      </c>
      <c r="CP931" t="s">
        <v>129</v>
      </c>
      <c r="CQ931" t="s">
        <v>129</v>
      </c>
      <c r="CR931" t="s">
        <v>130</v>
      </c>
      <c r="CS931" t="s">
        <v>130</v>
      </c>
      <c r="CT931" t="s">
        <v>130</v>
      </c>
      <c r="CU931" t="s">
        <v>129</v>
      </c>
      <c r="CV931" t="s">
        <v>130</v>
      </c>
      <c r="CW931" t="s">
        <v>140</v>
      </c>
      <c r="CX931" t="s">
        <v>130</v>
      </c>
      <c r="CY931" t="s">
        <v>182</v>
      </c>
      <c r="CZ931" t="s">
        <v>182</v>
      </c>
      <c r="DA931" t="s">
        <v>182</v>
      </c>
      <c r="DB931" t="s">
        <v>175</v>
      </c>
      <c r="DC931" t="s">
        <v>182</v>
      </c>
      <c r="DD931" t="s">
        <v>182</v>
      </c>
      <c r="DE931" t="s">
        <v>182</v>
      </c>
      <c r="DF931" t="s">
        <v>141</v>
      </c>
      <c r="DG931" t="s">
        <v>141</v>
      </c>
      <c r="DH931" t="s">
        <v>130</v>
      </c>
      <c r="DI931" t="s">
        <v>129</v>
      </c>
      <c r="DJ931" t="s">
        <v>129</v>
      </c>
      <c r="DK931" t="s">
        <v>130</v>
      </c>
      <c r="DL931" t="s">
        <v>130</v>
      </c>
      <c r="DM931" t="s">
        <v>130</v>
      </c>
      <c r="DN931" t="s">
        <v>130</v>
      </c>
      <c r="DO931" t="s">
        <v>130</v>
      </c>
      <c r="DP931" t="s">
        <v>130</v>
      </c>
      <c r="DQ931" t="s">
        <v>130</v>
      </c>
      <c r="DR931" t="s">
        <v>135</v>
      </c>
      <c r="DS931" t="s">
        <v>129</v>
      </c>
      <c r="DT931" t="s">
        <v>132</v>
      </c>
      <c r="DU931" t="s">
        <v>143</v>
      </c>
      <c r="DV931">
        <v>5</v>
      </c>
      <c r="DW931" t="s">
        <v>172</v>
      </c>
      <c r="DX931" t="s">
        <v>144</v>
      </c>
      <c r="DY931" t="s">
        <v>140</v>
      </c>
      <c r="DZ931" t="s">
        <v>145</v>
      </c>
      <c r="EA931" t="s">
        <v>140</v>
      </c>
      <c r="EB931">
        <v>70</v>
      </c>
      <c r="EC931" t="s">
        <v>162</v>
      </c>
      <c r="ED931" t="s">
        <v>146</v>
      </c>
    </row>
    <row r="932" spans="1:134" hidden="1" x14ac:dyDescent="0.25">
      <c r="A932">
        <v>2191</v>
      </c>
      <c r="B932" s="1">
        <v>45630.051236886575</v>
      </c>
      <c r="C932" s="1">
        <v>45630.061534293978</v>
      </c>
      <c r="D932" t="s">
        <v>350</v>
      </c>
      <c r="E932" t="s">
        <v>125</v>
      </c>
      <c r="F932" t="s">
        <v>180</v>
      </c>
      <c r="G932" t="s">
        <v>128</v>
      </c>
      <c r="H932" t="s">
        <v>129</v>
      </c>
      <c r="I932" t="s">
        <v>130</v>
      </c>
      <c r="J932" t="s">
        <v>130</v>
      </c>
      <c r="K932" t="s">
        <v>130</v>
      </c>
      <c r="L932" t="s">
        <v>130</v>
      </c>
      <c r="M932" t="s">
        <v>131</v>
      </c>
      <c r="N932" t="s">
        <v>129</v>
      </c>
      <c r="O932" t="s">
        <v>129</v>
      </c>
      <c r="P932" t="s">
        <v>130</v>
      </c>
      <c r="Q932" t="s">
        <v>129</v>
      </c>
      <c r="R932" t="s">
        <v>130</v>
      </c>
      <c r="AB932">
        <v>0</v>
      </c>
      <c r="AC932">
        <v>0</v>
      </c>
      <c r="AD932">
        <v>0</v>
      </c>
      <c r="AE932">
        <v>0</v>
      </c>
      <c r="AF932">
        <v>0</v>
      </c>
      <c r="AG932">
        <v>0</v>
      </c>
      <c r="AI932" t="s">
        <v>130</v>
      </c>
      <c r="AJ932" t="s">
        <v>130</v>
      </c>
      <c r="AK932" t="s">
        <v>130</v>
      </c>
      <c r="AL932" t="s">
        <v>130</v>
      </c>
      <c r="AM932" t="s">
        <v>129</v>
      </c>
      <c r="AN932" t="s">
        <v>135</v>
      </c>
      <c r="AO932" t="s">
        <v>132</v>
      </c>
      <c r="AP932" t="s">
        <v>133</v>
      </c>
      <c r="AZ932" t="s">
        <v>134</v>
      </c>
      <c r="BA932" t="s">
        <v>129</v>
      </c>
      <c r="BB932" t="s">
        <v>135</v>
      </c>
      <c r="BL932" t="s">
        <v>152</v>
      </c>
      <c r="BM932" t="s">
        <v>136</v>
      </c>
      <c r="BN932" t="s">
        <v>138</v>
      </c>
      <c r="BO932" t="s">
        <v>129</v>
      </c>
      <c r="BP932" t="s">
        <v>130</v>
      </c>
      <c r="BQ932" t="s">
        <v>130</v>
      </c>
      <c r="BR932" t="s">
        <v>159</v>
      </c>
      <c r="BS932" t="s">
        <v>138</v>
      </c>
      <c r="BT932" t="s">
        <v>166</v>
      </c>
      <c r="BX932">
        <v>0</v>
      </c>
      <c r="BY932">
        <v>0</v>
      </c>
      <c r="BZ932">
        <v>0</v>
      </c>
      <c r="CA932" t="s">
        <v>129</v>
      </c>
      <c r="CB932" t="s">
        <v>129</v>
      </c>
      <c r="CC932" t="s">
        <v>130</v>
      </c>
      <c r="CD932" t="s">
        <v>129</v>
      </c>
      <c r="CE932" t="s">
        <v>130</v>
      </c>
      <c r="CF932" t="s">
        <v>130</v>
      </c>
      <c r="CG932" t="s">
        <v>130</v>
      </c>
      <c r="CH932" t="s">
        <v>130</v>
      </c>
      <c r="CI932" t="s">
        <v>130</v>
      </c>
      <c r="CJ932" t="s">
        <v>140</v>
      </c>
      <c r="CK932" t="s">
        <v>130</v>
      </c>
      <c r="CL932" t="s">
        <v>129</v>
      </c>
      <c r="CM932" t="s">
        <v>129</v>
      </c>
      <c r="CN932" t="s">
        <v>130</v>
      </c>
      <c r="CO932" t="s">
        <v>130</v>
      </c>
      <c r="CP932" t="s">
        <v>130</v>
      </c>
      <c r="CQ932" t="s">
        <v>130</v>
      </c>
      <c r="CR932" t="s">
        <v>130</v>
      </c>
      <c r="CS932" t="s">
        <v>130</v>
      </c>
      <c r="CT932" t="s">
        <v>130</v>
      </c>
      <c r="CU932" t="s">
        <v>130</v>
      </c>
      <c r="CV932" t="s">
        <v>130</v>
      </c>
      <c r="CW932" t="s">
        <v>140</v>
      </c>
      <c r="CX932" t="s">
        <v>130</v>
      </c>
      <c r="CY932" t="s">
        <v>168</v>
      </c>
      <c r="CZ932" t="s">
        <v>168</v>
      </c>
      <c r="DA932" t="s">
        <v>168</v>
      </c>
      <c r="DB932" t="s">
        <v>168</v>
      </c>
      <c r="DC932" t="s">
        <v>168</v>
      </c>
      <c r="DD932" t="s">
        <v>168</v>
      </c>
      <c r="DE932" t="s">
        <v>168</v>
      </c>
      <c r="DF932" t="s">
        <v>168</v>
      </c>
      <c r="DG932" t="s">
        <v>168</v>
      </c>
      <c r="DH932" t="s">
        <v>130</v>
      </c>
      <c r="DI932" t="s">
        <v>130</v>
      </c>
      <c r="DJ932" t="s">
        <v>130</v>
      </c>
      <c r="DK932" t="s">
        <v>130</v>
      </c>
      <c r="DL932" t="s">
        <v>130</v>
      </c>
      <c r="DM932" t="s">
        <v>130</v>
      </c>
      <c r="DN932" t="s">
        <v>130</v>
      </c>
      <c r="DO932" t="s">
        <v>130</v>
      </c>
      <c r="DP932" t="s">
        <v>130</v>
      </c>
      <c r="DQ932" t="s">
        <v>129</v>
      </c>
      <c r="DR932" t="s">
        <v>135</v>
      </c>
      <c r="DS932" t="s">
        <v>129</v>
      </c>
      <c r="DT932" t="s">
        <v>132</v>
      </c>
      <c r="DU932" t="s">
        <v>155</v>
      </c>
      <c r="DV932">
        <v>5</v>
      </c>
      <c r="DW932" t="s">
        <v>135</v>
      </c>
      <c r="DX932" t="s">
        <v>144</v>
      </c>
      <c r="DY932" t="s">
        <v>140</v>
      </c>
      <c r="DZ932" t="s">
        <v>145</v>
      </c>
      <c r="EA932" t="s">
        <v>140</v>
      </c>
      <c r="EB932">
        <v>74</v>
      </c>
      <c r="EC932" t="s">
        <v>162</v>
      </c>
      <c r="ED932" t="s">
        <v>146</v>
      </c>
    </row>
    <row r="933" spans="1:134" x14ac:dyDescent="0.25">
      <c r="A933">
        <v>2192</v>
      </c>
      <c r="B933" s="1">
        <v>45630.051541168985</v>
      </c>
      <c r="C933" s="1">
        <v>45630.060644444442</v>
      </c>
      <c r="D933" t="s">
        <v>179</v>
      </c>
      <c r="E933" t="s">
        <v>156</v>
      </c>
      <c r="F933" t="s">
        <v>127</v>
      </c>
      <c r="G933" t="s">
        <v>148</v>
      </c>
      <c r="H933" t="s">
        <v>129</v>
      </c>
      <c r="I933" t="s">
        <v>129</v>
      </c>
      <c r="J933" t="s">
        <v>130</v>
      </c>
      <c r="K933" t="s">
        <v>130</v>
      </c>
      <c r="L933" t="s">
        <v>130</v>
      </c>
      <c r="M933" t="s">
        <v>184</v>
      </c>
      <c r="N933" t="s">
        <v>129</v>
      </c>
      <c r="O933" t="s">
        <v>130</v>
      </c>
      <c r="P933" t="s">
        <v>130</v>
      </c>
      <c r="Q933" t="s">
        <v>129</v>
      </c>
      <c r="R933" t="s">
        <v>130</v>
      </c>
      <c r="S933" t="s">
        <v>150</v>
      </c>
      <c r="T933" t="s">
        <v>140</v>
      </c>
      <c r="U933" t="s">
        <v>130</v>
      </c>
      <c r="V933" t="s">
        <v>130</v>
      </c>
      <c r="W933" t="s">
        <v>130</v>
      </c>
      <c r="X933" t="s">
        <v>130</v>
      </c>
      <c r="Y933" t="s">
        <v>130</v>
      </c>
      <c r="AA933" t="s">
        <v>140</v>
      </c>
      <c r="AB933">
        <v>0</v>
      </c>
      <c r="AC933">
        <v>0</v>
      </c>
      <c r="AD933">
        <v>0</v>
      </c>
      <c r="AE933">
        <v>0</v>
      </c>
      <c r="AF933">
        <v>0</v>
      </c>
      <c r="AG933">
        <v>0</v>
      </c>
      <c r="AH933" t="s">
        <v>129</v>
      </c>
      <c r="AI933" t="s">
        <v>130</v>
      </c>
      <c r="AJ933" t="s">
        <v>129</v>
      </c>
      <c r="AK933" t="s">
        <v>129</v>
      </c>
      <c r="AL933" t="s">
        <v>130</v>
      </c>
      <c r="AM933" t="s">
        <v>130</v>
      </c>
      <c r="AN933" t="s">
        <v>132</v>
      </c>
      <c r="AO933" t="s">
        <v>172</v>
      </c>
      <c r="AP933" t="s">
        <v>172</v>
      </c>
      <c r="AQ933" t="s">
        <v>135</v>
      </c>
      <c r="AR933" t="s">
        <v>172</v>
      </c>
      <c r="AS933" t="s">
        <v>133</v>
      </c>
      <c r="AZ933" t="s">
        <v>129</v>
      </c>
      <c r="BA933" t="s">
        <v>129</v>
      </c>
      <c r="BB933" t="s">
        <v>129</v>
      </c>
      <c r="BC933" t="s">
        <v>129</v>
      </c>
      <c r="BD933" t="s">
        <v>135</v>
      </c>
      <c r="BE933" t="s">
        <v>135</v>
      </c>
      <c r="BL933" t="s">
        <v>152</v>
      </c>
      <c r="BM933" t="s">
        <v>152</v>
      </c>
      <c r="BN933" t="s">
        <v>136</v>
      </c>
      <c r="BO933" t="s">
        <v>129</v>
      </c>
      <c r="BP933" t="s">
        <v>130</v>
      </c>
      <c r="BQ933" t="s">
        <v>130</v>
      </c>
      <c r="BR933" t="s">
        <v>137</v>
      </c>
      <c r="BS933" t="s">
        <v>136</v>
      </c>
      <c r="BT933" t="s">
        <v>138</v>
      </c>
      <c r="BU933" t="s">
        <v>930</v>
      </c>
      <c r="BV933" t="s">
        <v>139</v>
      </c>
      <c r="BW933" t="s">
        <v>140</v>
      </c>
      <c r="BX933">
        <v>0</v>
      </c>
      <c r="BY933">
        <v>0</v>
      </c>
      <c r="BZ933">
        <v>0</v>
      </c>
      <c r="CA933" t="s">
        <v>130</v>
      </c>
      <c r="CB933" t="s">
        <v>129</v>
      </c>
      <c r="CC933" t="s">
        <v>129</v>
      </c>
      <c r="CD933" t="s">
        <v>130</v>
      </c>
      <c r="CE933" t="s">
        <v>130</v>
      </c>
      <c r="CF933" t="s">
        <v>129</v>
      </c>
      <c r="CG933" t="s">
        <v>130</v>
      </c>
      <c r="CH933" t="s">
        <v>130</v>
      </c>
      <c r="CI933" t="s">
        <v>130</v>
      </c>
      <c r="CJ933" t="s">
        <v>140</v>
      </c>
      <c r="CK933" t="s">
        <v>130</v>
      </c>
      <c r="CL933" t="s">
        <v>130</v>
      </c>
      <c r="CM933" t="s">
        <v>129</v>
      </c>
      <c r="CN933" t="s">
        <v>130</v>
      </c>
      <c r="CO933" t="s">
        <v>130</v>
      </c>
      <c r="CP933" t="s">
        <v>129</v>
      </c>
      <c r="CQ933" t="s">
        <v>129</v>
      </c>
      <c r="CR933" t="s">
        <v>130</v>
      </c>
      <c r="CS933" t="s">
        <v>130</v>
      </c>
      <c r="CT933" t="s">
        <v>130</v>
      </c>
      <c r="CU933" t="s">
        <v>130</v>
      </c>
      <c r="CV933" t="s">
        <v>130</v>
      </c>
      <c r="CW933" t="s">
        <v>140</v>
      </c>
      <c r="CX933" t="s">
        <v>130</v>
      </c>
      <c r="CY933" t="s">
        <v>142</v>
      </c>
      <c r="CZ933" t="s">
        <v>168</v>
      </c>
      <c r="DA933" t="s">
        <v>142</v>
      </c>
      <c r="DB933" t="s">
        <v>168</v>
      </c>
      <c r="DC933" t="s">
        <v>142</v>
      </c>
      <c r="DD933" t="s">
        <v>168</v>
      </c>
      <c r="DE933" t="s">
        <v>142</v>
      </c>
      <c r="DF933" t="s">
        <v>142</v>
      </c>
      <c r="DG933" t="s">
        <v>142</v>
      </c>
      <c r="DH933" t="s">
        <v>129</v>
      </c>
      <c r="DI933" t="s">
        <v>129</v>
      </c>
      <c r="DJ933" t="s">
        <v>130</v>
      </c>
      <c r="DK933" t="s">
        <v>130</v>
      </c>
      <c r="DL933" t="s">
        <v>130</v>
      </c>
      <c r="DM933" t="s">
        <v>130</v>
      </c>
      <c r="DN933" t="s">
        <v>129</v>
      </c>
      <c r="DO933" t="s">
        <v>130</v>
      </c>
      <c r="DP933" t="s">
        <v>130</v>
      </c>
      <c r="DQ933" t="s">
        <v>130</v>
      </c>
      <c r="DR933" t="s">
        <v>129</v>
      </c>
      <c r="DS933" t="s">
        <v>132</v>
      </c>
      <c r="DT933" t="s">
        <v>135</v>
      </c>
      <c r="DU933" t="s">
        <v>155</v>
      </c>
      <c r="DV933">
        <v>5</v>
      </c>
      <c r="DW933" t="s">
        <v>132</v>
      </c>
      <c r="DX933" t="s">
        <v>144</v>
      </c>
      <c r="DY933" t="s">
        <v>140</v>
      </c>
      <c r="DZ933" t="s">
        <v>145</v>
      </c>
      <c r="EA933" t="s">
        <v>140</v>
      </c>
      <c r="EB933">
        <v>69</v>
      </c>
      <c r="EC933" t="s">
        <v>162</v>
      </c>
      <c r="ED933" t="s">
        <v>195</v>
      </c>
    </row>
    <row r="934" spans="1:134" x14ac:dyDescent="0.25">
      <c r="A934">
        <v>2196</v>
      </c>
      <c r="B934" s="1">
        <v>45630.05339872685</v>
      </c>
      <c r="C934" s="1">
        <v>45630.066929594905</v>
      </c>
      <c r="D934" t="s">
        <v>124</v>
      </c>
      <c r="E934" t="s">
        <v>125</v>
      </c>
      <c r="F934" t="s">
        <v>157</v>
      </c>
      <c r="G934" t="s">
        <v>148</v>
      </c>
      <c r="H934" t="s">
        <v>129</v>
      </c>
      <c r="I934" t="s">
        <v>129</v>
      </c>
      <c r="J934" t="s">
        <v>130</v>
      </c>
      <c r="K934" t="s">
        <v>130</v>
      </c>
      <c r="L934" t="s">
        <v>130</v>
      </c>
      <c r="M934" t="s">
        <v>184</v>
      </c>
      <c r="N934" t="s">
        <v>129</v>
      </c>
      <c r="O934" t="s">
        <v>129</v>
      </c>
      <c r="P934" t="s">
        <v>130</v>
      </c>
      <c r="Q934" t="s">
        <v>130</v>
      </c>
      <c r="R934" t="s">
        <v>130</v>
      </c>
      <c r="S934" t="s">
        <v>150</v>
      </c>
      <c r="T934" t="s">
        <v>140</v>
      </c>
      <c r="U934" t="s">
        <v>130</v>
      </c>
      <c r="V934" t="s">
        <v>130</v>
      </c>
      <c r="W934" t="s">
        <v>129</v>
      </c>
      <c r="X934" t="s">
        <v>130</v>
      </c>
      <c r="Y934" t="s">
        <v>130</v>
      </c>
      <c r="AA934" t="s">
        <v>140</v>
      </c>
      <c r="AB934">
        <v>0</v>
      </c>
      <c r="AC934">
        <v>0</v>
      </c>
      <c r="AD934">
        <v>0</v>
      </c>
      <c r="AE934">
        <v>0</v>
      </c>
      <c r="AF934">
        <v>0</v>
      </c>
      <c r="AG934">
        <v>0</v>
      </c>
      <c r="AH934" t="s">
        <v>130</v>
      </c>
      <c r="AI934" t="s">
        <v>130</v>
      </c>
      <c r="AJ934" t="s">
        <v>129</v>
      </c>
      <c r="AK934" t="s">
        <v>130</v>
      </c>
      <c r="AL934" t="s">
        <v>130</v>
      </c>
      <c r="AM934" t="s">
        <v>130</v>
      </c>
      <c r="AN934" t="s">
        <v>133</v>
      </c>
      <c r="AO934" t="s">
        <v>133</v>
      </c>
      <c r="AP934" t="s">
        <v>133</v>
      </c>
      <c r="AQ934" t="s">
        <v>132</v>
      </c>
      <c r="AR934" t="s">
        <v>132</v>
      </c>
      <c r="AS934" t="s">
        <v>172</v>
      </c>
      <c r="AZ934" t="s">
        <v>129</v>
      </c>
      <c r="BA934" t="s">
        <v>129</v>
      </c>
      <c r="BB934" t="s">
        <v>135</v>
      </c>
      <c r="BC934" t="s">
        <v>129</v>
      </c>
      <c r="BD934" t="s">
        <v>129</v>
      </c>
      <c r="BE934" t="s">
        <v>129</v>
      </c>
      <c r="BL934" t="s">
        <v>152</v>
      </c>
      <c r="BM934" t="s">
        <v>152</v>
      </c>
      <c r="BN934" t="s">
        <v>136</v>
      </c>
      <c r="BO934" t="s">
        <v>129</v>
      </c>
      <c r="BP934" t="s">
        <v>130</v>
      </c>
      <c r="BQ934" t="s">
        <v>130</v>
      </c>
      <c r="BR934" t="s">
        <v>153</v>
      </c>
      <c r="BS934" t="s">
        <v>152</v>
      </c>
      <c r="BT934" t="s">
        <v>152</v>
      </c>
      <c r="BU934" t="s">
        <v>931</v>
      </c>
      <c r="BV934" t="s">
        <v>154</v>
      </c>
      <c r="BW934" t="s">
        <v>140</v>
      </c>
      <c r="BX934">
        <v>0</v>
      </c>
      <c r="BY934">
        <v>0</v>
      </c>
      <c r="BZ934">
        <v>0</v>
      </c>
      <c r="CA934" t="s">
        <v>130</v>
      </c>
      <c r="CB934" t="s">
        <v>129</v>
      </c>
      <c r="CC934" t="s">
        <v>129</v>
      </c>
      <c r="CD934" t="s">
        <v>130</v>
      </c>
      <c r="CE934" t="s">
        <v>130</v>
      </c>
      <c r="CF934" t="s">
        <v>130</v>
      </c>
      <c r="CG934" t="s">
        <v>130</v>
      </c>
      <c r="CH934" t="s">
        <v>129</v>
      </c>
      <c r="CI934" t="s">
        <v>130</v>
      </c>
      <c r="CJ934" t="s">
        <v>140</v>
      </c>
      <c r="CK934" t="s">
        <v>130</v>
      </c>
      <c r="CL934" t="s">
        <v>129</v>
      </c>
      <c r="CM934" t="s">
        <v>130</v>
      </c>
      <c r="CN934" t="s">
        <v>130</v>
      </c>
      <c r="CO934" t="s">
        <v>130</v>
      </c>
      <c r="CP934" t="s">
        <v>129</v>
      </c>
      <c r="CQ934" t="s">
        <v>130</v>
      </c>
      <c r="CR934" t="s">
        <v>130</v>
      </c>
      <c r="CS934" t="s">
        <v>130</v>
      </c>
      <c r="CT934" t="s">
        <v>129</v>
      </c>
      <c r="CU934" t="s">
        <v>130</v>
      </c>
      <c r="CV934" t="s">
        <v>130</v>
      </c>
      <c r="CW934" t="s">
        <v>140</v>
      </c>
      <c r="CX934" t="s">
        <v>130</v>
      </c>
      <c r="CY934" t="s">
        <v>182</v>
      </c>
      <c r="CZ934" t="s">
        <v>182</v>
      </c>
      <c r="DA934" t="s">
        <v>182</v>
      </c>
      <c r="DB934" t="s">
        <v>141</v>
      </c>
      <c r="DC934" t="s">
        <v>182</v>
      </c>
      <c r="DD934" t="s">
        <v>182</v>
      </c>
      <c r="DE934" t="s">
        <v>141</v>
      </c>
      <c r="DF934" t="s">
        <v>142</v>
      </c>
      <c r="DG934" t="s">
        <v>141</v>
      </c>
      <c r="DH934" t="s">
        <v>129</v>
      </c>
      <c r="DI934" t="s">
        <v>130</v>
      </c>
      <c r="DJ934" t="s">
        <v>130</v>
      </c>
      <c r="DK934" t="s">
        <v>130</v>
      </c>
      <c r="DL934" t="s">
        <v>130</v>
      </c>
      <c r="DM934" t="s">
        <v>130</v>
      </c>
      <c r="DN934" t="s">
        <v>130</v>
      </c>
      <c r="DO934" t="s">
        <v>130</v>
      </c>
      <c r="DP934" t="s">
        <v>130</v>
      </c>
      <c r="DQ934" t="s">
        <v>130</v>
      </c>
      <c r="DR934" t="s">
        <v>132</v>
      </c>
      <c r="DS934" t="s">
        <v>129</v>
      </c>
      <c r="DT934" t="s">
        <v>135</v>
      </c>
      <c r="DU934" t="s">
        <v>143</v>
      </c>
      <c r="DV934">
        <v>7</v>
      </c>
      <c r="DW934" t="s">
        <v>135</v>
      </c>
      <c r="DX934" t="s">
        <v>144</v>
      </c>
      <c r="DY934" t="s">
        <v>140</v>
      </c>
      <c r="DZ934" t="s">
        <v>145</v>
      </c>
      <c r="EA934" t="s">
        <v>140</v>
      </c>
      <c r="EB934">
        <v>76</v>
      </c>
      <c r="EC934" t="s">
        <v>162</v>
      </c>
      <c r="ED934" t="s">
        <v>194</v>
      </c>
    </row>
    <row r="935" spans="1:134" x14ac:dyDescent="0.25">
      <c r="A935">
        <v>2197</v>
      </c>
      <c r="B935" s="1">
        <v>45630.054174652774</v>
      </c>
      <c r="C935" s="1">
        <v>45630.06288672454</v>
      </c>
      <c r="D935" t="s">
        <v>124</v>
      </c>
      <c r="E935" t="s">
        <v>156</v>
      </c>
      <c r="F935" t="s">
        <v>180</v>
      </c>
      <c r="G935" t="s">
        <v>148</v>
      </c>
      <c r="H935" t="s">
        <v>130</v>
      </c>
      <c r="I935" t="s">
        <v>129</v>
      </c>
      <c r="J935" t="s">
        <v>130</v>
      </c>
      <c r="K935" t="s">
        <v>130</v>
      </c>
      <c r="L935" t="s">
        <v>130</v>
      </c>
      <c r="M935" t="s">
        <v>184</v>
      </c>
      <c r="N935" t="s">
        <v>130</v>
      </c>
      <c r="O935" t="s">
        <v>130</v>
      </c>
      <c r="P935" t="s">
        <v>129</v>
      </c>
      <c r="Q935" t="s">
        <v>130</v>
      </c>
      <c r="R935" t="s">
        <v>130</v>
      </c>
      <c r="S935" t="s">
        <v>150</v>
      </c>
      <c r="T935" t="s">
        <v>140</v>
      </c>
      <c r="U935" t="s">
        <v>130</v>
      </c>
      <c r="V935" t="s">
        <v>129</v>
      </c>
      <c r="W935" t="s">
        <v>130</v>
      </c>
      <c r="X935" t="s">
        <v>130</v>
      </c>
      <c r="Y935" t="s">
        <v>130</v>
      </c>
      <c r="AA935" t="s">
        <v>140</v>
      </c>
      <c r="AB935">
        <v>0</v>
      </c>
      <c r="AC935">
        <v>0</v>
      </c>
      <c r="AD935">
        <v>0</v>
      </c>
      <c r="AE935">
        <v>0</v>
      </c>
      <c r="AF935">
        <v>0</v>
      </c>
      <c r="AG935">
        <v>0</v>
      </c>
      <c r="AH935" t="s">
        <v>130</v>
      </c>
      <c r="AI935" t="s">
        <v>130</v>
      </c>
      <c r="AJ935" t="s">
        <v>130</v>
      </c>
      <c r="AK935" t="s">
        <v>130</v>
      </c>
      <c r="AL935" t="s">
        <v>130</v>
      </c>
      <c r="AM935" t="s">
        <v>129</v>
      </c>
      <c r="AQ935" t="s">
        <v>132</v>
      </c>
      <c r="AR935" t="s">
        <v>132</v>
      </c>
      <c r="AS935" t="s">
        <v>133</v>
      </c>
      <c r="BC935" t="s">
        <v>135</v>
      </c>
      <c r="BD935" t="s">
        <v>135</v>
      </c>
      <c r="BE935" t="s">
        <v>135</v>
      </c>
      <c r="BL935" t="s">
        <v>152</v>
      </c>
      <c r="BM935" t="s">
        <v>136</v>
      </c>
      <c r="BN935" t="s">
        <v>136</v>
      </c>
      <c r="BO935" t="s">
        <v>130</v>
      </c>
      <c r="BP935" t="s">
        <v>130</v>
      </c>
      <c r="BQ935" t="s">
        <v>129</v>
      </c>
      <c r="BR935" t="s">
        <v>153</v>
      </c>
      <c r="BS935" t="s">
        <v>152</v>
      </c>
      <c r="BT935" t="s">
        <v>138</v>
      </c>
      <c r="BU935" t="s">
        <v>932</v>
      </c>
      <c r="BV935" t="s">
        <v>189</v>
      </c>
      <c r="BW935" t="s">
        <v>933</v>
      </c>
      <c r="BX935">
        <v>0</v>
      </c>
      <c r="BY935">
        <v>0</v>
      </c>
      <c r="BZ935">
        <v>1</v>
      </c>
      <c r="CA935" t="s">
        <v>129</v>
      </c>
      <c r="CB935" t="s">
        <v>129</v>
      </c>
      <c r="CC935" t="s">
        <v>129</v>
      </c>
      <c r="CD935" t="s">
        <v>130</v>
      </c>
      <c r="CE935" t="s">
        <v>130</v>
      </c>
      <c r="CF935" t="s">
        <v>130</v>
      </c>
      <c r="CG935" t="s">
        <v>130</v>
      </c>
      <c r="CH935" t="s">
        <v>130</v>
      </c>
      <c r="CI935" t="s">
        <v>130</v>
      </c>
      <c r="CJ935" t="s">
        <v>140</v>
      </c>
      <c r="CK935" t="s">
        <v>130</v>
      </c>
      <c r="CL935" t="s">
        <v>129</v>
      </c>
      <c r="CM935" t="s">
        <v>130</v>
      </c>
      <c r="CN935" t="s">
        <v>130</v>
      </c>
      <c r="CO935" t="s">
        <v>130</v>
      </c>
      <c r="CP935" t="s">
        <v>130</v>
      </c>
      <c r="CQ935" t="s">
        <v>130</v>
      </c>
      <c r="CR935" t="s">
        <v>130</v>
      </c>
      <c r="CS935" t="s">
        <v>129</v>
      </c>
      <c r="CT935" t="s">
        <v>130</v>
      </c>
      <c r="CU935" t="s">
        <v>130</v>
      </c>
      <c r="CV935" t="s">
        <v>130</v>
      </c>
      <c r="CW935" t="s">
        <v>140</v>
      </c>
      <c r="CX935" t="s">
        <v>130</v>
      </c>
      <c r="CY935" t="s">
        <v>182</v>
      </c>
      <c r="CZ935" t="s">
        <v>141</v>
      </c>
      <c r="DA935" t="s">
        <v>141</v>
      </c>
      <c r="DB935" t="s">
        <v>141</v>
      </c>
      <c r="DC935" t="s">
        <v>141</v>
      </c>
      <c r="DD935" t="s">
        <v>141</v>
      </c>
      <c r="DE935" t="s">
        <v>141</v>
      </c>
      <c r="DF935" t="s">
        <v>141</v>
      </c>
      <c r="DG935" t="s">
        <v>141</v>
      </c>
      <c r="DH935" t="s">
        <v>130</v>
      </c>
      <c r="DI935" t="s">
        <v>130</v>
      </c>
      <c r="DJ935" t="s">
        <v>129</v>
      </c>
      <c r="DK935" t="s">
        <v>129</v>
      </c>
      <c r="DL935" t="s">
        <v>130</v>
      </c>
      <c r="DM935" t="s">
        <v>130</v>
      </c>
      <c r="DN935" t="s">
        <v>130</v>
      </c>
      <c r="DO935" t="s">
        <v>129</v>
      </c>
      <c r="DP935" t="s">
        <v>130</v>
      </c>
      <c r="DQ935" t="s">
        <v>130</v>
      </c>
      <c r="DR935" t="s">
        <v>135</v>
      </c>
      <c r="DS935" t="s">
        <v>129</v>
      </c>
      <c r="DT935" t="s">
        <v>132</v>
      </c>
      <c r="DU935" t="s">
        <v>199</v>
      </c>
      <c r="DV935">
        <v>5</v>
      </c>
      <c r="DW935" t="s">
        <v>129</v>
      </c>
      <c r="DX935" t="s">
        <v>193</v>
      </c>
      <c r="DY935" t="s">
        <v>140</v>
      </c>
      <c r="DZ935" t="s">
        <v>145</v>
      </c>
      <c r="EA935" t="s">
        <v>140</v>
      </c>
      <c r="EB935">
        <v>73</v>
      </c>
      <c r="EC935" t="s">
        <v>162</v>
      </c>
      <c r="ED935" t="s">
        <v>163</v>
      </c>
    </row>
    <row r="936" spans="1:134" x14ac:dyDescent="0.25">
      <c r="A936">
        <v>2199</v>
      </c>
      <c r="B936" s="1">
        <v>45630.055005405091</v>
      </c>
      <c r="C936" s="1">
        <v>45630.061317511572</v>
      </c>
      <c r="D936" t="s">
        <v>179</v>
      </c>
      <c r="E936" t="s">
        <v>156</v>
      </c>
      <c r="F936" t="s">
        <v>127</v>
      </c>
      <c r="G936" t="s">
        <v>148</v>
      </c>
      <c r="H936" t="s">
        <v>130</v>
      </c>
      <c r="I936" t="s">
        <v>129</v>
      </c>
      <c r="J936" t="s">
        <v>130</v>
      </c>
      <c r="K936" t="s">
        <v>130</v>
      </c>
      <c r="L936" t="s">
        <v>130</v>
      </c>
      <c r="M936" t="s">
        <v>131</v>
      </c>
      <c r="N936" t="s">
        <v>129</v>
      </c>
      <c r="O936" t="s">
        <v>129</v>
      </c>
      <c r="P936" t="s">
        <v>130</v>
      </c>
      <c r="Q936" t="s">
        <v>130</v>
      </c>
      <c r="R936" t="s">
        <v>130</v>
      </c>
      <c r="S936" t="s">
        <v>150</v>
      </c>
      <c r="T936" t="s">
        <v>140</v>
      </c>
      <c r="U936" t="s">
        <v>130</v>
      </c>
      <c r="V936" t="s">
        <v>130</v>
      </c>
      <c r="W936" t="s">
        <v>129</v>
      </c>
      <c r="X936" t="s">
        <v>130</v>
      </c>
      <c r="Y936" t="s">
        <v>130</v>
      </c>
      <c r="AA936" t="s">
        <v>140</v>
      </c>
      <c r="AB936">
        <v>0</v>
      </c>
      <c r="AC936">
        <v>0</v>
      </c>
      <c r="AD936">
        <v>0</v>
      </c>
      <c r="AE936">
        <v>0</v>
      </c>
      <c r="AF936">
        <v>0</v>
      </c>
      <c r="AG936">
        <v>0</v>
      </c>
      <c r="AH936" t="s">
        <v>130</v>
      </c>
      <c r="AI936" t="s">
        <v>130</v>
      </c>
      <c r="AJ936" t="s">
        <v>129</v>
      </c>
      <c r="AK936" t="s">
        <v>130</v>
      </c>
      <c r="AL936" t="s">
        <v>130</v>
      </c>
      <c r="AM936" t="s">
        <v>130</v>
      </c>
      <c r="AQ936" t="s">
        <v>135</v>
      </c>
      <c r="AR936" t="s">
        <v>133</v>
      </c>
      <c r="AS936" t="s">
        <v>133</v>
      </c>
      <c r="BC936" t="s">
        <v>129</v>
      </c>
      <c r="BD936" t="s">
        <v>129</v>
      </c>
      <c r="BE936" t="s">
        <v>135</v>
      </c>
      <c r="BL936" t="s">
        <v>136</v>
      </c>
      <c r="BM936" t="s">
        <v>136</v>
      </c>
      <c r="BN936" t="s">
        <v>136</v>
      </c>
      <c r="BO936" t="s">
        <v>129</v>
      </c>
      <c r="BP936" t="s">
        <v>130</v>
      </c>
      <c r="BQ936" t="s">
        <v>130</v>
      </c>
      <c r="BR936" t="s">
        <v>137</v>
      </c>
      <c r="BS936" t="s">
        <v>136</v>
      </c>
      <c r="BT936" t="s">
        <v>136</v>
      </c>
      <c r="BU936" t="s">
        <v>934</v>
      </c>
      <c r="BV936" t="s">
        <v>139</v>
      </c>
      <c r="BW936" t="s">
        <v>140</v>
      </c>
      <c r="BX936">
        <v>0</v>
      </c>
      <c r="BY936">
        <v>0</v>
      </c>
      <c r="BZ936">
        <v>0</v>
      </c>
      <c r="CA936" t="s">
        <v>130</v>
      </c>
      <c r="CB936" t="s">
        <v>129</v>
      </c>
      <c r="CC936" t="s">
        <v>129</v>
      </c>
      <c r="CD936" t="s">
        <v>129</v>
      </c>
      <c r="CE936" t="s">
        <v>130</v>
      </c>
      <c r="CF936" t="s">
        <v>130</v>
      </c>
      <c r="CG936" t="s">
        <v>130</v>
      </c>
      <c r="CH936" t="s">
        <v>130</v>
      </c>
      <c r="CI936" t="s">
        <v>130</v>
      </c>
      <c r="CJ936" t="s">
        <v>140</v>
      </c>
      <c r="CK936" t="s">
        <v>130</v>
      </c>
      <c r="CL936" t="s">
        <v>130</v>
      </c>
      <c r="CM936" t="s">
        <v>129</v>
      </c>
      <c r="CN936" t="s">
        <v>129</v>
      </c>
      <c r="CO936" t="s">
        <v>130</v>
      </c>
      <c r="CP936" t="s">
        <v>129</v>
      </c>
      <c r="CQ936" t="s">
        <v>130</v>
      </c>
      <c r="CR936" t="s">
        <v>130</v>
      </c>
      <c r="CS936" t="s">
        <v>130</v>
      </c>
      <c r="CT936" t="s">
        <v>130</v>
      </c>
      <c r="CU936" t="s">
        <v>130</v>
      </c>
      <c r="CV936" t="s">
        <v>130</v>
      </c>
      <c r="CW936" t="s">
        <v>140</v>
      </c>
      <c r="CX936" t="s">
        <v>130</v>
      </c>
      <c r="CY936" t="s">
        <v>141</v>
      </c>
      <c r="CZ936" t="s">
        <v>141</v>
      </c>
      <c r="DA936" t="s">
        <v>141</v>
      </c>
      <c r="DB936" t="s">
        <v>141</v>
      </c>
      <c r="DC936" t="s">
        <v>141</v>
      </c>
      <c r="DD936" t="s">
        <v>141</v>
      </c>
      <c r="DE936" t="s">
        <v>141</v>
      </c>
      <c r="DF936" t="s">
        <v>141</v>
      </c>
      <c r="DG936" t="s">
        <v>141</v>
      </c>
      <c r="DH936" t="s">
        <v>130</v>
      </c>
      <c r="DI936" t="s">
        <v>130</v>
      </c>
      <c r="DJ936" t="s">
        <v>130</v>
      </c>
      <c r="DK936" t="s">
        <v>130</v>
      </c>
      <c r="DL936" t="s">
        <v>129</v>
      </c>
      <c r="DM936" t="s">
        <v>130</v>
      </c>
      <c r="DN936" t="s">
        <v>130</v>
      </c>
      <c r="DO936" t="s">
        <v>130</v>
      </c>
      <c r="DP936" t="s">
        <v>129</v>
      </c>
      <c r="DQ936" t="s">
        <v>130</v>
      </c>
      <c r="DR936" t="s">
        <v>129</v>
      </c>
      <c r="DS936" t="s">
        <v>135</v>
      </c>
      <c r="DT936" t="s">
        <v>132</v>
      </c>
      <c r="DU936" t="s">
        <v>155</v>
      </c>
      <c r="DV936">
        <v>5</v>
      </c>
      <c r="DW936" t="s">
        <v>135</v>
      </c>
      <c r="DX936" t="s">
        <v>144</v>
      </c>
      <c r="DY936" t="s">
        <v>140</v>
      </c>
      <c r="DZ936" t="s">
        <v>145</v>
      </c>
      <c r="EA936" t="s">
        <v>140</v>
      </c>
      <c r="EB936">
        <v>72</v>
      </c>
      <c r="EC936" t="s">
        <v>162</v>
      </c>
      <c r="ED936" t="s">
        <v>146</v>
      </c>
    </row>
    <row r="937" spans="1:134" hidden="1" x14ac:dyDescent="0.25">
      <c r="A937">
        <v>2200</v>
      </c>
      <c r="B937" s="1">
        <v>45630.055402928243</v>
      </c>
      <c r="C937" s="1">
        <v>45630.059838043984</v>
      </c>
      <c r="D937" t="s">
        <v>124</v>
      </c>
      <c r="E937" t="s">
        <v>156</v>
      </c>
      <c r="F937" t="s">
        <v>149</v>
      </c>
      <c r="G937" t="s">
        <v>128</v>
      </c>
      <c r="H937" t="s">
        <v>129</v>
      </c>
      <c r="I937" t="s">
        <v>130</v>
      </c>
      <c r="J937" t="s">
        <v>130</v>
      </c>
      <c r="K937" t="s">
        <v>130</v>
      </c>
      <c r="L937" t="s">
        <v>130</v>
      </c>
      <c r="M937" t="s">
        <v>131</v>
      </c>
      <c r="N937" t="s">
        <v>130</v>
      </c>
      <c r="O937" t="s">
        <v>129</v>
      </c>
      <c r="P937" t="s">
        <v>130</v>
      </c>
      <c r="Q937" t="s">
        <v>130</v>
      </c>
      <c r="R937" t="s">
        <v>130</v>
      </c>
      <c r="AB937">
        <v>0</v>
      </c>
      <c r="AC937">
        <v>0</v>
      </c>
      <c r="AD937">
        <v>0</v>
      </c>
      <c r="AE937">
        <v>0</v>
      </c>
      <c r="AF937">
        <v>0</v>
      </c>
      <c r="AG937">
        <v>0</v>
      </c>
      <c r="AI937" t="s">
        <v>130</v>
      </c>
      <c r="AJ937" t="s">
        <v>130</v>
      </c>
      <c r="AK937" t="s">
        <v>130</v>
      </c>
      <c r="AL937" t="s">
        <v>129</v>
      </c>
      <c r="AM937" t="s">
        <v>130</v>
      </c>
      <c r="AN937" t="s">
        <v>172</v>
      </c>
      <c r="AO937" t="s">
        <v>172</v>
      </c>
      <c r="AP937" t="s">
        <v>133</v>
      </c>
      <c r="AZ937" t="s">
        <v>135</v>
      </c>
      <c r="BA937" t="s">
        <v>135</v>
      </c>
      <c r="BB937" t="s">
        <v>135</v>
      </c>
      <c r="BL937" t="s">
        <v>138</v>
      </c>
      <c r="BM937" t="s">
        <v>138</v>
      </c>
      <c r="BN937" t="s">
        <v>138</v>
      </c>
      <c r="BO937" t="s">
        <v>129</v>
      </c>
      <c r="BP937" t="s">
        <v>130</v>
      </c>
      <c r="BQ937" t="s">
        <v>130</v>
      </c>
      <c r="BR937" t="s">
        <v>159</v>
      </c>
      <c r="BS937" t="s">
        <v>136</v>
      </c>
      <c r="BT937" t="s">
        <v>138</v>
      </c>
      <c r="BV937" t="s">
        <v>213</v>
      </c>
      <c r="BW937" t="s">
        <v>140</v>
      </c>
      <c r="BX937">
        <v>0</v>
      </c>
      <c r="BY937">
        <v>0</v>
      </c>
      <c r="BZ937">
        <v>0</v>
      </c>
      <c r="CA937" t="s">
        <v>130</v>
      </c>
      <c r="CB937" t="s">
        <v>130</v>
      </c>
      <c r="CC937" t="s">
        <v>130</v>
      </c>
      <c r="CD937" t="s">
        <v>130</v>
      </c>
      <c r="CE937" t="s">
        <v>130</v>
      </c>
      <c r="CF937" t="s">
        <v>130</v>
      </c>
      <c r="CG937" t="s">
        <v>130</v>
      </c>
      <c r="CH937" t="s">
        <v>130</v>
      </c>
      <c r="CI937" t="s">
        <v>130</v>
      </c>
      <c r="CJ937" t="s">
        <v>140</v>
      </c>
      <c r="CK937" t="s">
        <v>129</v>
      </c>
      <c r="CL937" t="s">
        <v>130</v>
      </c>
      <c r="CM937" t="s">
        <v>130</v>
      </c>
      <c r="CN937" t="s">
        <v>130</v>
      </c>
      <c r="CO937" t="s">
        <v>130</v>
      </c>
      <c r="CP937" t="s">
        <v>130</v>
      </c>
      <c r="CQ937" t="s">
        <v>130</v>
      </c>
      <c r="CR937" t="s">
        <v>130</v>
      </c>
      <c r="CS937" t="s">
        <v>130</v>
      </c>
      <c r="CT937" t="s">
        <v>130</v>
      </c>
      <c r="CU937" t="s">
        <v>130</v>
      </c>
      <c r="CV937" t="s">
        <v>130</v>
      </c>
      <c r="CW937" t="s">
        <v>140</v>
      </c>
      <c r="CX937" t="s">
        <v>129</v>
      </c>
      <c r="CY937" t="s">
        <v>142</v>
      </c>
      <c r="CZ937" t="s">
        <v>142</v>
      </c>
      <c r="DA937" t="s">
        <v>142</v>
      </c>
      <c r="DB937" t="s">
        <v>142</v>
      </c>
      <c r="DC937" t="s">
        <v>142</v>
      </c>
      <c r="DD937" t="s">
        <v>142</v>
      </c>
      <c r="DE937" t="s">
        <v>142</v>
      </c>
      <c r="DF937" t="s">
        <v>142</v>
      </c>
      <c r="DG937" t="s">
        <v>142</v>
      </c>
      <c r="DH937" t="s">
        <v>130</v>
      </c>
      <c r="DI937" t="s">
        <v>130</v>
      </c>
      <c r="DJ937" t="s">
        <v>130</v>
      </c>
      <c r="DK937" t="s">
        <v>130</v>
      </c>
      <c r="DL937" t="s">
        <v>130</v>
      </c>
      <c r="DM937" t="s">
        <v>130</v>
      </c>
      <c r="DN937" t="s">
        <v>130</v>
      </c>
      <c r="DO937" t="s">
        <v>130</v>
      </c>
      <c r="DP937" t="s">
        <v>130</v>
      </c>
      <c r="DQ937" t="s">
        <v>129</v>
      </c>
      <c r="DR937" t="s">
        <v>129</v>
      </c>
      <c r="DS937" t="s">
        <v>135</v>
      </c>
      <c r="DT937" t="s">
        <v>132</v>
      </c>
      <c r="DU937" t="s">
        <v>155</v>
      </c>
      <c r="DV937">
        <v>4</v>
      </c>
      <c r="DW937" t="s">
        <v>129</v>
      </c>
      <c r="DX937" t="s">
        <v>144</v>
      </c>
      <c r="DY937" t="s">
        <v>140</v>
      </c>
      <c r="DZ937" t="s">
        <v>214</v>
      </c>
      <c r="EA937" t="s">
        <v>140</v>
      </c>
      <c r="EB937">
        <v>64</v>
      </c>
      <c r="EC937" t="s">
        <v>169</v>
      </c>
      <c r="ED937" t="s">
        <v>183</v>
      </c>
    </row>
    <row r="938" spans="1:134" x14ac:dyDescent="0.25">
      <c r="A938">
        <v>2202</v>
      </c>
      <c r="B938" s="1">
        <v>45630.055647303241</v>
      </c>
      <c r="C938" s="1">
        <v>45630.069443020831</v>
      </c>
      <c r="D938" t="s">
        <v>350</v>
      </c>
      <c r="E938" t="s">
        <v>187</v>
      </c>
      <c r="F938" t="s">
        <v>127</v>
      </c>
      <c r="G938" t="s">
        <v>148</v>
      </c>
      <c r="H938" t="s">
        <v>129</v>
      </c>
      <c r="I938" t="s">
        <v>129</v>
      </c>
      <c r="J938" t="s">
        <v>130</v>
      </c>
      <c r="K938" t="s">
        <v>130</v>
      </c>
      <c r="L938" t="s">
        <v>130</v>
      </c>
      <c r="M938" t="s">
        <v>158</v>
      </c>
      <c r="N938" t="s">
        <v>129</v>
      </c>
      <c r="O938" t="s">
        <v>130</v>
      </c>
      <c r="P938" t="s">
        <v>130</v>
      </c>
      <c r="Q938" t="s">
        <v>129</v>
      </c>
      <c r="R938" t="s">
        <v>130</v>
      </c>
      <c r="S938" t="s">
        <v>150</v>
      </c>
      <c r="T938" t="s">
        <v>140</v>
      </c>
      <c r="U938" t="s">
        <v>130</v>
      </c>
      <c r="V938" t="s">
        <v>130</v>
      </c>
      <c r="W938" t="s">
        <v>130</v>
      </c>
      <c r="X938" t="s">
        <v>129</v>
      </c>
      <c r="Y938" t="s">
        <v>130</v>
      </c>
      <c r="AA938" t="s">
        <v>140</v>
      </c>
      <c r="AB938">
        <v>0</v>
      </c>
      <c r="AC938">
        <v>0</v>
      </c>
      <c r="AD938">
        <v>0</v>
      </c>
      <c r="AE938">
        <v>0</v>
      </c>
      <c r="AF938">
        <v>0</v>
      </c>
      <c r="AG938">
        <v>0</v>
      </c>
      <c r="AH938" t="s">
        <v>130</v>
      </c>
      <c r="AI938" t="s">
        <v>130</v>
      </c>
      <c r="AJ938" t="s">
        <v>129</v>
      </c>
      <c r="AK938" t="s">
        <v>130</v>
      </c>
      <c r="AL938" t="s">
        <v>130</v>
      </c>
      <c r="AM938" t="s">
        <v>130</v>
      </c>
      <c r="AN938" t="s">
        <v>135</v>
      </c>
      <c r="AO938" t="s">
        <v>133</v>
      </c>
      <c r="AP938" t="s">
        <v>133</v>
      </c>
      <c r="AQ938" t="s">
        <v>129</v>
      </c>
      <c r="AR938" t="s">
        <v>132</v>
      </c>
      <c r="AS938" t="s">
        <v>133</v>
      </c>
      <c r="AZ938" t="s">
        <v>135</v>
      </c>
      <c r="BA938" t="s">
        <v>135</v>
      </c>
      <c r="BB938" t="s">
        <v>135</v>
      </c>
      <c r="BC938" t="s">
        <v>129</v>
      </c>
      <c r="BD938" t="s">
        <v>135</v>
      </c>
      <c r="BE938" t="s">
        <v>135</v>
      </c>
      <c r="BL938" t="s">
        <v>138</v>
      </c>
      <c r="BM938" t="s">
        <v>136</v>
      </c>
      <c r="BN938" t="s">
        <v>166</v>
      </c>
      <c r="BO938" t="s">
        <v>129</v>
      </c>
      <c r="BP938" t="s">
        <v>130</v>
      </c>
      <c r="BQ938" t="s">
        <v>130</v>
      </c>
      <c r="BR938" t="s">
        <v>137</v>
      </c>
      <c r="BS938" t="s">
        <v>136</v>
      </c>
      <c r="BT938" t="s">
        <v>138</v>
      </c>
      <c r="BU938" t="s">
        <v>935</v>
      </c>
      <c r="BV938" t="s">
        <v>189</v>
      </c>
      <c r="BW938" t="s">
        <v>936</v>
      </c>
      <c r="BX938">
        <v>1</v>
      </c>
      <c r="BY938">
        <v>0</v>
      </c>
      <c r="BZ938">
        <v>0</v>
      </c>
      <c r="CA938" t="s">
        <v>130</v>
      </c>
      <c r="CB938" t="s">
        <v>129</v>
      </c>
      <c r="CC938" t="s">
        <v>130</v>
      </c>
      <c r="CD938" t="s">
        <v>129</v>
      </c>
      <c r="CE938" t="s">
        <v>129</v>
      </c>
      <c r="CF938" t="s">
        <v>130</v>
      </c>
      <c r="CG938" t="s">
        <v>130</v>
      </c>
      <c r="CH938" t="s">
        <v>130</v>
      </c>
      <c r="CI938" t="s">
        <v>130</v>
      </c>
      <c r="CJ938" t="s">
        <v>140</v>
      </c>
      <c r="CK938" t="s">
        <v>130</v>
      </c>
      <c r="CL938" t="s">
        <v>130</v>
      </c>
      <c r="CM938" t="s">
        <v>130</v>
      </c>
      <c r="CN938" t="s">
        <v>130</v>
      </c>
      <c r="CO938" t="s">
        <v>130</v>
      </c>
      <c r="CP938" t="s">
        <v>129</v>
      </c>
      <c r="CQ938" t="s">
        <v>129</v>
      </c>
      <c r="CR938" t="s">
        <v>130</v>
      </c>
      <c r="CS938" t="s">
        <v>130</v>
      </c>
      <c r="CT938" t="s">
        <v>129</v>
      </c>
      <c r="CU938" t="s">
        <v>130</v>
      </c>
      <c r="CV938" t="s">
        <v>130</v>
      </c>
      <c r="CW938" t="s">
        <v>140</v>
      </c>
      <c r="CX938" t="s">
        <v>130</v>
      </c>
      <c r="CY938" t="s">
        <v>141</v>
      </c>
      <c r="CZ938" t="s">
        <v>141</v>
      </c>
      <c r="DA938" t="s">
        <v>182</v>
      </c>
      <c r="DB938" t="s">
        <v>141</v>
      </c>
      <c r="DC938" t="s">
        <v>142</v>
      </c>
      <c r="DD938" t="s">
        <v>141</v>
      </c>
      <c r="DE938" t="s">
        <v>141</v>
      </c>
      <c r="DF938" t="s">
        <v>141</v>
      </c>
      <c r="DG938" t="s">
        <v>182</v>
      </c>
      <c r="DH938" t="s">
        <v>129</v>
      </c>
      <c r="DI938" t="s">
        <v>129</v>
      </c>
      <c r="DJ938" t="s">
        <v>130</v>
      </c>
      <c r="DK938" t="s">
        <v>130</v>
      </c>
      <c r="DL938" t="s">
        <v>129</v>
      </c>
      <c r="DM938" t="s">
        <v>129</v>
      </c>
      <c r="DN938" t="s">
        <v>129</v>
      </c>
      <c r="DO938" t="s">
        <v>129</v>
      </c>
      <c r="DP938" t="s">
        <v>130</v>
      </c>
      <c r="DQ938" t="s">
        <v>130</v>
      </c>
      <c r="DR938" t="s">
        <v>129</v>
      </c>
      <c r="DS938" t="s">
        <v>135</v>
      </c>
      <c r="DT938" t="s">
        <v>132</v>
      </c>
      <c r="DU938" t="s">
        <v>155</v>
      </c>
      <c r="DV938">
        <v>5</v>
      </c>
      <c r="DW938" t="s">
        <v>135</v>
      </c>
      <c r="DX938" t="s">
        <v>144</v>
      </c>
      <c r="DY938" t="s">
        <v>140</v>
      </c>
      <c r="DZ938" t="s">
        <v>145</v>
      </c>
      <c r="EA938" t="s">
        <v>140</v>
      </c>
      <c r="EB938">
        <v>61</v>
      </c>
      <c r="EC938" t="s">
        <v>169</v>
      </c>
      <c r="ED938" t="s">
        <v>210</v>
      </c>
    </row>
    <row r="939" spans="1:134" x14ac:dyDescent="0.25">
      <c r="A939">
        <v>2204</v>
      </c>
      <c r="B939" s="1">
        <v>45630.057032407407</v>
      </c>
      <c r="C939" s="1">
        <v>45630.117033912036</v>
      </c>
      <c r="D939" t="s">
        <v>350</v>
      </c>
      <c r="E939" t="s">
        <v>164</v>
      </c>
      <c r="F939" t="s">
        <v>157</v>
      </c>
      <c r="G939" t="s">
        <v>148</v>
      </c>
      <c r="H939" t="s">
        <v>130</v>
      </c>
      <c r="I939" t="s">
        <v>129</v>
      </c>
      <c r="J939" t="s">
        <v>130</v>
      </c>
      <c r="K939" t="s">
        <v>129</v>
      </c>
      <c r="L939" t="s">
        <v>130</v>
      </c>
      <c r="M939" t="s">
        <v>158</v>
      </c>
      <c r="N939" t="s">
        <v>129</v>
      </c>
      <c r="O939" t="s">
        <v>129</v>
      </c>
      <c r="P939" t="s">
        <v>130</v>
      </c>
      <c r="Q939" t="s">
        <v>129</v>
      </c>
      <c r="R939" t="s">
        <v>130</v>
      </c>
      <c r="S939" t="s">
        <v>150</v>
      </c>
      <c r="T939" t="s">
        <v>140</v>
      </c>
      <c r="U939" t="s">
        <v>129</v>
      </c>
      <c r="V939" t="s">
        <v>130</v>
      </c>
      <c r="W939" t="s">
        <v>129</v>
      </c>
      <c r="X939" t="s">
        <v>129</v>
      </c>
      <c r="Y939" t="s">
        <v>130</v>
      </c>
      <c r="AA939" t="s">
        <v>140</v>
      </c>
      <c r="AB939">
        <v>0</v>
      </c>
      <c r="AC939">
        <v>0</v>
      </c>
      <c r="AD939">
        <v>0</v>
      </c>
      <c r="AE939">
        <v>0</v>
      </c>
      <c r="AF939">
        <v>0</v>
      </c>
      <c r="AG939">
        <v>0</v>
      </c>
      <c r="AH939" t="s">
        <v>130</v>
      </c>
      <c r="AI939" t="s">
        <v>130</v>
      </c>
      <c r="AJ939" t="s">
        <v>129</v>
      </c>
      <c r="AK939" t="s">
        <v>130</v>
      </c>
      <c r="AL939" t="s">
        <v>130</v>
      </c>
      <c r="AM939" t="s">
        <v>130</v>
      </c>
      <c r="AQ939" t="s">
        <v>133</v>
      </c>
      <c r="AR939" t="s">
        <v>133</v>
      </c>
      <c r="AS939" t="s">
        <v>133</v>
      </c>
      <c r="AW939" t="s">
        <v>133</v>
      </c>
      <c r="AX939" t="s">
        <v>133</v>
      </c>
      <c r="AY939" t="s">
        <v>133</v>
      </c>
      <c r="BC939" t="s">
        <v>129</v>
      </c>
      <c r="BD939" t="s">
        <v>135</v>
      </c>
      <c r="BE939" t="s">
        <v>135</v>
      </c>
      <c r="BI939" t="s">
        <v>129</v>
      </c>
      <c r="BJ939" t="s">
        <v>135</v>
      </c>
      <c r="BK939" t="s">
        <v>135</v>
      </c>
      <c r="BL939" t="s">
        <v>152</v>
      </c>
      <c r="BM939" t="s">
        <v>160</v>
      </c>
      <c r="BN939" t="s">
        <v>138</v>
      </c>
      <c r="BO939" t="s">
        <v>129</v>
      </c>
      <c r="BP939" t="s">
        <v>129</v>
      </c>
      <c r="BQ939" t="s">
        <v>130</v>
      </c>
      <c r="BR939" t="s">
        <v>153</v>
      </c>
      <c r="BS939" t="s">
        <v>166</v>
      </c>
      <c r="BT939" t="s">
        <v>160</v>
      </c>
      <c r="BX939">
        <v>0</v>
      </c>
      <c r="BY939">
        <v>0</v>
      </c>
      <c r="BZ939">
        <v>0</v>
      </c>
      <c r="CA939" t="s">
        <v>130</v>
      </c>
      <c r="CB939" t="s">
        <v>130</v>
      </c>
      <c r="CC939" t="s">
        <v>130</v>
      </c>
      <c r="CD939" t="s">
        <v>130</v>
      </c>
      <c r="CE939" t="s">
        <v>130</v>
      </c>
      <c r="CF939" t="s">
        <v>130</v>
      </c>
      <c r="CG939" t="s">
        <v>130</v>
      </c>
      <c r="CH939" t="s">
        <v>130</v>
      </c>
      <c r="CI939" t="s">
        <v>130</v>
      </c>
      <c r="CJ939" t="s">
        <v>140</v>
      </c>
      <c r="CK939" t="s">
        <v>129</v>
      </c>
      <c r="CL939" t="s">
        <v>130</v>
      </c>
      <c r="CM939" t="s">
        <v>130</v>
      </c>
      <c r="CN939" t="s">
        <v>130</v>
      </c>
      <c r="CO939" t="s">
        <v>130</v>
      </c>
      <c r="CP939" t="s">
        <v>129</v>
      </c>
      <c r="CQ939" t="s">
        <v>129</v>
      </c>
      <c r="CR939" t="s">
        <v>130</v>
      </c>
      <c r="CS939" t="s">
        <v>130</v>
      </c>
      <c r="CT939" t="s">
        <v>130</v>
      </c>
      <c r="CU939" t="s">
        <v>129</v>
      </c>
      <c r="CV939" t="s">
        <v>130</v>
      </c>
      <c r="CW939" t="s">
        <v>140</v>
      </c>
      <c r="CX939" t="s">
        <v>130</v>
      </c>
      <c r="DW939" t="s">
        <v>172</v>
      </c>
      <c r="DX939" t="s">
        <v>144</v>
      </c>
      <c r="DY939" t="s">
        <v>140</v>
      </c>
      <c r="DZ939" t="s">
        <v>145</v>
      </c>
      <c r="EA939" t="s">
        <v>140</v>
      </c>
      <c r="EB939">
        <v>59</v>
      </c>
      <c r="EC939" t="s">
        <v>169</v>
      </c>
      <c r="ED939" t="s">
        <v>146</v>
      </c>
    </row>
    <row r="940" spans="1:134" x14ac:dyDescent="0.25">
      <c r="A940">
        <v>2205</v>
      </c>
      <c r="B940" s="1">
        <v>45630.057281099536</v>
      </c>
      <c r="C940" s="1">
        <v>45630.060377743059</v>
      </c>
      <c r="D940" t="s">
        <v>350</v>
      </c>
      <c r="E940" t="s">
        <v>196</v>
      </c>
      <c r="F940" t="s">
        <v>157</v>
      </c>
      <c r="G940" t="s">
        <v>148</v>
      </c>
      <c r="H940" t="s">
        <v>129</v>
      </c>
      <c r="I940" t="s">
        <v>129</v>
      </c>
      <c r="J940" t="s">
        <v>130</v>
      </c>
      <c r="K940" t="s">
        <v>130</v>
      </c>
      <c r="L940" t="s">
        <v>130</v>
      </c>
      <c r="M940" t="s">
        <v>158</v>
      </c>
      <c r="N940" t="s">
        <v>129</v>
      </c>
      <c r="O940" t="s">
        <v>129</v>
      </c>
      <c r="P940" t="s">
        <v>130</v>
      </c>
      <c r="Q940" t="s">
        <v>130</v>
      </c>
      <c r="R940" t="s">
        <v>130</v>
      </c>
      <c r="S940" t="s">
        <v>150</v>
      </c>
      <c r="T940" t="s">
        <v>140</v>
      </c>
      <c r="U940" t="s">
        <v>130</v>
      </c>
      <c r="V940" t="s">
        <v>129</v>
      </c>
      <c r="W940" t="s">
        <v>129</v>
      </c>
      <c r="X940" t="s">
        <v>129</v>
      </c>
      <c r="Y940" t="s">
        <v>130</v>
      </c>
      <c r="AA940" t="s">
        <v>140</v>
      </c>
      <c r="AB940">
        <v>0</v>
      </c>
      <c r="AC940">
        <v>0</v>
      </c>
      <c r="AD940">
        <v>0</v>
      </c>
      <c r="AE940">
        <v>0</v>
      </c>
      <c r="AF940">
        <v>0</v>
      </c>
      <c r="AG940">
        <v>0</v>
      </c>
      <c r="AH940" t="s">
        <v>130</v>
      </c>
      <c r="AI940" t="s">
        <v>129</v>
      </c>
      <c r="AJ940" t="s">
        <v>129</v>
      </c>
      <c r="AK940" t="s">
        <v>130</v>
      </c>
      <c r="AL940" t="s">
        <v>130</v>
      </c>
      <c r="AM940" t="s">
        <v>130</v>
      </c>
      <c r="AN940" t="s">
        <v>133</v>
      </c>
      <c r="AO940" t="s">
        <v>133</v>
      </c>
      <c r="AP940" t="s">
        <v>133</v>
      </c>
      <c r="AQ940" t="s">
        <v>132</v>
      </c>
      <c r="AR940" t="s">
        <v>133</v>
      </c>
      <c r="AS940" t="s">
        <v>133</v>
      </c>
      <c r="AZ940" t="s">
        <v>129</v>
      </c>
      <c r="BA940" t="s">
        <v>135</v>
      </c>
      <c r="BB940" t="s">
        <v>135</v>
      </c>
      <c r="BC940" t="s">
        <v>129</v>
      </c>
      <c r="BD940" t="s">
        <v>135</v>
      </c>
      <c r="BE940" t="s">
        <v>135</v>
      </c>
      <c r="BL940" t="s">
        <v>136</v>
      </c>
      <c r="BM940" t="s">
        <v>152</v>
      </c>
      <c r="BN940" t="s">
        <v>138</v>
      </c>
      <c r="BO940" t="s">
        <v>129</v>
      </c>
      <c r="BP940" t="s">
        <v>130</v>
      </c>
      <c r="BQ940" t="s">
        <v>130</v>
      </c>
      <c r="BR940" t="s">
        <v>137</v>
      </c>
      <c r="BS940" t="s">
        <v>166</v>
      </c>
      <c r="BT940" t="s">
        <v>160</v>
      </c>
      <c r="BX940">
        <v>0</v>
      </c>
      <c r="BY940">
        <v>0</v>
      </c>
      <c r="BZ940">
        <v>0</v>
      </c>
      <c r="CA940" t="s">
        <v>130</v>
      </c>
      <c r="CB940" t="s">
        <v>130</v>
      </c>
      <c r="CC940" t="s">
        <v>129</v>
      </c>
      <c r="CD940" t="s">
        <v>129</v>
      </c>
      <c r="CE940" t="s">
        <v>130</v>
      </c>
      <c r="CF940" t="s">
        <v>130</v>
      </c>
      <c r="CG940" t="s">
        <v>129</v>
      </c>
      <c r="CH940" t="s">
        <v>130</v>
      </c>
      <c r="CI940" t="s">
        <v>130</v>
      </c>
      <c r="CJ940" t="s">
        <v>140</v>
      </c>
      <c r="CK940" t="s">
        <v>130</v>
      </c>
      <c r="CL940" t="s">
        <v>129</v>
      </c>
      <c r="CM940" t="s">
        <v>130</v>
      </c>
      <c r="CN940" t="s">
        <v>130</v>
      </c>
      <c r="CO940" t="s">
        <v>130</v>
      </c>
      <c r="CP940" t="s">
        <v>129</v>
      </c>
      <c r="CQ940" t="s">
        <v>130</v>
      </c>
      <c r="CR940" t="s">
        <v>130</v>
      </c>
      <c r="CS940" t="s">
        <v>130</v>
      </c>
      <c r="CT940" t="s">
        <v>130</v>
      </c>
      <c r="CU940" t="s">
        <v>129</v>
      </c>
      <c r="CV940" t="s">
        <v>130</v>
      </c>
      <c r="CW940" t="s">
        <v>140</v>
      </c>
      <c r="CX940" t="s">
        <v>130</v>
      </c>
      <c r="DW940" t="s">
        <v>135</v>
      </c>
      <c r="DX940" t="s">
        <v>144</v>
      </c>
      <c r="DY940" t="s">
        <v>140</v>
      </c>
      <c r="DZ940" t="s">
        <v>145</v>
      </c>
      <c r="EA940" t="s">
        <v>140</v>
      </c>
      <c r="EB940">
        <v>50</v>
      </c>
      <c r="EC940" t="s">
        <v>178</v>
      </c>
      <c r="ED940" t="s">
        <v>163</v>
      </c>
    </row>
    <row r="941" spans="1:134" x14ac:dyDescent="0.25">
      <c r="A941">
        <v>2206</v>
      </c>
      <c r="B941" s="1">
        <v>45630.057399537036</v>
      </c>
      <c r="C941" s="1">
        <v>45630.061352233795</v>
      </c>
      <c r="D941" t="s">
        <v>179</v>
      </c>
      <c r="E941" t="s">
        <v>164</v>
      </c>
      <c r="F941" t="s">
        <v>180</v>
      </c>
      <c r="G941" t="s">
        <v>148</v>
      </c>
      <c r="H941" t="s">
        <v>129</v>
      </c>
      <c r="I941" t="s">
        <v>129</v>
      </c>
      <c r="J941" t="s">
        <v>130</v>
      </c>
      <c r="K941" t="s">
        <v>130</v>
      </c>
      <c r="L941" t="s">
        <v>130</v>
      </c>
      <c r="M941" t="s">
        <v>184</v>
      </c>
      <c r="N941" t="s">
        <v>129</v>
      </c>
      <c r="O941" t="s">
        <v>129</v>
      </c>
      <c r="P941" t="s">
        <v>130</v>
      </c>
      <c r="Q941" t="s">
        <v>129</v>
      </c>
      <c r="R941" t="s">
        <v>130</v>
      </c>
      <c r="S941" t="s">
        <v>150</v>
      </c>
      <c r="T941" t="s">
        <v>140</v>
      </c>
      <c r="U941" t="s">
        <v>130</v>
      </c>
      <c r="V941" t="s">
        <v>130</v>
      </c>
      <c r="W941" t="s">
        <v>129</v>
      </c>
      <c r="X941" t="s">
        <v>129</v>
      </c>
      <c r="Y941" t="s">
        <v>130</v>
      </c>
      <c r="AA941" t="s">
        <v>140</v>
      </c>
      <c r="AB941">
        <v>0</v>
      </c>
      <c r="AC941">
        <v>0</v>
      </c>
      <c r="AD941">
        <v>0</v>
      </c>
      <c r="AE941">
        <v>0</v>
      </c>
      <c r="AF941">
        <v>0</v>
      </c>
      <c r="AG941">
        <v>0</v>
      </c>
      <c r="AH941" t="s">
        <v>130</v>
      </c>
      <c r="AI941" t="s">
        <v>130</v>
      </c>
      <c r="AJ941" t="s">
        <v>129</v>
      </c>
      <c r="AK941" t="s">
        <v>130</v>
      </c>
      <c r="AL941" t="s">
        <v>130</v>
      </c>
      <c r="AM941" t="s">
        <v>130</v>
      </c>
      <c r="AN941" t="s">
        <v>165</v>
      </c>
      <c r="AO941" t="s">
        <v>133</v>
      </c>
      <c r="AP941" t="s">
        <v>133</v>
      </c>
      <c r="AQ941" t="s">
        <v>133</v>
      </c>
      <c r="AR941" t="s">
        <v>133</v>
      </c>
      <c r="AS941" t="s">
        <v>133</v>
      </c>
      <c r="AZ941" t="s">
        <v>135</v>
      </c>
      <c r="BA941" t="s">
        <v>135</v>
      </c>
      <c r="BB941" t="s">
        <v>135</v>
      </c>
      <c r="BC941" t="s">
        <v>135</v>
      </c>
      <c r="BD941" t="s">
        <v>135</v>
      </c>
      <c r="BE941" t="s">
        <v>135</v>
      </c>
      <c r="BL941" t="s">
        <v>152</v>
      </c>
      <c r="BM941" t="s">
        <v>152</v>
      </c>
      <c r="BN941" t="s">
        <v>152</v>
      </c>
      <c r="BO941" t="s">
        <v>129</v>
      </c>
      <c r="BP941" t="s">
        <v>130</v>
      </c>
      <c r="BQ941" t="s">
        <v>130</v>
      </c>
      <c r="BR941" t="s">
        <v>153</v>
      </c>
      <c r="BS941" t="s">
        <v>152</v>
      </c>
      <c r="BT941" t="s">
        <v>152</v>
      </c>
      <c r="BV941" t="s">
        <v>174</v>
      </c>
      <c r="BW941" t="s">
        <v>140</v>
      </c>
      <c r="BX941">
        <v>0</v>
      </c>
      <c r="BY941">
        <v>0</v>
      </c>
      <c r="BZ941">
        <v>0</v>
      </c>
      <c r="CA941" t="s">
        <v>129</v>
      </c>
      <c r="CB941" t="s">
        <v>129</v>
      </c>
      <c r="CC941" t="s">
        <v>129</v>
      </c>
      <c r="CD941" t="s">
        <v>130</v>
      </c>
      <c r="CE941" t="s">
        <v>130</v>
      </c>
      <c r="CF941" t="s">
        <v>130</v>
      </c>
      <c r="CG941" t="s">
        <v>130</v>
      </c>
      <c r="CH941" t="s">
        <v>130</v>
      </c>
      <c r="CI941" t="s">
        <v>130</v>
      </c>
      <c r="CJ941" t="s">
        <v>140</v>
      </c>
      <c r="CK941" t="s">
        <v>130</v>
      </c>
      <c r="CL941" t="s">
        <v>130</v>
      </c>
      <c r="CM941" t="s">
        <v>130</v>
      </c>
      <c r="CN941" t="s">
        <v>130</v>
      </c>
      <c r="CO941" t="s">
        <v>130</v>
      </c>
      <c r="CP941" t="s">
        <v>130</v>
      </c>
      <c r="CQ941" t="s">
        <v>130</v>
      </c>
      <c r="CR941" t="s">
        <v>129</v>
      </c>
      <c r="CS941" t="s">
        <v>130</v>
      </c>
      <c r="CT941" t="s">
        <v>129</v>
      </c>
      <c r="CU941" t="s">
        <v>129</v>
      </c>
      <c r="CV941" t="s">
        <v>130</v>
      </c>
      <c r="CW941" t="s">
        <v>140</v>
      </c>
      <c r="CX941" t="s">
        <v>130</v>
      </c>
      <c r="CY941" t="s">
        <v>182</v>
      </c>
      <c r="CZ941" t="s">
        <v>182</v>
      </c>
      <c r="DA941" t="s">
        <v>182</v>
      </c>
      <c r="DB941" t="s">
        <v>182</v>
      </c>
      <c r="DC941" t="s">
        <v>182</v>
      </c>
      <c r="DD941" t="s">
        <v>182</v>
      </c>
      <c r="DE941" t="s">
        <v>182</v>
      </c>
      <c r="DF941" t="s">
        <v>182</v>
      </c>
      <c r="DG941" t="s">
        <v>182</v>
      </c>
      <c r="DH941" t="s">
        <v>130</v>
      </c>
      <c r="DI941" t="s">
        <v>130</v>
      </c>
      <c r="DJ941" t="s">
        <v>130</v>
      </c>
      <c r="DK941" t="s">
        <v>130</v>
      </c>
      <c r="DL941" t="s">
        <v>130</v>
      </c>
      <c r="DM941" t="s">
        <v>130</v>
      </c>
      <c r="DN941" t="s">
        <v>130</v>
      </c>
      <c r="DO941" t="s">
        <v>130</v>
      </c>
      <c r="DP941" t="s">
        <v>130</v>
      </c>
      <c r="DQ941" t="s">
        <v>129</v>
      </c>
      <c r="DR941" t="s">
        <v>135</v>
      </c>
      <c r="DS941" t="s">
        <v>129</v>
      </c>
      <c r="DT941" t="s">
        <v>132</v>
      </c>
      <c r="DU941" t="s">
        <v>176</v>
      </c>
      <c r="DV941">
        <v>3</v>
      </c>
      <c r="DW941" t="s">
        <v>204</v>
      </c>
      <c r="DX941" t="s">
        <v>144</v>
      </c>
      <c r="DY941" t="s">
        <v>140</v>
      </c>
      <c r="DZ941" t="s">
        <v>177</v>
      </c>
      <c r="EA941" t="s">
        <v>140</v>
      </c>
      <c r="EB941">
        <v>39</v>
      </c>
      <c r="EC941" t="s">
        <v>200</v>
      </c>
      <c r="ED941" t="s">
        <v>210</v>
      </c>
    </row>
    <row r="942" spans="1:134" hidden="1" x14ac:dyDescent="0.25">
      <c r="A942">
        <v>2207</v>
      </c>
      <c r="B942" s="1">
        <v>45630.057529282407</v>
      </c>
      <c r="C942" s="1">
        <v>45630.065367905096</v>
      </c>
      <c r="D942" t="s">
        <v>124</v>
      </c>
      <c r="E942" t="s">
        <v>196</v>
      </c>
      <c r="F942" t="s">
        <v>149</v>
      </c>
      <c r="G942" t="s">
        <v>128</v>
      </c>
      <c r="H942" t="s">
        <v>129</v>
      </c>
      <c r="I942" t="s">
        <v>130</v>
      </c>
      <c r="J942" t="s">
        <v>130</v>
      </c>
      <c r="K942" t="s">
        <v>130</v>
      </c>
      <c r="L942" t="s">
        <v>130</v>
      </c>
      <c r="M942" t="s">
        <v>158</v>
      </c>
      <c r="N942" t="s">
        <v>130</v>
      </c>
      <c r="O942" t="s">
        <v>129</v>
      </c>
      <c r="P942" t="s">
        <v>130</v>
      </c>
      <c r="Q942" t="s">
        <v>130</v>
      </c>
      <c r="R942" t="s">
        <v>130</v>
      </c>
      <c r="AB942">
        <v>0</v>
      </c>
      <c r="AC942">
        <v>0</v>
      </c>
      <c r="AD942">
        <v>0</v>
      </c>
      <c r="AE942">
        <v>0</v>
      </c>
      <c r="AF942">
        <v>0</v>
      </c>
      <c r="AG942">
        <v>0</v>
      </c>
      <c r="AI942" t="s">
        <v>130</v>
      </c>
      <c r="AJ942" t="s">
        <v>130</v>
      </c>
      <c r="AK942" t="s">
        <v>130</v>
      </c>
      <c r="AL942" t="s">
        <v>130</v>
      </c>
      <c r="AM942" t="s">
        <v>129</v>
      </c>
      <c r="AN942" t="s">
        <v>165</v>
      </c>
      <c r="AO942" t="s">
        <v>133</v>
      </c>
      <c r="AP942" t="s">
        <v>133</v>
      </c>
      <c r="AZ942" t="s">
        <v>129</v>
      </c>
      <c r="BA942" t="s">
        <v>135</v>
      </c>
      <c r="BB942" t="s">
        <v>135</v>
      </c>
      <c r="BL942" t="s">
        <v>166</v>
      </c>
      <c r="BM942" t="s">
        <v>166</v>
      </c>
      <c r="BN942" t="s">
        <v>166</v>
      </c>
      <c r="BO942" t="s">
        <v>129</v>
      </c>
      <c r="BP942" t="s">
        <v>130</v>
      </c>
      <c r="BQ942" t="s">
        <v>130</v>
      </c>
      <c r="BR942" t="s">
        <v>137</v>
      </c>
      <c r="BS942" t="s">
        <v>136</v>
      </c>
      <c r="BT942" t="s">
        <v>138</v>
      </c>
      <c r="BU942" t="s">
        <v>126</v>
      </c>
      <c r="BV942" t="s">
        <v>139</v>
      </c>
      <c r="BW942" t="s">
        <v>140</v>
      </c>
      <c r="BX942">
        <v>0</v>
      </c>
      <c r="BY942">
        <v>0</v>
      </c>
      <c r="BZ942">
        <v>0</v>
      </c>
      <c r="CA942" t="s">
        <v>130</v>
      </c>
      <c r="CB942" t="s">
        <v>129</v>
      </c>
      <c r="CC942" t="s">
        <v>129</v>
      </c>
      <c r="CD942" t="s">
        <v>129</v>
      </c>
      <c r="CE942" t="s">
        <v>130</v>
      </c>
      <c r="CF942" t="s">
        <v>130</v>
      </c>
      <c r="CG942" t="s">
        <v>130</v>
      </c>
      <c r="CH942" t="s">
        <v>130</v>
      </c>
      <c r="CI942" t="s">
        <v>130</v>
      </c>
      <c r="CJ942" t="s">
        <v>140</v>
      </c>
      <c r="CK942" t="s">
        <v>130</v>
      </c>
      <c r="CL942" t="s">
        <v>129</v>
      </c>
      <c r="CM942" t="s">
        <v>129</v>
      </c>
      <c r="CN942" t="s">
        <v>130</v>
      </c>
      <c r="CO942" t="s">
        <v>130</v>
      </c>
      <c r="CP942" t="s">
        <v>129</v>
      </c>
      <c r="CQ942" t="s">
        <v>130</v>
      </c>
      <c r="CR942" t="s">
        <v>130</v>
      </c>
      <c r="CS942" t="s">
        <v>130</v>
      </c>
      <c r="CT942" t="s">
        <v>130</v>
      </c>
      <c r="CU942" t="s">
        <v>130</v>
      </c>
      <c r="CV942" t="s">
        <v>130</v>
      </c>
      <c r="CW942" t="s">
        <v>140</v>
      </c>
      <c r="CX942" t="s">
        <v>130</v>
      </c>
      <c r="CY942" t="s">
        <v>168</v>
      </c>
      <c r="CZ942" t="s">
        <v>142</v>
      </c>
      <c r="DA942" t="s">
        <v>142</v>
      </c>
      <c r="DB942" t="s">
        <v>142</v>
      </c>
      <c r="DC942" t="s">
        <v>168</v>
      </c>
      <c r="DD942" t="s">
        <v>168</v>
      </c>
      <c r="DE942" t="s">
        <v>142</v>
      </c>
      <c r="DF942" t="s">
        <v>142</v>
      </c>
      <c r="DG942" t="s">
        <v>142</v>
      </c>
      <c r="DH942" t="s">
        <v>129</v>
      </c>
      <c r="DI942" t="s">
        <v>129</v>
      </c>
      <c r="DJ942" t="s">
        <v>130</v>
      </c>
      <c r="DK942" t="s">
        <v>130</v>
      </c>
      <c r="DL942" t="s">
        <v>130</v>
      </c>
      <c r="DM942" t="s">
        <v>130</v>
      </c>
      <c r="DN942" t="s">
        <v>130</v>
      </c>
      <c r="DO942" t="s">
        <v>130</v>
      </c>
      <c r="DP942" t="s">
        <v>129</v>
      </c>
      <c r="DQ942" t="s">
        <v>130</v>
      </c>
      <c r="DR942" t="s">
        <v>132</v>
      </c>
      <c r="DS942" t="s">
        <v>129</v>
      </c>
      <c r="DT942" t="s">
        <v>135</v>
      </c>
      <c r="DU942" t="s">
        <v>143</v>
      </c>
      <c r="DV942">
        <v>3</v>
      </c>
      <c r="DW942" t="s">
        <v>135</v>
      </c>
      <c r="DX942" t="s">
        <v>144</v>
      </c>
      <c r="DY942" t="s">
        <v>140</v>
      </c>
      <c r="DZ942" t="s">
        <v>145</v>
      </c>
      <c r="EA942" t="s">
        <v>140</v>
      </c>
      <c r="EB942">
        <v>58</v>
      </c>
      <c r="EC942" t="s">
        <v>169</v>
      </c>
      <c r="ED942" t="s">
        <v>163</v>
      </c>
    </row>
    <row r="943" spans="1:134" hidden="1" x14ac:dyDescent="0.25">
      <c r="A943">
        <v>2208</v>
      </c>
      <c r="B943" s="1">
        <v>45630.057556678243</v>
      </c>
      <c r="C943" s="1">
        <v>45630.0605272338</v>
      </c>
      <c r="D943" t="s">
        <v>124</v>
      </c>
      <c r="E943" t="s">
        <v>156</v>
      </c>
      <c r="F943" t="s">
        <v>127</v>
      </c>
      <c r="G943" t="s">
        <v>128</v>
      </c>
      <c r="H943" t="s">
        <v>129</v>
      </c>
      <c r="I943" t="s">
        <v>130</v>
      </c>
      <c r="J943" t="s">
        <v>130</v>
      </c>
      <c r="K943" t="s">
        <v>130</v>
      </c>
      <c r="L943" t="s">
        <v>130</v>
      </c>
      <c r="M943" t="s">
        <v>184</v>
      </c>
      <c r="N943" t="s">
        <v>129</v>
      </c>
      <c r="O943" t="s">
        <v>130</v>
      </c>
      <c r="P943" t="s">
        <v>130</v>
      </c>
      <c r="Q943" t="s">
        <v>129</v>
      </c>
      <c r="R943" t="s">
        <v>130</v>
      </c>
      <c r="AB943">
        <v>0</v>
      </c>
      <c r="AC943">
        <v>0</v>
      </c>
      <c r="AD943">
        <v>0</v>
      </c>
      <c r="AE943">
        <v>0</v>
      </c>
      <c r="AF943">
        <v>0</v>
      </c>
      <c r="AG943">
        <v>0</v>
      </c>
      <c r="AI943" t="s">
        <v>129</v>
      </c>
      <c r="AJ943" t="s">
        <v>130</v>
      </c>
      <c r="AK943" t="s">
        <v>130</v>
      </c>
      <c r="AL943" t="s">
        <v>130</v>
      </c>
      <c r="AM943" t="s">
        <v>130</v>
      </c>
      <c r="AN943" t="s">
        <v>135</v>
      </c>
      <c r="AO943" t="s">
        <v>133</v>
      </c>
      <c r="AP943" t="s">
        <v>133</v>
      </c>
      <c r="AZ943" t="s">
        <v>129</v>
      </c>
      <c r="BA943" t="s">
        <v>135</v>
      </c>
      <c r="BB943" t="s">
        <v>135</v>
      </c>
      <c r="BL943" t="s">
        <v>152</v>
      </c>
      <c r="BM943" t="s">
        <v>152</v>
      </c>
      <c r="BN943" t="s">
        <v>138</v>
      </c>
      <c r="BO943" t="s">
        <v>130</v>
      </c>
      <c r="BP943" t="s">
        <v>130</v>
      </c>
      <c r="BQ943" t="s">
        <v>129</v>
      </c>
      <c r="BR943" t="s">
        <v>137</v>
      </c>
      <c r="BS943" t="s">
        <v>138</v>
      </c>
      <c r="BT943" t="s">
        <v>160</v>
      </c>
      <c r="BU943" t="s">
        <v>126</v>
      </c>
      <c r="BX943">
        <v>0</v>
      </c>
      <c r="BY943">
        <v>0</v>
      </c>
      <c r="BZ943">
        <v>0</v>
      </c>
      <c r="CA943" t="s">
        <v>130</v>
      </c>
      <c r="CB943" t="s">
        <v>130</v>
      </c>
      <c r="CC943" t="s">
        <v>130</v>
      </c>
      <c r="CD943" t="s">
        <v>130</v>
      </c>
      <c r="CE943" t="s">
        <v>130</v>
      </c>
      <c r="CF943" t="s">
        <v>130</v>
      </c>
      <c r="CG943" t="s">
        <v>130</v>
      </c>
      <c r="CH943" t="s">
        <v>130</v>
      </c>
      <c r="CI943" t="s">
        <v>130</v>
      </c>
      <c r="CJ943" t="s">
        <v>140</v>
      </c>
      <c r="CK943" t="s">
        <v>129</v>
      </c>
      <c r="CL943" t="s">
        <v>129</v>
      </c>
      <c r="CM943" t="s">
        <v>129</v>
      </c>
      <c r="CN943" t="s">
        <v>130</v>
      </c>
      <c r="CO943" t="s">
        <v>130</v>
      </c>
      <c r="CP943" t="s">
        <v>130</v>
      </c>
      <c r="CQ943" t="s">
        <v>129</v>
      </c>
      <c r="CR943" t="s">
        <v>130</v>
      </c>
      <c r="CS943" t="s">
        <v>130</v>
      </c>
      <c r="CT943" t="s">
        <v>130</v>
      </c>
      <c r="CU943" t="s">
        <v>130</v>
      </c>
      <c r="CV943" t="s">
        <v>130</v>
      </c>
      <c r="CW943" t="s">
        <v>140</v>
      </c>
      <c r="CX943" t="s">
        <v>130</v>
      </c>
      <c r="DW943" t="s">
        <v>135</v>
      </c>
      <c r="DX943" t="s">
        <v>189</v>
      </c>
      <c r="DY943" t="s">
        <v>937</v>
      </c>
      <c r="DZ943" t="s">
        <v>214</v>
      </c>
      <c r="EA943" t="s">
        <v>140</v>
      </c>
      <c r="EB943">
        <v>70</v>
      </c>
      <c r="EC943" t="s">
        <v>162</v>
      </c>
      <c r="ED943" t="s">
        <v>183</v>
      </c>
    </row>
    <row r="944" spans="1:134" x14ac:dyDescent="0.25">
      <c r="A944">
        <v>2210</v>
      </c>
      <c r="B944" s="1">
        <v>45630.058403240742</v>
      </c>
      <c r="C944" s="1">
        <v>45630.066238854168</v>
      </c>
      <c r="D944" t="s">
        <v>124</v>
      </c>
      <c r="E944" t="s">
        <v>156</v>
      </c>
      <c r="F944" t="s">
        <v>180</v>
      </c>
      <c r="G944" t="s">
        <v>148</v>
      </c>
      <c r="H944" t="s">
        <v>130</v>
      </c>
      <c r="I944" t="s">
        <v>129</v>
      </c>
      <c r="J944" t="s">
        <v>130</v>
      </c>
      <c r="K944" t="s">
        <v>130</v>
      </c>
      <c r="L944" t="s">
        <v>130</v>
      </c>
      <c r="M944" t="s">
        <v>184</v>
      </c>
      <c r="N944" t="s">
        <v>130</v>
      </c>
      <c r="O944" t="s">
        <v>129</v>
      </c>
      <c r="P944" t="s">
        <v>130</v>
      </c>
      <c r="Q944" t="s">
        <v>130</v>
      </c>
      <c r="R944" t="s">
        <v>130</v>
      </c>
      <c r="S944" t="s">
        <v>150</v>
      </c>
      <c r="T944" t="s">
        <v>140</v>
      </c>
      <c r="U944" t="s">
        <v>130</v>
      </c>
      <c r="V944" t="s">
        <v>130</v>
      </c>
      <c r="W944" t="s">
        <v>130</v>
      </c>
      <c r="X944" t="s">
        <v>130</v>
      </c>
      <c r="Y944" t="s">
        <v>129</v>
      </c>
      <c r="Z944">
        <v>0</v>
      </c>
      <c r="AA944" t="s">
        <v>330</v>
      </c>
      <c r="AB944">
        <v>1</v>
      </c>
      <c r="AC944">
        <v>0</v>
      </c>
      <c r="AD944">
        <v>0</v>
      </c>
      <c r="AE944">
        <v>0</v>
      </c>
      <c r="AF944">
        <v>0</v>
      </c>
      <c r="AG944">
        <v>0</v>
      </c>
      <c r="AH944" t="s">
        <v>130</v>
      </c>
      <c r="AI944" t="s">
        <v>130</v>
      </c>
      <c r="AJ944" t="s">
        <v>130</v>
      </c>
      <c r="AK944" t="s">
        <v>130</v>
      </c>
      <c r="AL944" t="s">
        <v>130</v>
      </c>
      <c r="AM944" t="s">
        <v>129</v>
      </c>
      <c r="AQ944" t="s">
        <v>133</v>
      </c>
      <c r="AR944" t="s">
        <v>133</v>
      </c>
      <c r="AS944" t="s">
        <v>133</v>
      </c>
      <c r="BC944" t="s">
        <v>129</v>
      </c>
      <c r="BD944" t="s">
        <v>129</v>
      </c>
      <c r="BE944" t="s">
        <v>135</v>
      </c>
      <c r="BL944" t="s">
        <v>138</v>
      </c>
      <c r="BM944" t="s">
        <v>136</v>
      </c>
      <c r="BN944" t="s">
        <v>166</v>
      </c>
      <c r="BO944" t="s">
        <v>129</v>
      </c>
      <c r="BP944" t="s">
        <v>130</v>
      </c>
      <c r="BQ944" t="s">
        <v>130</v>
      </c>
      <c r="BR944" t="s">
        <v>137</v>
      </c>
      <c r="BS944" t="s">
        <v>152</v>
      </c>
      <c r="BT944" t="s">
        <v>136</v>
      </c>
      <c r="BU944" t="s">
        <v>938</v>
      </c>
      <c r="BV944" t="s">
        <v>139</v>
      </c>
      <c r="BW944" t="s">
        <v>140</v>
      </c>
      <c r="BX944">
        <v>0</v>
      </c>
      <c r="BY944">
        <v>0</v>
      </c>
      <c r="BZ944">
        <v>0</v>
      </c>
      <c r="CA944" t="s">
        <v>130</v>
      </c>
      <c r="CB944" t="s">
        <v>129</v>
      </c>
      <c r="CC944" t="s">
        <v>129</v>
      </c>
      <c r="CD944" t="s">
        <v>129</v>
      </c>
      <c r="CE944" t="s">
        <v>130</v>
      </c>
      <c r="CF944" t="s">
        <v>130</v>
      </c>
      <c r="CG944" t="s">
        <v>130</v>
      </c>
      <c r="CH944" t="s">
        <v>130</v>
      </c>
      <c r="CI944" t="s">
        <v>130</v>
      </c>
      <c r="CJ944" t="s">
        <v>140</v>
      </c>
      <c r="CK944" t="s">
        <v>130</v>
      </c>
      <c r="CL944" t="s">
        <v>130</v>
      </c>
      <c r="CM944" t="s">
        <v>130</v>
      </c>
      <c r="CN944" t="s">
        <v>130</v>
      </c>
      <c r="CO944" t="s">
        <v>130</v>
      </c>
      <c r="CP944" t="s">
        <v>130</v>
      </c>
      <c r="CQ944" t="s">
        <v>130</v>
      </c>
      <c r="CR944" t="s">
        <v>130</v>
      </c>
      <c r="CS944" t="s">
        <v>129</v>
      </c>
      <c r="CT944" t="s">
        <v>130</v>
      </c>
      <c r="CU944" t="s">
        <v>130</v>
      </c>
      <c r="CV944" t="s">
        <v>130</v>
      </c>
      <c r="CW944" t="s">
        <v>140</v>
      </c>
      <c r="CX944" t="s">
        <v>130</v>
      </c>
      <c r="CY944" t="s">
        <v>141</v>
      </c>
      <c r="CZ944" t="s">
        <v>141</v>
      </c>
      <c r="DA944" t="s">
        <v>141</v>
      </c>
      <c r="DB944" t="s">
        <v>168</v>
      </c>
      <c r="DC944" t="s">
        <v>141</v>
      </c>
      <c r="DD944" t="s">
        <v>141</v>
      </c>
      <c r="DE944" t="s">
        <v>141</v>
      </c>
      <c r="DF944" t="s">
        <v>142</v>
      </c>
      <c r="DG944" t="s">
        <v>141</v>
      </c>
      <c r="DH944" t="s">
        <v>129</v>
      </c>
      <c r="DI944" t="s">
        <v>129</v>
      </c>
      <c r="DJ944" t="s">
        <v>129</v>
      </c>
      <c r="DK944" t="s">
        <v>130</v>
      </c>
      <c r="DL944" t="s">
        <v>129</v>
      </c>
      <c r="DM944" t="s">
        <v>129</v>
      </c>
      <c r="DN944" t="s">
        <v>129</v>
      </c>
      <c r="DO944" t="s">
        <v>130</v>
      </c>
      <c r="DP944" t="s">
        <v>129</v>
      </c>
      <c r="DQ944" t="s">
        <v>130</v>
      </c>
      <c r="DR944" t="s">
        <v>135</v>
      </c>
      <c r="DS944" t="s">
        <v>129</v>
      </c>
      <c r="DT944" t="s">
        <v>132</v>
      </c>
      <c r="DU944" t="s">
        <v>143</v>
      </c>
      <c r="DV944">
        <v>5</v>
      </c>
      <c r="DW944" t="s">
        <v>135</v>
      </c>
      <c r="DX944" t="s">
        <v>144</v>
      </c>
      <c r="DY944" t="s">
        <v>140</v>
      </c>
      <c r="DZ944" t="s">
        <v>145</v>
      </c>
      <c r="EA944" t="s">
        <v>140</v>
      </c>
      <c r="EB944">
        <v>74</v>
      </c>
      <c r="EC944" t="s">
        <v>162</v>
      </c>
      <c r="ED944" t="s">
        <v>163</v>
      </c>
    </row>
    <row r="945" spans="1:134" x14ac:dyDescent="0.25">
      <c r="A945">
        <v>2212</v>
      </c>
      <c r="B945" s="1">
        <v>45630.059713159724</v>
      </c>
      <c r="C945" s="1">
        <v>45630.068813275466</v>
      </c>
      <c r="D945" t="s">
        <v>124</v>
      </c>
      <c r="E945" t="s">
        <v>187</v>
      </c>
      <c r="F945" t="s">
        <v>127</v>
      </c>
      <c r="G945" t="s">
        <v>148</v>
      </c>
      <c r="H945" t="s">
        <v>129</v>
      </c>
      <c r="I945" t="s">
        <v>129</v>
      </c>
      <c r="J945" t="s">
        <v>130</v>
      </c>
      <c r="K945" t="s">
        <v>130</v>
      </c>
      <c r="L945" t="s">
        <v>130</v>
      </c>
      <c r="M945" t="s">
        <v>184</v>
      </c>
      <c r="N945" t="s">
        <v>129</v>
      </c>
      <c r="O945" t="s">
        <v>130</v>
      </c>
      <c r="P945" t="s">
        <v>130</v>
      </c>
      <c r="Q945" t="s">
        <v>130</v>
      </c>
      <c r="R945" t="s">
        <v>130</v>
      </c>
      <c r="S945" t="s">
        <v>150</v>
      </c>
      <c r="T945" t="s">
        <v>140</v>
      </c>
      <c r="U945" t="s">
        <v>130</v>
      </c>
      <c r="V945" t="s">
        <v>130</v>
      </c>
      <c r="W945" t="s">
        <v>130</v>
      </c>
      <c r="X945" t="s">
        <v>129</v>
      </c>
      <c r="Y945" t="s">
        <v>130</v>
      </c>
      <c r="AA945" t="s">
        <v>140</v>
      </c>
      <c r="AB945">
        <v>0</v>
      </c>
      <c r="AC945">
        <v>0</v>
      </c>
      <c r="AD945">
        <v>0</v>
      </c>
      <c r="AE945">
        <v>0</v>
      </c>
      <c r="AF945">
        <v>0</v>
      </c>
      <c r="AG945">
        <v>0</v>
      </c>
      <c r="AH945" t="s">
        <v>130</v>
      </c>
      <c r="AI945" t="s">
        <v>130</v>
      </c>
      <c r="AJ945" t="s">
        <v>129</v>
      </c>
      <c r="AK945" t="s">
        <v>130</v>
      </c>
      <c r="AL945" t="s">
        <v>130</v>
      </c>
      <c r="AM945" t="s">
        <v>130</v>
      </c>
      <c r="AN945" t="s">
        <v>133</v>
      </c>
      <c r="AO945" t="s">
        <v>133</v>
      </c>
      <c r="AP945" t="s">
        <v>133</v>
      </c>
      <c r="AQ945" t="s">
        <v>132</v>
      </c>
      <c r="AR945" t="s">
        <v>133</v>
      </c>
      <c r="AS945" t="s">
        <v>133</v>
      </c>
      <c r="AZ945" t="s">
        <v>135</v>
      </c>
      <c r="BA945" t="s">
        <v>135</v>
      </c>
      <c r="BB945" t="s">
        <v>135</v>
      </c>
      <c r="BC945" t="s">
        <v>135</v>
      </c>
      <c r="BD945" t="s">
        <v>135</v>
      </c>
      <c r="BE945" t="s">
        <v>135</v>
      </c>
      <c r="BL945" t="s">
        <v>136</v>
      </c>
      <c r="BM945" t="s">
        <v>136</v>
      </c>
      <c r="BN945" t="s">
        <v>138</v>
      </c>
      <c r="BO945" t="s">
        <v>129</v>
      </c>
      <c r="BP945" t="s">
        <v>130</v>
      </c>
      <c r="BQ945" t="s">
        <v>130</v>
      </c>
      <c r="BR945" t="s">
        <v>153</v>
      </c>
      <c r="BS945" t="s">
        <v>152</v>
      </c>
      <c r="BT945" t="s">
        <v>152</v>
      </c>
      <c r="BV945" t="s">
        <v>174</v>
      </c>
      <c r="BW945" t="s">
        <v>140</v>
      </c>
      <c r="BX945">
        <v>0</v>
      </c>
      <c r="BY945">
        <v>0</v>
      </c>
      <c r="BZ945">
        <v>0</v>
      </c>
      <c r="CA945" t="s">
        <v>130</v>
      </c>
      <c r="CB945" t="s">
        <v>129</v>
      </c>
      <c r="CC945" t="s">
        <v>129</v>
      </c>
      <c r="CD945" t="s">
        <v>130</v>
      </c>
      <c r="CE945" t="s">
        <v>130</v>
      </c>
      <c r="CF945" t="s">
        <v>130</v>
      </c>
      <c r="CG945" t="s">
        <v>130</v>
      </c>
      <c r="CH945" t="s">
        <v>129</v>
      </c>
      <c r="CI945" t="s">
        <v>130</v>
      </c>
      <c r="CJ945" t="s">
        <v>140</v>
      </c>
      <c r="CK945" t="s">
        <v>130</v>
      </c>
      <c r="CL945" t="s">
        <v>129</v>
      </c>
      <c r="CM945" t="s">
        <v>130</v>
      </c>
      <c r="CN945" t="s">
        <v>129</v>
      </c>
      <c r="CO945" t="s">
        <v>130</v>
      </c>
      <c r="CP945" t="s">
        <v>129</v>
      </c>
      <c r="CQ945" t="s">
        <v>130</v>
      </c>
      <c r="CR945" t="s">
        <v>130</v>
      </c>
      <c r="CS945" t="s">
        <v>130</v>
      </c>
      <c r="CT945" t="s">
        <v>130</v>
      </c>
      <c r="CU945" t="s">
        <v>130</v>
      </c>
      <c r="CV945" t="s">
        <v>130</v>
      </c>
      <c r="CW945" t="s">
        <v>140</v>
      </c>
      <c r="CX945" t="s">
        <v>130</v>
      </c>
      <c r="CY945" t="s">
        <v>182</v>
      </c>
      <c r="CZ945" t="s">
        <v>182</v>
      </c>
      <c r="DA945" t="s">
        <v>182</v>
      </c>
      <c r="DB945" t="s">
        <v>141</v>
      </c>
      <c r="DC945" t="s">
        <v>182</v>
      </c>
      <c r="DD945" t="s">
        <v>182</v>
      </c>
      <c r="DE945" t="s">
        <v>182</v>
      </c>
      <c r="DF945" t="s">
        <v>182</v>
      </c>
      <c r="DG945" t="s">
        <v>182</v>
      </c>
      <c r="DH945" t="s">
        <v>129</v>
      </c>
      <c r="DI945" t="s">
        <v>129</v>
      </c>
      <c r="DJ945" t="s">
        <v>129</v>
      </c>
      <c r="DK945" t="s">
        <v>130</v>
      </c>
      <c r="DL945" t="s">
        <v>130</v>
      </c>
      <c r="DM945" t="s">
        <v>130</v>
      </c>
      <c r="DN945" t="s">
        <v>130</v>
      </c>
      <c r="DO945" t="s">
        <v>130</v>
      </c>
      <c r="DP945" t="s">
        <v>130</v>
      </c>
      <c r="DQ945" t="s">
        <v>130</v>
      </c>
      <c r="DR945" t="s">
        <v>135</v>
      </c>
      <c r="DS945" t="s">
        <v>129</v>
      </c>
      <c r="DT945" t="s">
        <v>132</v>
      </c>
      <c r="DU945" t="s">
        <v>199</v>
      </c>
      <c r="DV945">
        <v>10</v>
      </c>
      <c r="DW945" t="s">
        <v>132</v>
      </c>
      <c r="DX945" t="s">
        <v>144</v>
      </c>
      <c r="DY945" t="s">
        <v>140</v>
      </c>
      <c r="DZ945" t="s">
        <v>145</v>
      </c>
      <c r="EA945" t="s">
        <v>140</v>
      </c>
      <c r="EB945">
        <v>67</v>
      </c>
      <c r="EC945" t="s">
        <v>162</v>
      </c>
      <c r="ED945" t="s">
        <v>183</v>
      </c>
    </row>
    <row r="946" spans="1:134" x14ac:dyDescent="0.25">
      <c r="A946">
        <v>2214</v>
      </c>
      <c r="B946" s="1">
        <v>45630.061529282408</v>
      </c>
      <c r="C946" s="1">
        <v>45630.068799768516</v>
      </c>
      <c r="D946" t="s">
        <v>350</v>
      </c>
      <c r="E946" t="s">
        <v>164</v>
      </c>
      <c r="F946" t="s">
        <v>149</v>
      </c>
      <c r="G946" t="s">
        <v>148</v>
      </c>
      <c r="H946" t="s">
        <v>129</v>
      </c>
      <c r="I946" t="s">
        <v>129</v>
      </c>
      <c r="J946" t="s">
        <v>130</v>
      </c>
      <c r="K946" t="s">
        <v>129</v>
      </c>
      <c r="L946" t="s">
        <v>130</v>
      </c>
      <c r="M946" t="s">
        <v>158</v>
      </c>
      <c r="N946" t="s">
        <v>130</v>
      </c>
      <c r="O946" t="s">
        <v>129</v>
      </c>
      <c r="P946" t="s">
        <v>130</v>
      </c>
      <c r="Q946" t="s">
        <v>130</v>
      </c>
      <c r="R946" t="s">
        <v>130</v>
      </c>
      <c r="S946" t="s">
        <v>150</v>
      </c>
      <c r="T946" t="s">
        <v>140</v>
      </c>
      <c r="U946" t="s">
        <v>130</v>
      </c>
      <c r="V946" t="s">
        <v>129</v>
      </c>
      <c r="W946" t="s">
        <v>130</v>
      </c>
      <c r="X946" t="s">
        <v>129</v>
      </c>
      <c r="Y946" t="s">
        <v>130</v>
      </c>
      <c r="AA946" t="s">
        <v>140</v>
      </c>
      <c r="AB946">
        <v>0</v>
      </c>
      <c r="AC946">
        <v>0</v>
      </c>
      <c r="AD946">
        <v>0</v>
      </c>
      <c r="AE946">
        <v>0</v>
      </c>
      <c r="AF946">
        <v>0</v>
      </c>
      <c r="AG946">
        <v>0</v>
      </c>
      <c r="AH946" t="s">
        <v>130</v>
      </c>
      <c r="AI946" t="s">
        <v>129</v>
      </c>
      <c r="AJ946" t="s">
        <v>129</v>
      </c>
      <c r="AK946" t="s">
        <v>130</v>
      </c>
      <c r="AL946" t="s">
        <v>129</v>
      </c>
      <c r="AM946" t="s">
        <v>130</v>
      </c>
      <c r="AN946" t="s">
        <v>129</v>
      </c>
      <c r="AO946" t="s">
        <v>129</v>
      </c>
      <c r="AP946" t="s">
        <v>129</v>
      </c>
      <c r="AQ946" t="s">
        <v>129</v>
      </c>
      <c r="AR946" t="s">
        <v>129</v>
      </c>
      <c r="AS946" t="s">
        <v>129</v>
      </c>
      <c r="AW946" t="s">
        <v>129</v>
      </c>
      <c r="AX946" t="s">
        <v>129</v>
      </c>
      <c r="AY946" t="s">
        <v>129</v>
      </c>
      <c r="AZ946" t="s">
        <v>129</v>
      </c>
      <c r="BA946" t="s">
        <v>135</v>
      </c>
      <c r="BB946" t="s">
        <v>135</v>
      </c>
      <c r="BC946" t="s">
        <v>134</v>
      </c>
      <c r="BD946" t="s">
        <v>134</v>
      </c>
      <c r="BE946" t="s">
        <v>135</v>
      </c>
      <c r="BI946" t="s">
        <v>129</v>
      </c>
      <c r="BJ946" t="s">
        <v>129</v>
      </c>
      <c r="BK946" t="s">
        <v>135</v>
      </c>
      <c r="BL946" t="s">
        <v>152</v>
      </c>
      <c r="BM946" t="s">
        <v>138</v>
      </c>
      <c r="BN946" t="s">
        <v>152</v>
      </c>
      <c r="BO946" t="s">
        <v>129</v>
      </c>
      <c r="BP946" t="s">
        <v>130</v>
      </c>
      <c r="BQ946" t="s">
        <v>130</v>
      </c>
      <c r="BR946" t="s">
        <v>137</v>
      </c>
      <c r="BS946" t="s">
        <v>136</v>
      </c>
      <c r="BT946" t="s">
        <v>152</v>
      </c>
      <c r="BV946" t="s">
        <v>154</v>
      </c>
      <c r="BW946" t="s">
        <v>140</v>
      </c>
      <c r="BX946">
        <v>0</v>
      </c>
      <c r="BY946">
        <v>0</v>
      </c>
      <c r="BZ946">
        <v>0</v>
      </c>
      <c r="CA946" t="s">
        <v>130</v>
      </c>
      <c r="CB946" t="s">
        <v>130</v>
      </c>
      <c r="CC946" t="s">
        <v>129</v>
      </c>
      <c r="CD946" t="s">
        <v>130</v>
      </c>
      <c r="CE946" t="s">
        <v>130</v>
      </c>
      <c r="CF946" t="s">
        <v>129</v>
      </c>
      <c r="CG946" t="s">
        <v>130</v>
      </c>
      <c r="CH946" t="s">
        <v>129</v>
      </c>
      <c r="CI946" t="s">
        <v>130</v>
      </c>
      <c r="CJ946" t="s">
        <v>140</v>
      </c>
      <c r="CK946" t="s">
        <v>130</v>
      </c>
      <c r="CL946" t="s">
        <v>130</v>
      </c>
      <c r="CM946" t="s">
        <v>129</v>
      </c>
      <c r="CN946" t="s">
        <v>129</v>
      </c>
      <c r="CO946" t="s">
        <v>130</v>
      </c>
      <c r="CP946" t="s">
        <v>130</v>
      </c>
      <c r="CQ946" t="s">
        <v>130</v>
      </c>
      <c r="CR946" t="s">
        <v>130</v>
      </c>
      <c r="CS946" t="s">
        <v>130</v>
      </c>
      <c r="CT946" t="s">
        <v>130</v>
      </c>
      <c r="CU946" t="s">
        <v>130</v>
      </c>
      <c r="CV946" t="s">
        <v>130</v>
      </c>
      <c r="CW946" t="s">
        <v>140</v>
      </c>
      <c r="CX946" t="s">
        <v>130</v>
      </c>
      <c r="CY946" t="s">
        <v>182</v>
      </c>
      <c r="CZ946" t="s">
        <v>182</v>
      </c>
      <c r="DA946" t="s">
        <v>182</v>
      </c>
      <c r="DB946" t="s">
        <v>142</v>
      </c>
      <c r="DC946" t="s">
        <v>141</v>
      </c>
      <c r="DD946" t="s">
        <v>182</v>
      </c>
      <c r="DE946" t="s">
        <v>182</v>
      </c>
      <c r="DF946" t="s">
        <v>182</v>
      </c>
      <c r="DG946" t="s">
        <v>182</v>
      </c>
      <c r="DH946" t="s">
        <v>129</v>
      </c>
      <c r="DI946" t="s">
        <v>129</v>
      </c>
      <c r="DJ946" t="s">
        <v>129</v>
      </c>
      <c r="DK946" t="s">
        <v>129</v>
      </c>
      <c r="DL946" t="s">
        <v>129</v>
      </c>
      <c r="DM946" t="s">
        <v>129</v>
      </c>
      <c r="DN946" t="s">
        <v>129</v>
      </c>
      <c r="DO946" t="s">
        <v>129</v>
      </c>
      <c r="DP946" t="s">
        <v>129</v>
      </c>
      <c r="DQ946" t="s">
        <v>130</v>
      </c>
      <c r="DR946" t="s">
        <v>135</v>
      </c>
      <c r="DS946" t="s">
        <v>129</v>
      </c>
      <c r="DT946" t="s">
        <v>132</v>
      </c>
      <c r="DU946" t="s">
        <v>199</v>
      </c>
      <c r="DV946">
        <v>2</v>
      </c>
      <c r="DW946" t="s">
        <v>172</v>
      </c>
      <c r="DX946" t="s">
        <v>144</v>
      </c>
      <c r="DY946" t="s">
        <v>140</v>
      </c>
      <c r="DZ946" t="s">
        <v>177</v>
      </c>
      <c r="EA946" t="s">
        <v>140</v>
      </c>
      <c r="EB946">
        <v>1</v>
      </c>
      <c r="EC946" t="s">
        <v>146</v>
      </c>
      <c r="ED946" t="s">
        <v>146</v>
      </c>
    </row>
    <row r="947" spans="1:134" hidden="1" x14ac:dyDescent="0.25">
      <c r="A947">
        <v>2215</v>
      </c>
      <c r="B947" s="1">
        <v>45630.061545138888</v>
      </c>
      <c r="C947" s="1">
        <v>45630.068743715281</v>
      </c>
      <c r="D947" t="s">
        <v>124</v>
      </c>
      <c r="E947" t="s">
        <v>235</v>
      </c>
      <c r="F947" t="s">
        <v>127</v>
      </c>
      <c r="G947" t="s">
        <v>206</v>
      </c>
      <c r="H947" t="s">
        <v>129</v>
      </c>
      <c r="I947" t="s">
        <v>130</v>
      </c>
      <c r="J947" t="s">
        <v>130</v>
      </c>
      <c r="K947" t="s">
        <v>130</v>
      </c>
      <c r="L947" t="s">
        <v>130</v>
      </c>
      <c r="M947" t="s">
        <v>184</v>
      </c>
      <c r="N947" t="s">
        <v>129</v>
      </c>
      <c r="O947" t="s">
        <v>130</v>
      </c>
      <c r="P947" t="s">
        <v>130</v>
      </c>
      <c r="Q947" t="s">
        <v>129</v>
      </c>
      <c r="R947" t="s">
        <v>130</v>
      </c>
      <c r="AB947">
        <v>0</v>
      </c>
      <c r="AC947">
        <v>0</v>
      </c>
      <c r="AD947">
        <v>0</v>
      </c>
      <c r="AE947">
        <v>0</v>
      </c>
      <c r="AF947">
        <v>0</v>
      </c>
      <c r="AG947">
        <v>0</v>
      </c>
      <c r="AI947" t="s">
        <v>130</v>
      </c>
      <c r="AJ947" t="s">
        <v>129</v>
      </c>
      <c r="AK947" t="s">
        <v>130</v>
      </c>
      <c r="AL947" t="s">
        <v>130</v>
      </c>
      <c r="AM947" t="s">
        <v>130</v>
      </c>
      <c r="AN947" t="s">
        <v>133</v>
      </c>
      <c r="AO947" t="s">
        <v>133</v>
      </c>
      <c r="AP947" t="s">
        <v>133</v>
      </c>
      <c r="AZ947" t="s">
        <v>134</v>
      </c>
      <c r="BA947" t="s">
        <v>135</v>
      </c>
      <c r="BB947" t="s">
        <v>135</v>
      </c>
      <c r="BL947" t="s">
        <v>136</v>
      </c>
      <c r="BM947" t="s">
        <v>166</v>
      </c>
      <c r="BN947" t="s">
        <v>166</v>
      </c>
      <c r="BO947" t="s">
        <v>129</v>
      </c>
      <c r="BP947" t="s">
        <v>130</v>
      </c>
      <c r="BQ947" t="s">
        <v>130</v>
      </c>
      <c r="BR947" t="s">
        <v>159</v>
      </c>
      <c r="BS947" t="s">
        <v>152</v>
      </c>
      <c r="BT947" t="s">
        <v>166</v>
      </c>
      <c r="BU947" t="s">
        <v>939</v>
      </c>
      <c r="BX947">
        <v>0</v>
      </c>
      <c r="BY947">
        <v>0</v>
      </c>
      <c r="BZ947">
        <v>0</v>
      </c>
      <c r="CA947" t="s">
        <v>130</v>
      </c>
      <c r="CB947" t="s">
        <v>130</v>
      </c>
      <c r="CC947" t="s">
        <v>130</v>
      </c>
      <c r="CD947" t="s">
        <v>129</v>
      </c>
      <c r="CE947" t="s">
        <v>130</v>
      </c>
      <c r="CF947" t="s">
        <v>129</v>
      </c>
      <c r="CG947" t="s">
        <v>130</v>
      </c>
      <c r="CH947" t="s">
        <v>129</v>
      </c>
      <c r="CI947" t="s">
        <v>130</v>
      </c>
      <c r="CJ947" t="s">
        <v>140</v>
      </c>
      <c r="CK947" t="s">
        <v>130</v>
      </c>
      <c r="CL947" t="s">
        <v>130</v>
      </c>
      <c r="CM947" t="s">
        <v>129</v>
      </c>
      <c r="CN947" t="s">
        <v>130</v>
      </c>
      <c r="CO947" t="s">
        <v>130</v>
      </c>
      <c r="CP947" t="s">
        <v>129</v>
      </c>
      <c r="CQ947" t="s">
        <v>130</v>
      </c>
      <c r="CR947" t="s">
        <v>129</v>
      </c>
      <c r="CS947" t="s">
        <v>130</v>
      </c>
      <c r="CT947" t="s">
        <v>130</v>
      </c>
      <c r="CU947" t="s">
        <v>130</v>
      </c>
      <c r="CV947" t="s">
        <v>130</v>
      </c>
      <c r="CW947" t="s">
        <v>140</v>
      </c>
      <c r="CX947" t="s">
        <v>130</v>
      </c>
      <c r="CY947" t="s">
        <v>141</v>
      </c>
      <c r="CZ947" t="s">
        <v>141</v>
      </c>
      <c r="DA947" t="s">
        <v>141</v>
      </c>
      <c r="DB947" t="s">
        <v>141</v>
      </c>
      <c r="DC947" t="s">
        <v>141</v>
      </c>
      <c r="DD947" t="s">
        <v>141</v>
      </c>
      <c r="DE947" t="s">
        <v>141</v>
      </c>
      <c r="DF947" t="s">
        <v>182</v>
      </c>
      <c r="DG947" t="s">
        <v>168</v>
      </c>
      <c r="DH947" t="s">
        <v>130</v>
      </c>
      <c r="DI947" t="s">
        <v>130</v>
      </c>
      <c r="DJ947" t="s">
        <v>130</v>
      </c>
      <c r="DK947" t="s">
        <v>130</v>
      </c>
      <c r="DL947" t="s">
        <v>130</v>
      </c>
      <c r="DM947" t="s">
        <v>130</v>
      </c>
      <c r="DN947" t="s">
        <v>129</v>
      </c>
      <c r="DO947" t="s">
        <v>129</v>
      </c>
      <c r="DP947" t="s">
        <v>129</v>
      </c>
      <c r="DQ947" t="s">
        <v>130</v>
      </c>
      <c r="DR947" t="s">
        <v>135</v>
      </c>
      <c r="DS947" t="s">
        <v>129</v>
      </c>
      <c r="DT947" t="s">
        <v>132</v>
      </c>
      <c r="DU947" t="s">
        <v>176</v>
      </c>
      <c r="DV947">
        <v>2</v>
      </c>
      <c r="DW947" t="s">
        <v>132</v>
      </c>
      <c r="DX947" t="s">
        <v>144</v>
      </c>
      <c r="DY947" t="s">
        <v>140</v>
      </c>
      <c r="DZ947" t="s">
        <v>177</v>
      </c>
      <c r="EA947" t="s">
        <v>140</v>
      </c>
      <c r="EB947">
        <v>35</v>
      </c>
      <c r="EC947" t="s">
        <v>200</v>
      </c>
      <c r="ED947" t="s">
        <v>194</v>
      </c>
    </row>
    <row r="948" spans="1:134" hidden="1" x14ac:dyDescent="0.25">
      <c r="A948">
        <v>2217</v>
      </c>
      <c r="B948" s="1">
        <v>45630.061696261575</v>
      </c>
      <c r="C948" s="1">
        <v>45630.06450266204</v>
      </c>
      <c r="D948" t="s">
        <v>179</v>
      </c>
      <c r="E948" t="s">
        <v>196</v>
      </c>
      <c r="F948" t="s">
        <v>149</v>
      </c>
      <c r="G948" t="s">
        <v>128</v>
      </c>
      <c r="H948" t="s">
        <v>129</v>
      </c>
      <c r="I948" t="s">
        <v>130</v>
      </c>
      <c r="J948" t="s">
        <v>130</v>
      </c>
      <c r="K948" t="s">
        <v>130</v>
      </c>
      <c r="L948" t="s">
        <v>130</v>
      </c>
      <c r="M948" t="s">
        <v>158</v>
      </c>
      <c r="N948" t="s">
        <v>129</v>
      </c>
      <c r="O948" t="s">
        <v>130</v>
      </c>
      <c r="P948" t="s">
        <v>130</v>
      </c>
      <c r="Q948" t="s">
        <v>130</v>
      </c>
      <c r="R948" t="s">
        <v>130</v>
      </c>
      <c r="AB948">
        <v>0</v>
      </c>
      <c r="AC948">
        <v>0</v>
      </c>
      <c r="AD948">
        <v>0</v>
      </c>
      <c r="AE948">
        <v>0</v>
      </c>
      <c r="AF948">
        <v>0</v>
      </c>
      <c r="AG948">
        <v>0</v>
      </c>
      <c r="AI948" t="s">
        <v>129</v>
      </c>
      <c r="AJ948" t="s">
        <v>130</v>
      </c>
      <c r="AK948" t="s">
        <v>130</v>
      </c>
      <c r="AL948" t="s">
        <v>130</v>
      </c>
      <c r="AM948" t="s">
        <v>130</v>
      </c>
      <c r="AN948" t="s">
        <v>132</v>
      </c>
      <c r="AO948" t="s">
        <v>132</v>
      </c>
      <c r="AP948" t="s">
        <v>133</v>
      </c>
      <c r="AZ948" t="s">
        <v>135</v>
      </c>
      <c r="BA948" t="s">
        <v>135</v>
      </c>
      <c r="BB948" t="s">
        <v>135</v>
      </c>
      <c r="BL948" t="s">
        <v>136</v>
      </c>
      <c r="BM948" t="s">
        <v>136</v>
      </c>
      <c r="BN948" t="s">
        <v>166</v>
      </c>
      <c r="BO948" t="s">
        <v>129</v>
      </c>
      <c r="BP948" t="s">
        <v>130</v>
      </c>
      <c r="BQ948" t="s">
        <v>130</v>
      </c>
      <c r="BR948" t="s">
        <v>159</v>
      </c>
      <c r="BS948" t="s">
        <v>138</v>
      </c>
      <c r="BT948" t="s">
        <v>160</v>
      </c>
      <c r="BX948">
        <v>0</v>
      </c>
      <c r="BY948">
        <v>0</v>
      </c>
      <c r="BZ948">
        <v>0</v>
      </c>
      <c r="CA948" t="s">
        <v>130</v>
      </c>
      <c r="CB948" t="s">
        <v>130</v>
      </c>
      <c r="CC948" t="s">
        <v>129</v>
      </c>
      <c r="CD948" t="s">
        <v>129</v>
      </c>
      <c r="CE948" t="s">
        <v>130</v>
      </c>
      <c r="CF948" t="s">
        <v>130</v>
      </c>
      <c r="CG948" t="s">
        <v>129</v>
      </c>
      <c r="CH948" t="s">
        <v>130</v>
      </c>
      <c r="CI948" t="s">
        <v>130</v>
      </c>
      <c r="CJ948" t="s">
        <v>140</v>
      </c>
      <c r="CK948" t="s">
        <v>130</v>
      </c>
      <c r="CL948" t="s">
        <v>129</v>
      </c>
      <c r="CM948" t="s">
        <v>129</v>
      </c>
      <c r="CN948" t="s">
        <v>130</v>
      </c>
      <c r="CO948" t="s">
        <v>130</v>
      </c>
      <c r="CP948" t="s">
        <v>130</v>
      </c>
      <c r="CQ948" t="s">
        <v>129</v>
      </c>
      <c r="CR948" t="s">
        <v>130</v>
      </c>
      <c r="CS948" t="s">
        <v>130</v>
      </c>
      <c r="CT948" t="s">
        <v>130</v>
      </c>
      <c r="CU948" t="s">
        <v>130</v>
      </c>
      <c r="CV948" t="s">
        <v>130</v>
      </c>
      <c r="CW948" t="s">
        <v>140</v>
      </c>
      <c r="CX948" t="s">
        <v>130</v>
      </c>
      <c r="DW948" t="s">
        <v>135</v>
      </c>
      <c r="DX948" t="s">
        <v>144</v>
      </c>
      <c r="DY948" t="s">
        <v>140</v>
      </c>
      <c r="DZ948" t="s">
        <v>177</v>
      </c>
      <c r="EA948" t="s">
        <v>140</v>
      </c>
      <c r="EB948">
        <v>50</v>
      </c>
      <c r="EC948" t="s">
        <v>178</v>
      </c>
      <c r="ED948" t="s">
        <v>194</v>
      </c>
    </row>
    <row r="949" spans="1:134" x14ac:dyDescent="0.25">
      <c r="A949">
        <v>2218</v>
      </c>
      <c r="B949" s="1">
        <v>45630.062550613424</v>
      </c>
      <c r="C949" s="1">
        <v>45630.065904016206</v>
      </c>
      <c r="D949" t="s">
        <v>179</v>
      </c>
      <c r="E949" t="s">
        <v>235</v>
      </c>
      <c r="F949" t="s">
        <v>180</v>
      </c>
      <c r="G949" t="s">
        <v>148</v>
      </c>
      <c r="H949" t="s">
        <v>130</v>
      </c>
      <c r="I949" t="s">
        <v>129</v>
      </c>
      <c r="J949" t="s">
        <v>130</v>
      </c>
      <c r="K949" t="s">
        <v>130</v>
      </c>
      <c r="L949" t="s">
        <v>130</v>
      </c>
      <c r="M949" t="s">
        <v>184</v>
      </c>
      <c r="N949" t="s">
        <v>129</v>
      </c>
      <c r="O949" t="s">
        <v>130</v>
      </c>
      <c r="P949" t="s">
        <v>130</v>
      </c>
      <c r="Q949" t="s">
        <v>129</v>
      </c>
      <c r="R949" t="s">
        <v>130</v>
      </c>
      <c r="S949" t="s">
        <v>150</v>
      </c>
      <c r="T949" t="s">
        <v>140</v>
      </c>
      <c r="U949" t="s">
        <v>130</v>
      </c>
      <c r="V949" t="s">
        <v>130</v>
      </c>
      <c r="W949" t="s">
        <v>130</v>
      </c>
      <c r="X949" t="s">
        <v>129</v>
      </c>
      <c r="Y949" t="s">
        <v>130</v>
      </c>
      <c r="AA949" t="s">
        <v>140</v>
      </c>
      <c r="AB949">
        <v>0</v>
      </c>
      <c r="AC949">
        <v>0</v>
      </c>
      <c r="AD949">
        <v>0</v>
      </c>
      <c r="AE949">
        <v>0</v>
      </c>
      <c r="AF949">
        <v>0</v>
      </c>
      <c r="AG949">
        <v>0</v>
      </c>
      <c r="AH949" t="s">
        <v>130</v>
      </c>
      <c r="AI949" t="s">
        <v>130</v>
      </c>
      <c r="AJ949" t="s">
        <v>129</v>
      </c>
      <c r="AK949" t="s">
        <v>130</v>
      </c>
      <c r="AL949" t="s">
        <v>130</v>
      </c>
      <c r="AM949" t="s">
        <v>130</v>
      </c>
      <c r="AQ949" t="s">
        <v>129</v>
      </c>
      <c r="AR949" t="s">
        <v>135</v>
      </c>
      <c r="AS949" t="s">
        <v>135</v>
      </c>
      <c r="BC949" t="s">
        <v>134</v>
      </c>
      <c r="BD949" t="s">
        <v>135</v>
      </c>
      <c r="BE949" t="s">
        <v>135</v>
      </c>
      <c r="BL949" t="s">
        <v>152</v>
      </c>
      <c r="BM949" t="s">
        <v>152</v>
      </c>
      <c r="BN949" t="s">
        <v>136</v>
      </c>
      <c r="BO949" t="s">
        <v>130</v>
      </c>
      <c r="BP949" t="s">
        <v>130</v>
      </c>
      <c r="BQ949" t="s">
        <v>129</v>
      </c>
      <c r="BR949" t="s">
        <v>159</v>
      </c>
      <c r="BS949" t="s">
        <v>152</v>
      </c>
      <c r="BT949" t="s">
        <v>160</v>
      </c>
      <c r="BX949">
        <v>0</v>
      </c>
      <c r="BY949">
        <v>0</v>
      </c>
      <c r="BZ949">
        <v>0</v>
      </c>
      <c r="CA949" t="s">
        <v>130</v>
      </c>
      <c r="CB949" t="s">
        <v>129</v>
      </c>
      <c r="CC949" t="s">
        <v>130</v>
      </c>
      <c r="CD949" t="s">
        <v>130</v>
      </c>
      <c r="CE949" t="s">
        <v>130</v>
      </c>
      <c r="CF949" t="s">
        <v>130</v>
      </c>
      <c r="CG949" t="s">
        <v>130</v>
      </c>
      <c r="CH949" t="s">
        <v>129</v>
      </c>
      <c r="CI949" t="s">
        <v>130</v>
      </c>
      <c r="CJ949" t="s">
        <v>140</v>
      </c>
      <c r="CK949" t="s">
        <v>130</v>
      </c>
      <c r="CL949" t="s">
        <v>130</v>
      </c>
      <c r="CM949" t="s">
        <v>130</v>
      </c>
      <c r="CN949" t="s">
        <v>130</v>
      </c>
      <c r="CO949" t="s">
        <v>130</v>
      </c>
      <c r="CP949" t="s">
        <v>130</v>
      </c>
      <c r="CQ949" t="s">
        <v>130</v>
      </c>
      <c r="CR949" t="s">
        <v>130</v>
      </c>
      <c r="CS949" t="s">
        <v>129</v>
      </c>
      <c r="CT949" t="s">
        <v>130</v>
      </c>
      <c r="CU949" t="s">
        <v>130</v>
      </c>
      <c r="CV949" s="35">
        <v>0</v>
      </c>
      <c r="CW949" s="35" t="s">
        <v>940</v>
      </c>
      <c r="CX949" t="s">
        <v>130</v>
      </c>
      <c r="DW949" t="s">
        <v>172</v>
      </c>
      <c r="DX949" t="s">
        <v>144</v>
      </c>
      <c r="DY949" t="s">
        <v>140</v>
      </c>
      <c r="DZ949" t="s">
        <v>214</v>
      </c>
      <c r="EA949" t="s">
        <v>140</v>
      </c>
      <c r="EB949">
        <v>39</v>
      </c>
      <c r="EC949" t="s">
        <v>200</v>
      </c>
      <c r="ED949" t="s">
        <v>194</v>
      </c>
    </row>
    <row r="950" spans="1:134" hidden="1" x14ac:dyDescent="0.25">
      <c r="A950">
        <v>2219</v>
      </c>
      <c r="B950" s="1">
        <v>45630.062602465281</v>
      </c>
      <c r="C950" s="1">
        <v>45630.065949768519</v>
      </c>
      <c r="D950" t="s">
        <v>350</v>
      </c>
      <c r="E950" t="s">
        <v>156</v>
      </c>
      <c r="F950" t="s">
        <v>149</v>
      </c>
      <c r="G950" t="s">
        <v>128</v>
      </c>
      <c r="H950" t="s">
        <v>129</v>
      </c>
      <c r="I950" t="s">
        <v>130</v>
      </c>
      <c r="J950" t="s">
        <v>130</v>
      </c>
      <c r="K950" t="s">
        <v>130</v>
      </c>
      <c r="L950" t="s">
        <v>130</v>
      </c>
      <c r="M950" t="s">
        <v>131</v>
      </c>
      <c r="N950" t="s">
        <v>129</v>
      </c>
      <c r="O950" t="s">
        <v>130</v>
      </c>
      <c r="P950" t="s">
        <v>130</v>
      </c>
      <c r="Q950" t="s">
        <v>129</v>
      </c>
      <c r="R950" t="s">
        <v>130</v>
      </c>
      <c r="AB950">
        <v>0</v>
      </c>
      <c r="AC950">
        <v>0</v>
      </c>
      <c r="AD950">
        <v>0</v>
      </c>
      <c r="AE950">
        <v>0</v>
      </c>
      <c r="AF950">
        <v>0</v>
      </c>
      <c r="AG950">
        <v>0</v>
      </c>
      <c r="AI950" t="s">
        <v>130</v>
      </c>
      <c r="AJ950" t="s">
        <v>130</v>
      </c>
      <c r="AK950" t="s">
        <v>130</v>
      </c>
      <c r="AL950" t="s">
        <v>129</v>
      </c>
      <c r="AM950" t="s">
        <v>130</v>
      </c>
      <c r="AN950" t="s">
        <v>132</v>
      </c>
      <c r="AO950" t="s">
        <v>133</v>
      </c>
      <c r="AP950" t="s">
        <v>133</v>
      </c>
      <c r="AZ950" t="s">
        <v>135</v>
      </c>
      <c r="BA950" t="s">
        <v>135</v>
      </c>
      <c r="BB950" t="s">
        <v>129</v>
      </c>
      <c r="BL950" t="s">
        <v>136</v>
      </c>
      <c r="BM950" t="s">
        <v>136</v>
      </c>
      <c r="BN950" t="s">
        <v>136</v>
      </c>
      <c r="BO950" t="s">
        <v>129</v>
      </c>
      <c r="BP950" t="s">
        <v>130</v>
      </c>
      <c r="BQ950" t="s">
        <v>130</v>
      </c>
      <c r="BR950" t="s">
        <v>159</v>
      </c>
      <c r="BS950" t="s">
        <v>152</v>
      </c>
      <c r="BT950" t="s">
        <v>136</v>
      </c>
      <c r="BV950" t="s">
        <v>197</v>
      </c>
      <c r="BW950" t="s">
        <v>140</v>
      </c>
      <c r="BX950">
        <v>0</v>
      </c>
      <c r="BY950">
        <v>0</v>
      </c>
      <c r="BZ950">
        <v>0</v>
      </c>
      <c r="CA950" t="s">
        <v>130</v>
      </c>
      <c r="CB950" t="s">
        <v>130</v>
      </c>
      <c r="CC950" t="s">
        <v>129</v>
      </c>
      <c r="CD950" t="s">
        <v>129</v>
      </c>
      <c r="CE950" t="s">
        <v>129</v>
      </c>
      <c r="CF950" t="s">
        <v>130</v>
      </c>
      <c r="CG950" t="s">
        <v>130</v>
      </c>
      <c r="CH950" t="s">
        <v>130</v>
      </c>
      <c r="CI950" t="s">
        <v>130</v>
      </c>
      <c r="CJ950" t="s">
        <v>140</v>
      </c>
      <c r="CK950" t="s">
        <v>130</v>
      </c>
      <c r="CL950" t="s">
        <v>129</v>
      </c>
      <c r="CM950" t="s">
        <v>130</v>
      </c>
      <c r="CN950" t="s">
        <v>129</v>
      </c>
      <c r="CO950" t="s">
        <v>129</v>
      </c>
      <c r="CP950" t="s">
        <v>130</v>
      </c>
      <c r="CQ950" t="s">
        <v>130</v>
      </c>
      <c r="CR950" t="s">
        <v>130</v>
      </c>
      <c r="CS950" t="s">
        <v>130</v>
      </c>
      <c r="CT950" t="s">
        <v>130</v>
      </c>
      <c r="CU950" t="s">
        <v>130</v>
      </c>
      <c r="CV950" t="s">
        <v>130</v>
      </c>
      <c r="CW950" t="s">
        <v>140</v>
      </c>
      <c r="CX950" t="s">
        <v>130</v>
      </c>
      <c r="CY950" t="s">
        <v>142</v>
      </c>
      <c r="CZ950" t="s">
        <v>142</v>
      </c>
      <c r="DA950" t="s">
        <v>142</v>
      </c>
      <c r="DB950" t="s">
        <v>142</v>
      </c>
      <c r="DC950" t="s">
        <v>142</v>
      </c>
      <c r="DD950" t="s">
        <v>142</v>
      </c>
      <c r="DE950" t="s">
        <v>142</v>
      </c>
      <c r="DF950" t="s">
        <v>142</v>
      </c>
      <c r="DG950" t="s">
        <v>142</v>
      </c>
      <c r="DH950" t="s">
        <v>130</v>
      </c>
      <c r="DI950" t="s">
        <v>130</v>
      </c>
      <c r="DJ950" t="s">
        <v>130</v>
      </c>
      <c r="DK950" t="s">
        <v>130</v>
      </c>
      <c r="DL950" t="s">
        <v>130</v>
      </c>
      <c r="DM950" t="s">
        <v>130</v>
      </c>
      <c r="DN950" t="s">
        <v>129</v>
      </c>
      <c r="DO950" t="s">
        <v>130</v>
      </c>
      <c r="DP950" t="s">
        <v>130</v>
      </c>
      <c r="DQ950" t="s">
        <v>130</v>
      </c>
      <c r="DR950" t="s">
        <v>129</v>
      </c>
      <c r="DS950" t="s">
        <v>135</v>
      </c>
      <c r="DT950" t="s">
        <v>132</v>
      </c>
      <c r="DU950" t="s">
        <v>155</v>
      </c>
      <c r="DV950">
        <v>5</v>
      </c>
      <c r="DW950" t="s">
        <v>135</v>
      </c>
      <c r="DX950" t="s">
        <v>144</v>
      </c>
      <c r="DY950" t="s">
        <v>140</v>
      </c>
      <c r="DZ950" t="s">
        <v>145</v>
      </c>
      <c r="EA950" t="s">
        <v>140</v>
      </c>
      <c r="EB950">
        <v>67</v>
      </c>
      <c r="EC950" t="s">
        <v>162</v>
      </c>
      <c r="ED950" t="s">
        <v>183</v>
      </c>
    </row>
    <row r="951" spans="1:134" x14ac:dyDescent="0.25">
      <c r="A951">
        <v>2220</v>
      </c>
      <c r="B951" s="1">
        <v>45630.063015821761</v>
      </c>
      <c r="C951" s="1">
        <v>45630.074008101852</v>
      </c>
      <c r="D951" t="s">
        <v>179</v>
      </c>
      <c r="E951" t="s">
        <v>187</v>
      </c>
      <c r="F951" t="s">
        <v>127</v>
      </c>
      <c r="G951" t="s">
        <v>148</v>
      </c>
      <c r="H951" t="s">
        <v>129</v>
      </c>
      <c r="I951" t="s">
        <v>129</v>
      </c>
      <c r="J951" t="s">
        <v>130</v>
      </c>
      <c r="K951" t="s">
        <v>130</v>
      </c>
      <c r="L951" t="s">
        <v>130</v>
      </c>
      <c r="M951" t="s">
        <v>184</v>
      </c>
      <c r="N951" t="s">
        <v>129</v>
      </c>
      <c r="O951" t="s">
        <v>130</v>
      </c>
      <c r="P951" t="s">
        <v>130</v>
      </c>
      <c r="Q951" t="s">
        <v>130</v>
      </c>
      <c r="R951" t="s">
        <v>130</v>
      </c>
      <c r="S951" t="s">
        <v>150</v>
      </c>
      <c r="T951" t="s">
        <v>140</v>
      </c>
      <c r="U951" t="s">
        <v>130</v>
      </c>
      <c r="V951" t="s">
        <v>130</v>
      </c>
      <c r="W951" t="s">
        <v>129</v>
      </c>
      <c r="X951" t="s">
        <v>130</v>
      </c>
      <c r="Y951" t="s">
        <v>130</v>
      </c>
      <c r="AA951" t="s">
        <v>140</v>
      </c>
      <c r="AB951">
        <v>0</v>
      </c>
      <c r="AC951">
        <v>0</v>
      </c>
      <c r="AD951">
        <v>0</v>
      </c>
      <c r="AE951">
        <v>0</v>
      </c>
      <c r="AF951">
        <v>0</v>
      </c>
      <c r="AG951">
        <v>0</v>
      </c>
      <c r="AH951" t="s">
        <v>130</v>
      </c>
      <c r="AI951" t="s">
        <v>130</v>
      </c>
      <c r="AJ951" t="s">
        <v>129</v>
      </c>
      <c r="AK951" t="s">
        <v>130</v>
      </c>
      <c r="AL951" t="s">
        <v>130</v>
      </c>
      <c r="AM951" t="s">
        <v>130</v>
      </c>
      <c r="AN951" t="s">
        <v>133</v>
      </c>
      <c r="AO951" t="s">
        <v>133</v>
      </c>
      <c r="AP951" t="s">
        <v>133</v>
      </c>
      <c r="AQ951" t="s">
        <v>172</v>
      </c>
      <c r="AR951" t="s">
        <v>172</v>
      </c>
      <c r="AS951" t="s">
        <v>133</v>
      </c>
      <c r="AZ951" t="s">
        <v>135</v>
      </c>
      <c r="BA951" t="s">
        <v>135</v>
      </c>
      <c r="BB951" t="s">
        <v>135</v>
      </c>
      <c r="BC951" t="s">
        <v>129</v>
      </c>
      <c r="BD951" t="s">
        <v>135</v>
      </c>
      <c r="BE951" t="s">
        <v>135</v>
      </c>
      <c r="BL951" t="s">
        <v>152</v>
      </c>
      <c r="BM951" t="s">
        <v>152</v>
      </c>
      <c r="BN951" t="s">
        <v>136</v>
      </c>
      <c r="BO951" t="s">
        <v>129</v>
      </c>
      <c r="BP951" t="s">
        <v>130</v>
      </c>
      <c r="BQ951" t="s">
        <v>130</v>
      </c>
      <c r="BR951" t="s">
        <v>153</v>
      </c>
      <c r="BS951" t="s">
        <v>152</v>
      </c>
      <c r="BT951" t="s">
        <v>152</v>
      </c>
      <c r="BU951" t="s">
        <v>941</v>
      </c>
      <c r="BV951" t="s">
        <v>189</v>
      </c>
      <c r="BW951" t="s">
        <v>942</v>
      </c>
      <c r="BX951">
        <v>0</v>
      </c>
      <c r="BY951">
        <v>0</v>
      </c>
      <c r="BZ951">
        <v>1</v>
      </c>
      <c r="CA951" t="s">
        <v>130</v>
      </c>
      <c r="CB951" t="s">
        <v>129</v>
      </c>
      <c r="CC951" t="s">
        <v>130</v>
      </c>
      <c r="CD951" t="s">
        <v>130</v>
      </c>
      <c r="CE951" t="s">
        <v>129</v>
      </c>
      <c r="CF951" t="s">
        <v>130</v>
      </c>
      <c r="CG951" t="s">
        <v>129</v>
      </c>
      <c r="CH951" t="s">
        <v>130</v>
      </c>
      <c r="CI951" t="s">
        <v>130</v>
      </c>
      <c r="CJ951" t="s">
        <v>140</v>
      </c>
      <c r="CK951" t="s">
        <v>130</v>
      </c>
      <c r="CL951" t="s">
        <v>130</v>
      </c>
      <c r="CM951" t="s">
        <v>130</v>
      </c>
      <c r="CN951" t="s">
        <v>130</v>
      </c>
      <c r="CO951" t="s">
        <v>130</v>
      </c>
      <c r="CP951" t="s">
        <v>130</v>
      </c>
      <c r="CQ951" t="s">
        <v>130</v>
      </c>
      <c r="CR951" t="s">
        <v>130</v>
      </c>
      <c r="CS951" t="s">
        <v>130</v>
      </c>
      <c r="CT951" t="s">
        <v>130</v>
      </c>
      <c r="CU951" t="s">
        <v>130</v>
      </c>
      <c r="CV951" t="s">
        <v>130</v>
      </c>
      <c r="CW951" t="s">
        <v>140</v>
      </c>
      <c r="CX951" t="s">
        <v>129</v>
      </c>
      <c r="CY951" t="s">
        <v>141</v>
      </c>
      <c r="CZ951" t="s">
        <v>141</v>
      </c>
      <c r="DA951" t="s">
        <v>141</v>
      </c>
      <c r="DB951" t="s">
        <v>142</v>
      </c>
      <c r="DC951" t="s">
        <v>141</v>
      </c>
      <c r="DD951" t="s">
        <v>182</v>
      </c>
      <c r="DE951" t="s">
        <v>182</v>
      </c>
      <c r="DF951" t="s">
        <v>182</v>
      </c>
      <c r="DG951" t="s">
        <v>141</v>
      </c>
      <c r="DH951" t="s">
        <v>130</v>
      </c>
      <c r="DI951" t="s">
        <v>129</v>
      </c>
      <c r="DJ951" t="s">
        <v>130</v>
      </c>
      <c r="DK951" t="s">
        <v>130</v>
      </c>
      <c r="DL951" t="s">
        <v>130</v>
      </c>
      <c r="DM951" t="s">
        <v>129</v>
      </c>
      <c r="DN951" t="s">
        <v>130</v>
      </c>
      <c r="DO951" t="s">
        <v>129</v>
      </c>
      <c r="DP951" t="s">
        <v>130</v>
      </c>
      <c r="DQ951" t="s">
        <v>130</v>
      </c>
      <c r="DR951" t="s">
        <v>132</v>
      </c>
      <c r="DS951" t="s">
        <v>129</v>
      </c>
      <c r="DT951" t="s">
        <v>135</v>
      </c>
      <c r="DU951" t="s">
        <v>199</v>
      </c>
      <c r="DV951">
        <v>4</v>
      </c>
      <c r="DW951" t="s">
        <v>135</v>
      </c>
      <c r="DX951" t="s">
        <v>144</v>
      </c>
      <c r="DY951" t="s">
        <v>140</v>
      </c>
      <c r="DZ951" t="s">
        <v>145</v>
      </c>
      <c r="EA951" t="s">
        <v>140</v>
      </c>
      <c r="EB951">
        <v>69</v>
      </c>
      <c r="EC951" t="s">
        <v>162</v>
      </c>
      <c r="ED951" t="s">
        <v>194</v>
      </c>
    </row>
    <row r="952" spans="1:134" x14ac:dyDescent="0.25">
      <c r="A952">
        <v>2221</v>
      </c>
      <c r="B952" s="1">
        <v>45630.063137581019</v>
      </c>
      <c r="C952" s="1">
        <v>45630.073256446762</v>
      </c>
      <c r="D952" t="s">
        <v>124</v>
      </c>
      <c r="E952" t="s">
        <v>187</v>
      </c>
      <c r="F952" t="s">
        <v>180</v>
      </c>
      <c r="G952" t="s">
        <v>148</v>
      </c>
      <c r="H952" t="s">
        <v>129</v>
      </c>
      <c r="I952" t="s">
        <v>129</v>
      </c>
      <c r="J952" t="s">
        <v>130</v>
      </c>
      <c r="K952" t="s">
        <v>130</v>
      </c>
      <c r="L952" t="s">
        <v>130</v>
      </c>
      <c r="M952" t="s">
        <v>131</v>
      </c>
      <c r="N952" t="s">
        <v>129</v>
      </c>
      <c r="O952" t="s">
        <v>129</v>
      </c>
      <c r="P952" t="s">
        <v>130</v>
      </c>
      <c r="Q952" t="s">
        <v>129</v>
      </c>
      <c r="R952" t="s">
        <v>130</v>
      </c>
      <c r="S952" t="s">
        <v>150</v>
      </c>
      <c r="T952" t="s">
        <v>140</v>
      </c>
      <c r="U952" t="s">
        <v>130</v>
      </c>
      <c r="V952" t="s">
        <v>130</v>
      </c>
      <c r="W952" t="s">
        <v>130</v>
      </c>
      <c r="X952" t="s">
        <v>130</v>
      </c>
      <c r="Y952" t="s">
        <v>130</v>
      </c>
      <c r="AA952" t="s">
        <v>140</v>
      </c>
      <c r="AB952">
        <v>0</v>
      </c>
      <c r="AC952">
        <v>0</v>
      </c>
      <c r="AD952">
        <v>0</v>
      </c>
      <c r="AE952">
        <v>0</v>
      </c>
      <c r="AF952">
        <v>0</v>
      </c>
      <c r="AG952">
        <v>0</v>
      </c>
      <c r="AH952" t="s">
        <v>129</v>
      </c>
      <c r="AI952" t="s">
        <v>130</v>
      </c>
      <c r="AJ952" t="s">
        <v>129</v>
      </c>
      <c r="AK952" t="s">
        <v>130</v>
      </c>
      <c r="AL952" t="s">
        <v>130</v>
      </c>
      <c r="AM952" t="s">
        <v>130</v>
      </c>
      <c r="AN952" t="s">
        <v>133</v>
      </c>
      <c r="AO952" t="s">
        <v>133</v>
      </c>
      <c r="AP952" t="s">
        <v>133</v>
      </c>
      <c r="AQ952" t="s">
        <v>133</v>
      </c>
      <c r="AR952" t="s">
        <v>133</v>
      </c>
      <c r="AS952" t="s">
        <v>133</v>
      </c>
      <c r="AZ952" t="s">
        <v>135</v>
      </c>
      <c r="BA952" t="s">
        <v>135</v>
      </c>
      <c r="BB952" t="s">
        <v>135</v>
      </c>
      <c r="BC952" t="s">
        <v>135</v>
      </c>
      <c r="BD952" t="s">
        <v>135</v>
      </c>
      <c r="BE952" t="s">
        <v>135</v>
      </c>
      <c r="BL952" t="s">
        <v>136</v>
      </c>
      <c r="BM952" t="s">
        <v>136</v>
      </c>
      <c r="BN952" t="s">
        <v>136</v>
      </c>
      <c r="BO952" t="s">
        <v>129</v>
      </c>
      <c r="BP952" t="s">
        <v>129</v>
      </c>
      <c r="BQ952" t="s">
        <v>130</v>
      </c>
      <c r="BR952" t="s">
        <v>159</v>
      </c>
      <c r="BS952" t="s">
        <v>152</v>
      </c>
      <c r="BT952" t="s">
        <v>152</v>
      </c>
      <c r="BU952" t="s">
        <v>126</v>
      </c>
      <c r="BV952" t="s">
        <v>174</v>
      </c>
      <c r="BW952" t="s">
        <v>140</v>
      </c>
      <c r="BX952">
        <v>0</v>
      </c>
      <c r="BY952">
        <v>0</v>
      </c>
      <c r="BZ952">
        <v>0</v>
      </c>
      <c r="CA952" t="s">
        <v>130</v>
      </c>
      <c r="CB952" t="s">
        <v>129</v>
      </c>
      <c r="CC952" t="s">
        <v>129</v>
      </c>
      <c r="CD952" t="s">
        <v>129</v>
      </c>
      <c r="CE952" t="s">
        <v>130</v>
      </c>
      <c r="CF952" t="s">
        <v>130</v>
      </c>
      <c r="CG952" t="s">
        <v>130</v>
      </c>
      <c r="CH952" t="s">
        <v>130</v>
      </c>
      <c r="CI952" t="s">
        <v>130</v>
      </c>
      <c r="CJ952" t="s">
        <v>140</v>
      </c>
      <c r="CK952" t="s">
        <v>130</v>
      </c>
      <c r="CL952" t="s">
        <v>130</v>
      </c>
      <c r="CM952" t="s">
        <v>130</v>
      </c>
      <c r="CN952" t="s">
        <v>130</v>
      </c>
      <c r="CO952" t="s">
        <v>129</v>
      </c>
      <c r="CP952" t="s">
        <v>129</v>
      </c>
      <c r="CQ952" t="s">
        <v>130</v>
      </c>
      <c r="CR952" t="s">
        <v>130</v>
      </c>
      <c r="CS952" t="s">
        <v>130</v>
      </c>
      <c r="CT952" t="s">
        <v>130</v>
      </c>
      <c r="CU952" t="s">
        <v>130</v>
      </c>
      <c r="CV952" t="s">
        <v>130</v>
      </c>
      <c r="CW952" t="s">
        <v>140</v>
      </c>
      <c r="CX952" t="s">
        <v>130</v>
      </c>
      <c r="CY952" t="s">
        <v>182</v>
      </c>
      <c r="CZ952" t="s">
        <v>182</v>
      </c>
      <c r="DA952" t="s">
        <v>182</v>
      </c>
      <c r="DB952" t="s">
        <v>182</v>
      </c>
      <c r="DC952" t="s">
        <v>182</v>
      </c>
      <c r="DD952" t="s">
        <v>141</v>
      </c>
      <c r="DE952" t="s">
        <v>182</v>
      </c>
      <c r="DF952" t="s">
        <v>182</v>
      </c>
      <c r="DG952" t="s">
        <v>182</v>
      </c>
      <c r="DH952" t="s">
        <v>130</v>
      </c>
      <c r="DI952" t="s">
        <v>129</v>
      </c>
      <c r="DJ952" t="s">
        <v>130</v>
      </c>
      <c r="DK952" t="s">
        <v>130</v>
      </c>
      <c r="DL952" t="s">
        <v>130</v>
      </c>
      <c r="DM952" t="s">
        <v>130</v>
      </c>
      <c r="DN952" t="s">
        <v>130</v>
      </c>
      <c r="DO952" t="s">
        <v>130</v>
      </c>
      <c r="DP952" t="s">
        <v>130</v>
      </c>
      <c r="DQ952" t="s">
        <v>130</v>
      </c>
      <c r="DR952" t="s">
        <v>132</v>
      </c>
      <c r="DS952" t="s">
        <v>129</v>
      </c>
      <c r="DT952" t="s">
        <v>135</v>
      </c>
      <c r="DU952" t="s">
        <v>155</v>
      </c>
      <c r="DV952">
        <v>3</v>
      </c>
      <c r="DW952" t="s">
        <v>132</v>
      </c>
      <c r="DX952" t="s">
        <v>144</v>
      </c>
      <c r="DY952" t="s">
        <v>140</v>
      </c>
      <c r="DZ952" t="s">
        <v>145</v>
      </c>
      <c r="EA952" t="s">
        <v>140</v>
      </c>
      <c r="EB952">
        <v>80</v>
      </c>
      <c r="EC952" t="s">
        <v>162</v>
      </c>
      <c r="ED952" t="s">
        <v>194</v>
      </c>
    </row>
    <row r="953" spans="1:134" x14ac:dyDescent="0.25">
      <c r="A953">
        <v>2222</v>
      </c>
      <c r="B953" s="1">
        <v>45630.064174537038</v>
      </c>
      <c r="C953" s="1">
        <v>45630.068419247684</v>
      </c>
      <c r="D953" t="s">
        <v>124</v>
      </c>
      <c r="E953" t="s">
        <v>164</v>
      </c>
      <c r="F953" t="s">
        <v>149</v>
      </c>
      <c r="G953" t="s">
        <v>148</v>
      </c>
      <c r="H953" t="s">
        <v>130</v>
      </c>
      <c r="I953" t="s">
        <v>129</v>
      </c>
      <c r="J953" t="s">
        <v>130</v>
      </c>
      <c r="K953" t="s">
        <v>130</v>
      </c>
      <c r="L953" t="s">
        <v>130</v>
      </c>
      <c r="M953" t="s">
        <v>158</v>
      </c>
      <c r="N953" t="s">
        <v>129</v>
      </c>
      <c r="O953" t="s">
        <v>130</v>
      </c>
      <c r="P953" t="s">
        <v>130</v>
      </c>
      <c r="Q953" t="s">
        <v>130</v>
      </c>
      <c r="R953" t="s">
        <v>130</v>
      </c>
      <c r="S953" t="s">
        <v>150</v>
      </c>
      <c r="T953" t="s">
        <v>140</v>
      </c>
      <c r="U953" t="s">
        <v>130</v>
      </c>
      <c r="V953" t="s">
        <v>129</v>
      </c>
      <c r="W953" t="s">
        <v>129</v>
      </c>
      <c r="X953" t="s">
        <v>130</v>
      </c>
      <c r="Y953" t="s">
        <v>130</v>
      </c>
      <c r="AA953" t="s">
        <v>140</v>
      </c>
      <c r="AB953">
        <v>0</v>
      </c>
      <c r="AC953">
        <v>0</v>
      </c>
      <c r="AD953">
        <v>0</v>
      </c>
      <c r="AE953">
        <v>0</v>
      </c>
      <c r="AF953">
        <v>0</v>
      </c>
      <c r="AG953">
        <v>0</v>
      </c>
      <c r="AH953" t="s">
        <v>130</v>
      </c>
      <c r="AI953" t="s">
        <v>130</v>
      </c>
      <c r="AJ953" t="s">
        <v>129</v>
      </c>
      <c r="AK953" t="s">
        <v>130</v>
      </c>
      <c r="AL953" t="s">
        <v>130</v>
      </c>
      <c r="AM953" t="s">
        <v>130</v>
      </c>
      <c r="AQ953" t="s">
        <v>129</v>
      </c>
      <c r="AR953" t="s">
        <v>133</v>
      </c>
      <c r="AS953" t="s">
        <v>133</v>
      </c>
      <c r="BC953" t="s">
        <v>135</v>
      </c>
      <c r="BD953" t="s">
        <v>135</v>
      </c>
      <c r="BE953" t="s">
        <v>135</v>
      </c>
      <c r="BL953" t="s">
        <v>136</v>
      </c>
      <c r="BM953" t="s">
        <v>136</v>
      </c>
      <c r="BN953" t="s">
        <v>160</v>
      </c>
      <c r="BO953" t="s">
        <v>129</v>
      </c>
      <c r="BP953" t="s">
        <v>129</v>
      </c>
      <c r="BQ953" t="s">
        <v>130</v>
      </c>
      <c r="BR953" t="s">
        <v>153</v>
      </c>
      <c r="BS953" t="s">
        <v>152</v>
      </c>
      <c r="BT953" t="s">
        <v>152</v>
      </c>
      <c r="BV953" t="s">
        <v>174</v>
      </c>
      <c r="BW953" t="s">
        <v>140</v>
      </c>
      <c r="BX953">
        <v>0</v>
      </c>
      <c r="BY953">
        <v>0</v>
      </c>
      <c r="BZ953">
        <v>0</v>
      </c>
      <c r="CA953" t="s">
        <v>130</v>
      </c>
      <c r="CB953" t="s">
        <v>129</v>
      </c>
      <c r="CC953" t="s">
        <v>129</v>
      </c>
      <c r="CD953" t="s">
        <v>129</v>
      </c>
      <c r="CE953" t="s">
        <v>130</v>
      </c>
      <c r="CF953" t="s">
        <v>130</v>
      </c>
      <c r="CG953" t="s">
        <v>130</v>
      </c>
      <c r="CH953" t="s">
        <v>130</v>
      </c>
      <c r="CI953" t="s">
        <v>130</v>
      </c>
      <c r="CJ953" t="s">
        <v>140</v>
      </c>
      <c r="CK953" t="s">
        <v>130</v>
      </c>
      <c r="CL953" t="s">
        <v>130</v>
      </c>
      <c r="CM953" t="s">
        <v>130</v>
      </c>
      <c r="CN953" t="s">
        <v>129</v>
      </c>
      <c r="CO953" t="s">
        <v>130</v>
      </c>
      <c r="CP953" t="s">
        <v>130</v>
      </c>
      <c r="CQ953" t="s">
        <v>130</v>
      </c>
      <c r="CR953" t="s">
        <v>130</v>
      </c>
      <c r="CS953" t="s">
        <v>129</v>
      </c>
      <c r="CT953" t="s">
        <v>129</v>
      </c>
      <c r="CU953" t="s">
        <v>130</v>
      </c>
      <c r="CV953" t="s">
        <v>130</v>
      </c>
      <c r="CW953" t="s">
        <v>140</v>
      </c>
      <c r="CX953" t="s">
        <v>130</v>
      </c>
      <c r="CY953" t="s">
        <v>182</v>
      </c>
      <c r="CZ953" t="s">
        <v>182</v>
      </c>
      <c r="DA953" t="s">
        <v>182</v>
      </c>
      <c r="DB953" t="s">
        <v>182</v>
      </c>
      <c r="DC953" t="s">
        <v>182</v>
      </c>
      <c r="DD953" t="s">
        <v>182</v>
      </c>
      <c r="DE953" t="s">
        <v>182</v>
      </c>
      <c r="DF953" t="s">
        <v>182</v>
      </c>
      <c r="DG953" t="s">
        <v>142</v>
      </c>
      <c r="DH953" t="s">
        <v>129</v>
      </c>
      <c r="DI953" t="s">
        <v>129</v>
      </c>
      <c r="DJ953" t="s">
        <v>130</v>
      </c>
      <c r="DK953" t="s">
        <v>130</v>
      </c>
      <c r="DL953" t="s">
        <v>130</v>
      </c>
      <c r="DM953" t="s">
        <v>130</v>
      </c>
      <c r="DN953" t="s">
        <v>130</v>
      </c>
      <c r="DO953" t="s">
        <v>129</v>
      </c>
      <c r="DP953" t="s">
        <v>130</v>
      </c>
      <c r="DQ953" t="s">
        <v>130</v>
      </c>
      <c r="DR953" t="s">
        <v>132</v>
      </c>
      <c r="DS953" t="s">
        <v>129</v>
      </c>
      <c r="DT953" t="s">
        <v>135</v>
      </c>
      <c r="DU953" t="s">
        <v>176</v>
      </c>
      <c r="DV953">
        <v>5</v>
      </c>
      <c r="DW953" t="s">
        <v>172</v>
      </c>
      <c r="DX953" t="s">
        <v>144</v>
      </c>
      <c r="DY953" t="s">
        <v>140</v>
      </c>
      <c r="DZ953" t="s">
        <v>145</v>
      </c>
      <c r="EA953" t="s">
        <v>140</v>
      </c>
      <c r="EB953">
        <v>45</v>
      </c>
      <c r="EC953" t="s">
        <v>178</v>
      </c>
      <c r="ED953" t="s">
        <v>210</v>
      </c>
    </row>
    <row r="954" spans="1:134" hidden="1" x14ac:dyDescent="0.25">
      <c r="A954">
        <v>2223</v>
      </c>
      <c r="B954" s="1">
        <v>45630.064362928242</v>
      </c>
      <c r="C954" s="1">
        <v>45630.069170636576</v>
      </c>
      <c r="D954" t="s">
        <v>179</v>
      </c>
      <c r="E954" t="s">
        <v>187</v>
      </c>
      <c r="F954" t="s">
        <v>180</v>
      </c>
      <c r="G954" t="s">
        <v>128</v>
      </c>
      <c r="H954" t="s">
        <v>129</v>
      </c>
      <c r="I954" t="s">
        <v>130</v>
      </c>
      <c r="J954" t="s">
        <v>130</v>
      </c>
      <c r="K954" t="s">
        <v>130</v>
      </c>
      <c r="L954" t="s">
        <v>130</v>
      </c>
      <c r="M954" t="s">
        <v>417</v>
      </c>
      <c r="N954" t="s">
        <v>130</v>
      </c>
      <c r="O954" t="s">
        <v>129</v>
      </c>
      <c r="P954" t="s">
        <v>130</v>
      </c>
      <c r="Q954" t="s">
        <v>130</v>
      </c>
      <c r="R954" t="s">
        <v>130</v>
      </c>
      <c r="AB954">
        <v>0</v>
      </c>
      <c r="AC954">
        <v>0</v>
      </c>
      <c r="AD954">
        <v>0</v>
      </c>
      <c r="AE954">
        <v>0</v>
      </c>
      <c r="AF954">
        <v>0</v>
      </c>
      <c r="AG954">
        <v>0</v>
      </c>
      <c r="AI954" t="s">
        <v>130</v>
      </c>
      <c r="AJ954" t="s">
        <v>129</v>
      </c>
      <c r="AK954" t="s">
        <v>129</v>
      </c>
      <c r="AL954" t="s">
        <v>130</v>
      </c>
      <c r="AM954" t="s">
        <v>130</v>
      </c>
      <c r="AN954" t="s">
        <v>135</v>
      </c>
      <c r="AO954" t="s">
        <v>172</v>
      </c>
      <c r="AP954" t="s">
        <v>133</v>
      </c>
      <c r="AZ954" t="s">
        <v>134</v>
      </c>
      <c r="BA954" t="s">
        <v>135</v>
      </c>
      <c r="BB954" t="s">
        <v>135</v>
      </c>
      <c r="BL954" t="s">
        <v>160</v>
      </c>
      <c r="BM954" t="s">
        <v>136</v>
      </c>
      <c r="BN954" t="s">
        <v>160</v>
      </c>
      <c r="BO954" t="s">
        <v>130</v>
      </c>
      <c r="BP954" t="s">
        <v>130</v>
      </c>
      <c r="BQ954" t="s">
        <v>129</v>
      </c>
      <c r="BR954" t="s">
        <v>137</v>
      </c>
      <c r="BS954" t="s">
        <v>152</v>
      </c>
      <c r="BT954" t="s">
        <v>136</v>
      </c>
      <c r="BV954" t="s">
        <v>197</v>
      </c>
      <c r="BW954" t="s">
        <v>140</v>
      </c>
      <c r="BX954">
        <v>0</v>
      </c>
      <c r="BY954">
        <v>0</v>
      </c>
      <c r="BZ954">
        <v>0</v>
      </c>
      <c r="CA954" t="s">
        <v>130</v>
      </c>
      <c r="CB954" t="s">
        <v>130</v>
      </c>
      <c r="CC954" t="s">
        <v>129</v>
      </c>
      <c r="CD954" t="s">
        <v>130</v>
      </c>
      <c r="CE954" t="s">
        <v>130</v>
      </c>
      <c r="CF954" t="s">
        <v>129</v>
      </c>
      <c r="CG954" t="s">
        <v>130</v>
      </c>
      <c r="CH954" t="s">
        <v>130</v>
      </c>
      <c r="CI954" t="s">
        <v>130</v>
      </c>
      <c r="CJ954" t="s">
        <v>140</v>
      </c>
      <c r="CK954" t="s">
        <v>130</v>
      </c>
      <c r="CL954" t="s">
        <v>129</v>
      </c>
      <c r="CM954" t="s">
        <v>130</v>
      </c>
      <c r="CN954" t="s">
        <v>130</v>
      </c>
      <c r="CO954" t="s">
        <v>130</v>
      </c>
      <c r="CP954" t="s">
        <v>130</v>
      </c>
      <c r="CQ954" t="s">
        <v>130</v>
      </c>
      <c r="CR954" t="s">
        <v>130</v>
      </c>
      <c r="CS954" t="s">
        <v>129</v>
      </c>
      <c r="CT954" t="s">
        <v>130</v>
      </c>
      <c r="CU954" t="s">
        <v>130</v>
      </c>
      <c r="CV954" t="s">
        <v>130</v>
      </c>
      <c r="CW954" t="s">
        <v>140</v>
      </c>
      <c r="CX954" t="s">
        <v>130</v>
      </c>
      <c r="CY954" t="s">
        <v>141</v>
      </c>
      <c r="CZ954" t="s">
        <v>141</v>
      </c>
      <c r="DA954" t="s">
        <v>141</v>
      </c>
      <c r="DB954" t="s">
        <v>175</v>
      </c>
      <c r="DC954" t="s">
        <v>141</v>
      </c>
      <c r="DD954" t="s">
        <v>141</v>
      </c>
      <c r="DE954" t="s">
        <v>141</v>
      </c>
      <c r="DF954" t="s">
        <v>141</v>
      </c>
      <c r="DG954" t="s">
        <v>141</v>
      </c>
      <c r="DH954" t="s">
        <v>129</v>
      </c>
      <c r="DI954" t="s">
        <v>129</v>
      </c>
      <c r="DJ954" t="s">
        <v>130</v>
      </c>
      <c r="DK954" t="s">
        <v>130</v>
      </c>
      <c r="DL954" t="s">
        <v>129</v>
      </c>
      <c r="DM954" t="s">
        <v>129</v>
      </c>
      <c r="DN954" t="s">
        <v>129</v>
      </c>
      <c r="DO954" t="s">
        <v>129</v>
      </c>
      <c r="DP954" t="s">
        <v>129</v>
      </c>
      <c r="DQ954" t="s">
        <v>130</v>
      </c>
      <c r="DR954" t="s">
        <v>135</v>
      </c>
      <c r="DS954" t="s">
        <v>129</v>
      </c>
      <c r="DT954" t="s">
        <v>132</v>
      </c>
      <c r="DU954" t="s">
        <v>176</v>
      </c>
      <c r="DV954">
        <v>10</v>
      </c>
      <c r="DW954" t="s">
        <v>172</v>
      </c>
      <c r="DX954" t="s">
        <v>144</v>
      </c>
      <c r="DY954" t="s">
        <v>140</v>
      </c>
      <c r="DZ954" t="s">
        <v>145</v>
      </c>
      <c r="EA954" t="s">
        <v>140</v>
      </c>
      <c r="EB954">
        <v>51</v>
      </c>
      <c r="EC954" t="s">
        <v>178</v>
      </c>
      <c r="ED954" t="s">
        <v>194</v>
      </c>
    </row>
    <row r="955" spans="1:134" x14ac:dyDescent="0.25">
      <c r="A955">
        <v>2224</v>
      </c>
      <c r="B955" s="1">
        <v>45630.064773842591</v>
      </c>
      <c r="C955" s="1">
        <v>45630.153934756941</v>
      </c>
      <c r="D955" t="s">
        <v>350</v>
      </c>
      <c r="E955" t="s">
        <v>164</v>
      </c>
      <c r="F955" t="s">
        <v>127</v>
      </c>
      <c r="G955" t="s">
        <v>148</v>
      </c>
      <c r="H955" t="s">
        <v>130</v>
      </c>
      <c r="I955" t="s">
        <v>129</v>
      </c>
      <c r="J955" t="s">
        <v>130</v>
      </c>
      <c r="K955" t="s">
        <v>130</v>
      </c>
      <c r="L955" t="s">
        <v>130</v>
      </c>
      <c r="M955" t="s">
        <v>184</v>
      </c>
      <c r="N955" t="s">
        <v>129</v>
      </c>
      <c r="O955" t="s">
        <v>130</v>
      </c>
      <c r="P955" t="s">
        <v>130</v>
      </c>
      <c r="Q955" t="s">
        <v>130</v>
      </c>
      <c r="R955" t="s">
        <v>130</v>
      </c>
      <c r="S955" t="s">
        <v>150</v>
      </c>
      <c r="T955" t="s">
        <v>140</v>
      </c>
      <c r="U955" t="s">
        <v>130</v>
      </c>
      <c r="V955" t="s">
        <v>130</v>
      </c>
      <c r="W955" t="s">
        <v>130</v>
      </c>
      <c r="X955" t="s">
        <v>130</v>
      </c>
      <c r="Y955" t="s">
        <v>129</v>
      </c>
      <c r="Z955">
        <v>0</v>
      </c>
      <c r="AA955" t="s">
        <v>330</v>
      </c>
      <c r="AB955">
        <v>1</v>
      </c>
      <c r="AC955">
        <v>0</v>
      </c>
      <c r="AD955">
        <v>0</v>
      </c>
      <c r="AE955">
        <v>0</v>
      </c>
      <c r="AF955">
        <v>0</v>
      </c>
      <c r="AG955">
        <v>0</v>
      </c>
      <c r="AH955" t="s">
        <v>130</v>
      </c>
      <c r="AI955" t="s">
        <v>130</v>
      </c>
      <c r="AJ955" t="s">
        <v>129</v>
      </c>
      <c r="AK955" t="s">
        <v>130</v>
      </c>
      <c r="AL955" t="s">
        <v>130</v>
      </c>
      <c r="AM955" t="s">
        <v>130</v>
      </c>
      <c r="AQ955" t="s">
        <v>132</v>
      </c>
      <c r="AR955" t="s">
        <v>135</v>
      </c>
      <c r="AS955" t="s">
        <v>133</v>
      </c>
      <c r="BC955" t="s">
        <v>129</v>
      </c>
      <c r="BD955" t="s">
        <v>135</v>
      </c>
      <c r="BE955" t="s">
        <v>135</v>
      </c>
      <c r="BL955" t="s">
        <v>152</v>
      </c>
      <c r="BM955" t="s">
        <v>138</v>
      </c>
      <c r="BN955" t="s">
        <v>136</v>
      </c>
      <c r="BO955" t="s">
        <v>129</v>
      </c>
      <c r="BP955" t="s">
        <v>129</v>
      </c>
      <c r="BQ955" t="s">
        <v>130</v>
      </c>
      <c r="BR955" t="s">
        <v>153</v>
      </c>
      <c r="BS955" t="s">
        <v>136</v>
      </c>
      <c r="BT955" t="s">
        <v>136</v>
      </c>
      <c r="BU955" t="s">
        <v>943</v>
      </c>
      <c r="BV955" t="s">
        <v>139</v>
      </c>
      <c r="BW955" t="s">
        <v>140</v>
      </c>
      <c r="BX955">
        <v>0</v>
      </c>
      <c r="BY955">
        <v>0</v>
      </c>
      <c r="BZ955">
        <v>0</v>
      </c>
      <c r="CA955" t="s">
        <v>129</v>
      </c>
      <c r="CB955" t="s">
        <v>130</v>
      </c>
      <c r="CC955" t="s">
        <v>129</v>
      </c>
      <c r="CD955" t="s">
        <v>130</v>
      </c>
      <c r="CE955" t="s">
        <v>129</v>
      </c>
      <c r="CF955" t="s">
        <v>130</v>
      </c>
      <c r="CG955" t="s">
        <v>130</v>
      </c>
      <c r="CH955" t="s">
        <v>130</v>
      </c>
      <c r="CI955" t="s">
        <v>130</v>
      </c>
      <c r="CJ955" t="s">
        <v>140</v>
      </c>
      <c r="CK955" t="s">
        <v>130</v>
      </c>
      <c r="CL955" t="s">
        <v>129</v>
      </c>
      <c r="CM955" t="s">
        <v>130</v>
      </c>
      <c r="CN955" t="s">
        <v>129</v>
      </c>
      <c r="CO955" t="s">
        <v>130</v>
      </c>
      <c r="CP955" t="s">
        <v>130</v>
      </c>
      <c r="CQ955" t="s">
        <v>130</v>
      </c>
      <c r="CR955" t="s">
        <v>130</v>
      </c>
      <c r="CS955" t="s">
        <v>130</v>
      </c>
      <c r="CT955" t="s">
        <v>130</v>
      </c>
      <c r="CU955" t="s">
        <v>130</v>
      </c>
      <c r="CV955" t="s">
        <v>130</v>
      </c>
      <c r="CW955" t="s">
        <v>140</v>
      </c>
      <c r="CX955" t="s">
        <v>130</v>
      </c>
      <c r="CY955" t="s">
        <v>168</v>
      </c>
      <c r="CZ955" t="s">
        <v>168</v>
      </c>
      <c r="DA955" t="s">
        <v>168</v>
      </c>
      <c r="DB955" t="s">
        <v>175</v>
      </c>
      <c r="DC955" t="s">
        <v>141</v>
      </c>
      <c r="DD955" t="s">
        <v>141</v>
      </c>
      <c r="DE955" t="s">
        <v>168</v>
      </c>
      <c r="DF955" t="s">
        <v>168</v>
      </c>
      <c r="DG955" t="s">
        <v>168</v>
      </c>
      <c r="DH955" t="s">
        <v>130</v>
      </c>
      <c r="DI955" t="s">
        <v>130</v>
      </c>
      <c r="DJ955" t="s">
        <v>130</v>
      </c>
      <c r="DK955" t="s">
        <v>130</v>
      </c>
      <c r="DL955" t="s">
        <v>130</v>
      </c>
      <c r="DM955" t="s">
        <v>129</v>
      </c>
      <c r="DN955" t="s">
        <v>130</v>
      </c>
      <c r="DO955" t="s">
        <v>130</v>
      </c>
      <c r="DP955" t="s">
        <v>130</v>
      </c>
      <c r="DQ955" t="s">
        <v>130</v>
      </c>
      <c r="DR955" t="s">
        <v>132</v>
      </c>
      <c r="DS955" t="s">
        <v>129</v>
      </c>
      <c r="DT955" t="s">
        <v>135</v>
      </c>
      <c r="DU955" t="s">
        <v>199</v>
      </c>
      <c r="DV955">
        <v>8</v>
      </c>
      <c r="DW955" t="s">
        <v>172</v>
      </c>
      <c r="DX955" t="s">
        <v>144</v>
      </c>
      <c r="DY955" t="s">
        <v>140</v>
      </c>
      <c r="DZ955" t="s">
        <v>177</v>
      </c>
      <c r="EA955" t="s">
        <v>140</v>
      </c>
      <c r="EB955">
        <v>45</v>
      </c>
      <c r="EC955" t="s">
        <v>178</v>
      </c>
      <c r="ED955" t="s">
        <v>210</v>
      </c>
    </row>
    <row r="956" spans="1:134" hidden="1" x14ac:dyDescent="0.25">
      <c r="A956">
        <v>2225</v>
      </c>
      <c r="B956" s="1">
        <v>45630.064896296295</v>
      </c>
      <c r="C956" s="1">
        <v>45630.076364004628</v>
      </c>
      <c r="D956" t="s">
        <v>124</v>
      </c>
      <c r="E956" t="s">
        <v>187</v>
      </c>
      <c r="F956" t="s">
        <v>127</v>
      </c>
      <c r="G956" t="s">
        <v>128</v>
      </c>
      <c r="H956" t="s">
        <v>129</v>
      </c>
      <c r="I956" t="s">
        <v>130</v>
      </c>
      <c r="J956" t="s">
        <v>130</v>
      </c>
      <c r="K956" t="s">
        <v>130</v>
      </c>
      <c r="L956" t="s">
        <v>130</v>
      </c>
      <c r="M956" t="s">
        <v>158</v>
      </c>
      <c r="N956" t="s">
        <v>130</v>
      </c>
      <c r="O956" t="s">
        <v>129</v>
      </c>
      <c r="P956" t="s">
        <v>130</v>
      </c>
      <c r="Q956" t="s">
        <v>130</v>
      </c>
      <c r="R956" t="s">
        <v>130</v>
      </c>
      <c r="AB956">
        <v>0</v>
      </c>
      <c r="AC956">
        <v>0</v>
      </c>
      <c r="AD956">
        <v>0</v>
      </c>
      <c r="AE956">
        <v>0</v>
      </c>
      <c r="AF956">
        <v>0</v>
      </c>
      <c r="AG956">
        <v>0</v>
      </c>
      <c r="AI956" t="s">
        <v>129</v>
      </c>
      <c r="AJ956" t="s">
        <v>130</v>
      </c>
      <c r="AK956" t="s">
        <v>130</v>
      </c>
      <c r="AL956" t="s">
        <v>130</v>
      </c>
      <c r="AM956" t="s">
        <v>130</v>
      </c>
      <c r="AN956" t="s">
        <v>135</v>
      </c>
      <c r="AO956" t="s">
        <v>172</v>
      </c>
      <c r="AP956" t="s">
        <v>133</v>
      </c>
      <c r="AZ956" t="s">
        <v>129</v>
      </c>
      <c r="BA956" t="s">
        <v>129</v>
      </c>
      <c r="BB956" t="s">
        <v>129</v>
      </c>
      <c r="BL956" t="s">
        <v>152</v>
      </c>
      <c r="BM956" t="s">
        <v>152</v>
      </c>
      <c r="BN956" t="s">
        <v>152</v>
      </c>
      <c r="BO956" t="s">
        <v>130</v>
      </c>
      <c r="BP956" t="s">
        <v>130</v>
      </c>
      <c r="BQ956" t="s">
        <v>129</v>
      </c>
      <c r="BR956" t="s">
        <v>153</v>
      </c>
      <c r="BS956" t="s">
        <v>152</v>
      </c>
      <c r="BT956" t="s">
        <v>136</v>
      </c>
      <c r="BU956" t="s">
        <v>944</v>
      </c>
      <c r="BV956" t="s">
        <v>174</v>
      </c>
      <c r="BW956" t="s">
        <v>140</v>
      </c>
      <c r="BX956">
        <v>0</v>
      </c>
      <c r="BY956">
        <v>0</v>
      </c>
      <c r="BZ956">
        <v>0</v>
      </c>
      <c r="CA956" t="s">
        <v>130</v>
      </c>
      <c r="CB956" t="s">
        <v>129</v>
      </c>
      <c r="CC956" t="s">
        <v>130</v>
      </c>
      <c r="CD956" t="s">
        <v>130</v>
      </c>
      <c r="CE956" t="s">
        <v>130</v>
      </c>
      <c r="CF956" t="s">
        <v>130</v>
      </c>
      <c r="CG956" t="s">
        <v>130</v>
      </c>
      <c r="CH956" t="s">
        <v>130</v>
      </c>
      <c r="CI956" t="s">
        <v>130</v>
      </c>
      <c r="CJ956" t="s">
        <v>140</v>
      </c>
      <c r="CK956" t="s">
        <v>130</v>
      </c>
      <c r="CL956" t="s">
        <v>130</v>
      </c>
      <c r="CM956" t="s">
        <v>129</v>
      </c>
      <c r="CN956" t="s">
        <v>130</v>
      </c>
      <c r="CO956" t="s">
        <v>130</v>
      </c>
      <c r="CP956" t="s">
        <v>130</v>
      </c>
      <c r="CQ956" t="s">
        <v>130</v>
      </c>
      <c r="CR956" t="s">
        <v>130</v>
      </c>
      <c r="CS956" t="s">
        <v>130</v>
      </c>
      <c r="CT956" t="s">
        <v>130</v>
      </c>
      <c r="CU956" t="s">
        <v>130</v>
      </c>
      <c r="CV956" t="s">
        <v>130</v>
      </c>
      <c r="CW956" t="s">
        <v>140</v>
      </c>
      <c r="CX956" t="s">
        <v>130</v>
      </c>
      <c r="CY956" t="s">
        <v>182</v>
      </c>
      <c r="CZ956" t="s">
        <v>182</v>
      </c>
      <c r="DA956" t="s">
        <v>182</v>
      </c>
      <c r="DB956" t="s">
        <v>182</v>
      </c>
      <c r="DC956" t="s">
        <v>182</v>
      </c>
      <c r="DD956" t="s">
        <v>182</v>
      </c>
      <c r="DE956" t="s">
        <v>182</v>
      </c>
      <c r="DF956" t="s">
        <v>182</v>
      </c>
      <c r="DG956" t="s">
        <v>182</v>
      </c>
      <c r="DH956" t="s">
        <v>130</v>
      </c>
      <c r="DI956" t="s">
        <v>129</v>
      </c>
      <c r="DJ956" t="s">
        <v>130</v>
      </c>
      <c r="DK956" t="s">
        <v>130</v>
      </c>
      <c r="DL956" t="s">
        <v>130</v>
      </c>
      <c r="DM956" t="s">
        <v>130</v>
      </c>
      <c r="DN956" t="s">
        <v>130</v>
      </c>
      <c r="DO956" t="s">
        <v>130</v>
      </c>
      <c r="DP956" t="s">
        <v>130</v>
      </c>
      <c r="DQ956" t="s">
        <v>130</v>
      </c>
      <c r="DR956" t="s">
        <v>129</v>
      </c>
      <c r="DS956" t="s">
        <v>135</v>
      </c>
      <c r="DT956" t="s">
        <v>132</v>
      </c>
      <c r="DU956" t="s">
        <v>155</v>
      </c>
      <c r="DV956">
        <v>2</v>
      </c>
      <c r="DW956" t="s">
        <v>132</v>
      </c>
      <c r="DX956" t="s">
        <v>193</v>
      </c>
      <c r="DY956" t="s">
        <v>140</v>
      </c>
      <c r="DZ956" t="s">
        <v>214</v>
      </c>
      <c r="EA956" t="s">
        <v>140</v>
      </c>
      <c r="EB956">
        <v>46</v>
      </c>
      <c r="EC956" t="s">
        <v>178</v>
      </c>
      <c r="ED956" t="s">
        <v>183</v>
      </c>
    </row>
    <row r="957" spans="1:134" x14ac:dyDescent="0.25">
      <c r="A957">
        <v>2226</v>
      </c>
      <c r="B957" s="1">
        <v>45630.06557071759</v>
      </c>
      <c r="C957" s="1">
        <v>45630.070940046295</v>
      </c>
      <c r="D957" t="s">
        <v>179</v>
      </c>
      <c r="E957" t="s">
        <v>156</v>
      </c>
      <c r="F957" t="s">
        <v>149</v>
      </c>
      <c r="G957" t="s">
        <v>148</v>
      </c>
      <c r="H957" t="s">
        <v>129</v>
      </c>
      <c r="I957" t="s">
        <v>129</v>
      </c>
      <c r="J957" t="s">
        <v>130</v>
      </c>
      <c r="K957" t="s">
        <v>130</v>
      </c>
      <c r="L957" t="s">
        <v>130</v>
      </c>
      <c r="M957" t="s">
        <v>184</v>
      </c>
      <c r="N957" t="s">
        <v>129</v>
      </c>
      <c r="O957" t="s">
        <v>129</v>
      </c>
      <c r="P957" t="s">
        <v>130</v>
      </c>
      <c r="Q957" t="s">
        <v>130</v>
      </c>
      <c r="R957" t="s">
        <v>130</v>
      </c>
      <c r="S957" t="s">
        <v>150</v>
      </c>
      <c r="T957" t="s">
        <v>140</v>
      </c>
      <c r="U957" t="s">
        <v>130</v>
      </c>
      <c r="V957" t="s">
        <v>130</v>
      </c>
      <c r="W957" t="s">
        <v>129</v>
      </c>
      <c r="X957" t="s">
        <v>129</v>
      </c>
      <c r="Y957" t="s">
        <v>130</v>
      </c>
      <c r="AA957" t="s">
        <v>140</v>
      </c>
      <c r="AB957">
        <v>0</v>
      </c>
      <c r="AC957">
        <v>0</v>
      </c>
      <c r="AD957">
        <v>0</v>
      </c>
      <c r="AE957">
        <v>0</v>
      </c>
      <c r="AF957">
        <v>0</v>
      </c>
      <c r="AG957">
        <v>0</v>
      </c>
      <c r="AH957" t="s">
        <v>130</v>
      </c>
      <c r="AI957" t="s">
        <v>130</v>
      </c>
      <c r="AJ957" t="s">
        <v>130</v>
      </c>
      <c r="AK957" t="s">
        <v>130</v>
      </c>
      <c r="AL957" t="s">
        <v>130</v>
      </c>
      <c r="AM957" t="s">
        <v>129</v>
      </c>
      <c r="AN957" t="s">
        <v>133</v>
      </c>
      <c r="AO957" t="s">
        <v>133</v>
      </c>
      <c r="AP957" t="s">
        <v>133</v>
      </c>
      <c r="AQ957" t="s">
        <v>132</v>
      </c>
      <c r="AR957" t="s">
        <v>133</v>
      </c>
      <c r="AS957" t="s">
        <v>133</v>
      </c>
      <c r="AZ957" t="s">
        <v>135</v>
      </c>
      <c r="BA957" t="s">
        <v>135</v>
      </c>
      <c r="BB957" t="s">
        <v>135</v>
      </c>
      <c r="BC957" t="s">
        <v>129</v>
      </c>
      <c r="BD957" t="s">
        <v>135</v>
      </c>
      <c r="BE957" t="s">
        <v>135</v>
      </c>
      <c r="BL957" t="s">
        <v>138</v>
      </c>
      <c r="BM957" t="s">
        <v>138</v>
      </c>
      <c r="BN957" t="s">
        <v>138</v>
      </c>
      <c r="BO957" t="s">
        <v>129</v>
      </c>
      <c r="BP957" t="s">
        <v>129</v>
      </c>
      <c r="BQ957" t="s">
        <v>130</v>
      </c>
      <c r="BR957" t="s">
        <v>137</v>
      </c>
      <c r="BS957" t="s">
        <v>136</v>
      </c>
      <c r="BT957" t="s">
        <v>138</v>
      </c>
      <c r="BU957" t="s">
        <v>945</v>
      </c>
      <c r="BV957" t="s">
        <v>189</v>
      </c>
      <c r="BW957" t="s">
        <v>946</v>
      </c>
      <c r="BX957">
        <v>0</v>
      </c>
      <c r="BY957">
        <v>0</v>
      </c>
      <c r="BZ957">
        <v>0</v>
      </c>
      <c r="CA957" t="s">
        <v>130</v>
      </c>
      <c r="CB957" t="s">
        <v>130</v>
      </c>
      <c r="CC957" t="s">
        <v>129</v>
      </c>
      <c r="CD957" t="s">
        <v>130</v>
      </c>
      <c r="CE957" t="s">
        <v>129</v>
      </c>
      <c r="CF957" s="35">
        <v>1</v>
      </c>
      <c r="CG957" t="s">
        <v>130</v>
      </c>
      <c r="CH957" t="s">
        <v>130</v>
      </c>
      <c r="CI957" s="35">
        <v>0</v>
      </c>
      <c r="CJ957" s="35" t="s">
        <v>946</v>
      </c>
      <c r="CK957" t="s">
        <v>130</v>
      </c>
      <c r="CL957" t="s">
        <v>130</v>
      </c>
      <c r="CM957" t="s">
        <v>130</v>
      </c>
      <c r="CN957" t="s">
        <v>130</v>
      </c>
      <c r="CO957" t="s">
        <v>130</v>
      </c>
      <c r="CP957" t="s">
        <v>129</v>
      </c>
      <c r="CQ957" t="s">
        <v>130</v>
      </c>
      <c r="CR957" t="s">
        <v>130</v>
      </c>
      <c r="CS957" t="s">
        <v>129</v>
      </c>
      <c r="CT957" t="s">
        <v>130</v>
      </c>
      <c r="CU957" t="s">
        <v>130</v>
      </c>
      <c r="CV957" s="35">
        <v>0</v>
      </c>
      <c r="CW957" s="35" t="s">
        <v>946</v>
      </c>
      <c r="CX957" t="s">
        <v>130</v>
      </c>
      <c r="CY957" t="s">
        <v>142</v>
      </c>
      <c r="CZ957" t="s">
        <v>142</v>
      </c>
      <c r="DA957" t="s">
        <v>142</v>
      </c>
      <c r="DB957" t="s">
        <v>142</v>
      </c>
      <c r="DC957" t="s">
        <v>142</v>
      </c>
      <c r="DD957" t="s">
        <v>142</v>
      </c>
      <c r="DE957" t="s">
        <v>142</v>
      </c>
      <c r="DF957" t="s">
        <v>142</v>
      </c>
      <c r="DG957" t="s">
        <v>142</v>
      </c>
      <c r="DH957" t="s">
        <v>130</v>
      </c>
      <c r="DI957" t="s">
        <v>130</v>
      </c>
      <c r="DJ957" t="s">
        <v>130</v>
      </c>
      <c r="DK957" t="s">
        <v>130</v>
      </c>
      <c r="DL957" t="s">
        <v>130</v>
      </c>
      <c r="DM957" t="s">
        <v>130</v>
      </c>
      <c r="DN957" t="s">
        <v>130</v>
      </c>
      <c r="DO957" t="s">
        <v>130</v>
      </c>
      <c r="DP957" t="s">
        <v>130</v>
      </c>
      <c r="DQ957" t="s">
        <v>129</v>
      </c>
      <c r="DR957" t="s">
        <v>129</v>
      </c>
      <c r="DS957" t="s">
        <v>135</v>
      </c>
      <c r="DT957" t="s">
        <v>132</v>
      </c>
      <c r="DU957" t="s">
        <v>176</v>
      </c>
      <c r="DV957">
        <v>0</v>
      </c>
      <c r="DW957" t="s">
        <v>135</v>
      </c>
      <c r="DX957" t="s">
        <v>144</v>
      </c>
      <c r="DY957" t="s">
        <v>140</v>
      </c>
      <c r="DZ957" t="s">
        <v>145</v>
      </c>
      <c r="EA957" t="s">
        <v>140</v>
      </c>
      <c r="EB957">
        <v>67</v>
      </c>
      <c r="EC957" t="s">
        <v>162</v>
      </c>
      <c r="ED957" t="s">
        <v>146</v>
      </c>
    </row>
    <row r="958" spans="1:134" x14ac:dyDescent="0.25">
      <c r="A958">
        <v>2228</v>
      </c>
      <c r="B958" s="1">
        <v>45630.067420486113</v>
      </c>
      <c r="C958" s="1">
        <v>45630.075866898151</v>
      </c>
      <c r="D958" t="s">
        <v>350</v>
      </c>
      <c r="E958" t="s">
        <v>187</v>
      </c>
      <c r="F958" t="s">
        <v>157</v>
      </c>
      <c r="G958" t="s">
        <v>148</v>
      </c>
      <c r="H958" t="s">
        <v>129</v>
      </c>
      <c r="I958" t="s">
        <v>129</v>
      </c>
      <c r="J958" t="s">
        <v>130</v>
      </c>
      <c r="K958" t="s">
        <v>130</v>
      </c>
      <c r="L958" t="s">
        <v>130</v>
      </c>
      <c r="M958" t="s">
        <v>184</v>
      </c>
      <c r="N958" t="s">
        <v>129</v>
      </c>
      <c r="O958" t="s">
        <v>129</v>
      </c>
      <c r="P958" t="s">
        <v>130</v>
      </c>
      <c r="Q958" t="s">
        <v>130</v>
      </c>
      <c r="R958" t="s">
        <v>130</v>
      </c>
      <c r="S958" t="s">
        <v>150</v>
      </c>
      <c r="T958" t="s">
        <v>140</v>
      </c>
      <c r="U958" t="s">
        <v>130</v>
      </c>
      <c r="V958" t="s">
        <v>130</v>
      </c>
      <c r="W958" t="s">
        <v>129</v>
      </c>
      <c r="X958" t="s">
        <v>130</v>
      </c>
      <c r="Y958" t="s">
        <v>129</v>
      </c>
      <c r="Z958">
        <v>0</v>
      </c>
      <c r="AA958" t="s">
        <v>947</v>
      </c>
      <c r="AB958">
        <v>0</v>
      </c>
      <c r="AC958">
        <v>0</v>
      </c>
      <c r="AD958">
        <v>0</v>
      </c>
      <c r="AE958">
        <v>0</v>
      </c>
      <c r="AF958">
        <v>0</v>
      </c>
      <c r="AG958">
        <v>1</v>
      </c>
      <c r="AH958" t="s">
        <v>130</v>
      </c>
      <c r="AI958" t="s">
        <v>130</v>
      </c>
      <c r="AJ958" t="s">
        <v>130</v>
      </c>
      <c r="AK958" t="s">
        <v>130</v>
      </c>
      <c r="AL958" t="s">
        <v>130</v>
      </c>
      <c r="AM958" t="s">
        <v>129</v>
      </c>
      <c r="AN958" t="s">
        <v>133</v>
      </c>
      <c r="AO958" t="s">
        <v>133</v>
      </c>
      <c r="AP958" t="s">
        <v>133</v>
      </c>
      <c r="AQ958" t="s">
        <v>133</v>
      </c>
      <c r="AR958" t="s">
        <v>133</v>
      </c>
      <c r="AS958" t="s">
        <v>133</v>
      </c>
      <c r="AZ958" t="s">
        <v>135</v>
      </c>
      <c r="BA958" t="s">
        <v>135</v>
      </c>
      <c r="BB958" t="s">
        <v>135</v>
      </c>
      <c r="BC958" t="s">
        <v>135</v>
      </c>
      <c r="BD958" t="s">
        <v>135</v>
      </c>
      <c r="BE958" t="s">
        <v>135</v>
      </c>
      <c r="BL958" t="s">
        <v>136</v>
      </c>
      <c r="BM958" t="s">
        <v>152</v>
      </c>
      <c r="BN958" t="s">
        <v>136</v>
      </c>
      <c r="BO958" t="s">
        <v>129</v>
      </c>
      <c r="BP958" t="s">
        <v>130</v>
      </c>
      <c r="BQ958" t="s">
        <v>130</v>
      </c>
      <c r="BR958" t="s">
        <v>137</v>
      </c>
      <c r="BS958" t="s">
        <v>138</v>
      </c>
      <c r="BT958" t="s">
        <v>138</v>
      </c>
      <c r="BU958" t="s">
        <v>948</v>
      </c>
      <c r="BV958" t="s">
        <v>217</v>
      </c>
      <c r="BW958" t="s">
        <v>140</v>
      </c>
      <c r="BX958">
        <v>0</v>
      </c>
      <c r="BY958">
        <v>0</v>
      </c>
      <c r="BZ958">
        <v>0</v>
      </c>
      <c r="CA958" t="s">
        <v>130</v>
      </c>
      <c r="CB958" t="s">
        <v>130</v>
      </c>
      <c r="CC958" t="s">
        <v>130</v>
      </c>
      <c r="CD958" t="s">
        <v>129</v>
      </c>
      <c r="CE958" t="s">
        <v>129</v>
      </c>
      <c r="CF958" t="s">
        <v>130</v>
      </c>
      <c r="CG958" t="s">
        <v>130</v>
      </c>
      <c r="CH958" t="s">
        <v>129</v>
      </c>
      <c r="CI958" t="s">
        <v>130</v>
      </c>
      <c r="CJ958" t="s">
        <v>140</v>
      </c>
      <c r="CK958" t="s">
        <v>130</v>
      </c>
      <c r="CL958" t="s">
        <v>129</v>
      </c>
      <c r="CM958" t="s">
        <v>130</v>
      </c>
      <c r="CN958" t="s">
        <v>130</v>
      </c>
      <c r="CO958" t="s">
        <v>130</v>
      </c>
      <c r="CP958" t="s">
        <v>130</v>
      </c>
      <c r="CQ958" t="s">
        <v>130</v>
      </c>
      <c r="CR958" t="s">
        <v>130</v>
      </c>
      <c r="CS958" t="s">
        <v>130</v>
      </c>
      <c r="CT958" t="s">
        <v>130</v>
      </c>
      <c r="CU958" t="s">
        <v>130</v>
      </c>
      <c r="CV958" t="s">
        <v>129</v>
      </c>
      <c r="CW958" t="s">
        <v>949</v>
      </c>
      <c r="CX958" t="s">
        <v>130</v>
      </c>
      <c r="CY958" t="s">
        <v>142</v>
      </c>
      <c r="CZ958" t="s">
        <v>168</v>
      </c>
      <c r="DA958" t="s">
        <v>141</v>
      </c>
      <c r="DB958" t="s">
        <v>168</v>
      </c>
      <c r="DC958" t="s">
        <v>168</v>
      </c>
      <c r="DD958" t="s">
        <v>141</v>
      </c>
      <c r="DE958" t="s">
        <v>141</v>
      </c>
      <c r="DF958" t="s">
        <v>142</v>
      </c>
      <c r="DG958" t="s">
        <v>141</v>
      </c>
      <c r="DH958" t="s">
        <v>129</v>
      </c>
      <c r="DI958" t="s">
        <v>129</v>
      </c>
      <c r="DJ958" t="s">
        <v>130</v>
      </c>
      <c r="DK958" t="s">
        <v>130</v>
      </c>
      <c r="DL958" t="s">
        <v>130</v>
      </c>
      <c r="DM958" t="s">
        <v>130</v>
      </c>
      <c r="DN958" t="s">
        <v>129</v>
      </c>
      <c r="DO958" t="s">
        <v>130</v>
      </c>
      <c r="DP958" t="s">
        <v>130</v>
      </c>
      <c r="DQ958" t="s">
        <v>130</v>
      </c>
      <c r="DR958" t="s">
        <v>135</v>
      </c>
      <c r="DS958" t="s">
        <v>129</v>
      </c>
      <c r="DT958" t="s">
        <v>132</v>
      </c>
      <c r="DU958" t="s">
        <v>176</v>
      </c>
      <c r="DV958">
        <v>5</v>
      </c>
      <c r="DW958" t="s">
        <v>135</v>
      </c>
      <c r="DX958" t="s">
        <v>144</v>
      </c>
      <c r="DY958" t="s">
        <v>140</v>
      </c>
      <c r="DZ958" t="s">
        <v>145</v>
      </c>
      <c r="EA958" t="s">
        <v>140</v>
      </c>
      <c r="EB958">
        <v>80</v>
      </c>
      <c r="EC958" t="s">
        <v>162</v>
      </c>
      <c r="ED958" t="s">
        <v>195</v>
      </c>
    </row>
    <row r="959" spans="1:134" hidden="1" x14ac:dyDescent="0.25">
      <c r="A959">
        <v>2229</v>
      </c>
      <c r="B959" s="1">
        <v>45630.068545057868</v>
      </c>
      <c r="C959" s="1">
        <v>45630.074250694444</v>
      </c>
      <c r="D959" t="s">
        <v>179</v>
      </c>
      <c r="E959" t="s">
        <v>125</v>
      </c>
      <c r="F959" t="s">
        <v>180</v>
      </c>
      <c r="G959" t="s">
        <v>128</v>
      </c>
      <c r="H959" t="s">
        <v>129</v>
      </c>
      <c r="I959" t="s">
        <v>130</v>
      </c>
      <c r="J959" t="s">
        <v>130</v>
      </c>
      <c r="K959" t="s">
        <v>130</v>
      </c>
      <c r="L959" t="s">
        <v>130</v>
      </c>
      <c r="M959" t="s">
        <v>184</v>
      </c>
      <c r="N959" t="s">
        <v>129</v>
      </c>
      <c r="O959" t="s">
        <v>129</v>
      </c>
      <c r="P959" t="s">
        <v>130</v>
      </c>
      <c r="Q959" t="s">
        <v>130</v>
      </c>
      <c r="R959" t="s">
        <v>130</v>
      </c>
      <c r="AB959">
        <v>0</v>
      </c>
      <c r="AC959">
        <v>0</v>
      </c>
      <c r="AD959">
        <v>0</v>
      </c>
      <c r="AE959">
        <v>0</v>
      </c>
      <c r="AF959">
        <v>0</v>
      </c>
      <c r="AG959">
        <v>0</v>
      </c>
      <c r="AI959" t="s">
        <v>129</v>
      </c>
      <c r="AJ959" t="s">
        <v>130</v>
      </c>
      <c r="AK959" t="s">
        <v>130</v>
      </c>
      <c r="AL959" t="s">
        <v>130</v>
      </c>
      <c r="AM959" t="s">
        <v>130</v>
      </c>
      <c r="AN959" t="s">
        <v>133</v>
      </c>
      <c r="AO959" t="s">
        <v>133</v>
      </c>
      <c r="AP959" t="s">
        <v>133</v>
      </c>
      <c r="AZ959" t="s">
        <v>135</v>
      </c>
      <c r="BA959" t="s">
        <v>135</v>
      </c>
      <c r="BB959" t="s">
        <v>135</v>
      </c>
      <c r="BL959" t="s">
        <v>152</v>
      </c>
      <c r="BM959" t="s">
        <v>152</v>
      </c>
      <c r="BN959" t="s">
        <v>136</v>
      </c>
      <c r="BO959" t="s">
        <v>130</v>
      </c>
      <c r="BP959" t="s">
        <v>130</v>
      </c>
      <c r="BQ959" t="s">
        <v>129</v>
      </c>
      <c r="BR959" t="s">
        <v>153</v>
      </c>
      <c r="BS959" t="s">
        <v>138</v>
      </c>
      <c r="BT959" t="s">
        <v>160</v>
      </c>
      <c r="BU959" t="s">
        <v>950</v>
      </c>
      <c r="BX959">
        <v>0</v>
      </c>
      <c r="BY959">
        <v>0</v>
      </c>
      <c r="BZ959">
        <v>0</v>
      </c>
      <c r="CA959" t="s">
        <v>130</v>
      </c>
      <c r="CB959" t="s">
        <v>130</v>
      </c>
      <c r="CC959" t="s">
        <v>130</v>
      </c>
      <c r="CD959" t="s">
        <v>130</v>
      </c>
      <c r="CE959" t="s">
        <v>130</v>
      </c>
      <c r="CF959" t="s">
        <v>130</v>
      </c>
      <c r="CG959" t="s">
        <v>130</v>
      </c>
      <c r="CH959" t="s">
        <v>130</v>
      </c>
      <c r="CI959" t="s">
        <v>130</v>
      </c>
      <c r="CJ959" t="s">
        <v>140</v>
      </c>
      <c r="CK959" t="s">
        <v>129</v>
      </c>
      <c r="CL959" t="s">
        <v>130</v>
      </c>
      <c r="CM959" t="s">
        <v>129</v>
      </c>
      <c r="CN959" t="s">
        <v>130</v>
      </c>
      <c r="CO959" t="s">
        <v>130</v>
      </c>
      <c r="CP959" t="s">
        <v>130</v>
      </c>
      <c r="CQ959" t="s">
        <v>130</v>
      </c>
      <c r="CR959" t="s">
        <v>130</v>
      </c>
      <c r="CS959" t="s">
        <v>130</v>
      </c>
      <c r="CT959" t="s">
        <v>130</v>
      </c>
      <c r="CU959" t="s">
        <v>130</v>
      </c>
      <c r="CV959" t="s">
        <v>130</v>
      </c>
      <c r="CW959" t="s">
        <v>140</v>
      </c>
      <c r="CX959" t="s">
        <v>130</v>
      </c>
      <c r="DW959" t="s">
        <v>135</v>
      </c>
      <c r="DX959" t="s">
        <v>144</v>
      </c>
      <c r="DY959" t="s">
        <v>140</v>
      </c>
      <c r="DZ959" t="s">
        <v>145</v>
      </c>
      <c r="EA959" t="s">
        <v>140</v>
      </c>
      <c r="EB959">
        <v>70</v>
      </c>
      <c r="EC959" t="s">
        <v>162</v>
      </c>
      <c r="ED959" t="s">
        <v>146</v>
      </c>
    </row>
    <row r="960" spans="1:134" hidden="1" x14ac:dyDescent="0.25">
      <c r="A960">
        <v>2231</v>
      </c>
      <c r="B960" s="1">
        <v>45630.06904545139</v>
      </c>
      <c r="C960" s="1">
        <v>45630.074531597224</v>
      </c>
      <c r="D960" t="s">
        <v>124</v>
      </c>
      <c r="E960" t="s">
        <v>156</v>
      </c>
      <c r="F960" t="s">
        <v>127</v>
      </c>
      <c r="G960" t="s">
        <v>128</v>
      </c>
      <c r="H960" t="s">
        <v>129</v>
      </c>
      <c r="I960" t="s">
        <v>130</v>
      </c>
      <c r="J960" t="s">
        <v>130</v>
      </c>
      <c r="K960" t="s">
        <v>130</v>
      </c>
      <c r="L960" t="s">
        <v>130</v>
      </c>
      <c r="M960" t="s">
        <v>248</v>
      </c>
      <c r="N960" t="s">
        <v>129</v>
      </c>
      <c r="O960" t="s">
        <v>130</v>
      </c>
      <c r="P960" t="s">
        <v>130</v>
      </c>
      <c r="Q960" t="s">
        <v>130</v>
      </c>
      <c r="R960" t="s">
        <v>130</v>
      </c>
      <c r="AB960">
        <v>0</v>
      </c>
      <c r="AC960">
        <v>0</v>
      </c>
      <c r="AD960">
        <v>0</v>
      </c>
      <c r="AE960">
        <v>0</v>
      </c>
      <c r="AF960">
        <v>0</v>
      </c>
      <c r="AG960">
        <v>0</v>
      </c>
      <c r="AI960" t="s">
        <v>129</v>
      </c>
      <c r="AJ960" t="s">
        <v>130</v>
      </c>
      <c r="AK960" t="s">
        <v>130</v>
      </c>
      <c r="AL960" t="s">
        <v>130</v>
      </c>
      <c r="AM960" t="s">
        <v>130</v>
      </c>
      <c r="AN960" t="s">
        <v>133</v>
      </c>
      <c r="AO960" t="s">
        <v>133</v>
      </c>
      <c r="AP960" t="s">
        <v>133</v>
      </c>
      <c r="AZ960" t="s">
        <v>135</v>
      </c>
      <c r="BA960" t="s">
        <v>135</v>
      </c>
      <c r="BB960" t="s">
        <v>135</v>
      </c>
      <c r="BL960" t="s">
        <v>152</v>
      </c>
      <c r="BM960" t="s">
        <v>152</v>
      </c>
      <c r="BN960" t="s">
        <v>152</v>
      </c>
      <c r="BO960" t="s">
        <v>129</v>
      </c>
      <c r="BP960" t="s">
        <v>130</v>
      </c>
      <c r="BQ960" t="s">
        <v>130</v>
      </c>
      <c r="BR960" t="s">
        <v>159</v>
      </c>
      <c r="BS960" t="s">
        <v>160</v>
      </c>
      <c r="BT960" t="s">
        <v>160</v>
      </c>
      <c r="BU960" t="s">
        <v>951</v>
      </c>
      <c r="BX960">
        <v>0</v>
      </c>
      <c r="BY960">
        <v>0</v>
      </c>
      <c r="BZ960">
        <v>0</v>
      </c>
      <c r="CA960" t="s">
        <v>130</v>
      </c>
      <c r="CB960" t="s">
        <v>130</v>
      </c>
      <c r="CC960" t="s">
        <v>130</v>
      </c>
      <c r="CD960" t="s">
        <v>130</v>
      </c>
      <c r="CE960" t="s">
        <v>130</v>
      </c>
      <c r="CF960" t="s">
        <v>130</v>
      </c>
      <c r="CG960" t="s">
        <v>130</v>
      </c>
      <c r="CH960" t="s">
        <v>130</v>
      </c>
      <c r="CI960" t="s">
        <v>130</v>
      </c>
      <c r="CJ960" t="s">
        <v>140</v>
      </c>
      <c r="CK960" t="s">
        <v>129</v>
      </c>
      <c r="CL960" t="s">
        <v>130</v>
      </c>
      <c r="CM960" t="s">
        <v>129</v>
      </c>
      <c r="CN960" t="s">
        <v>130</v>
      </c>
      <c r="CO960" t="s">
        <v>130</v>
      </c>
      <c r="CP960" t="s">
        <v>130</v>
      </c>
      <c r="CQ960" t="s">
        <v>130</v>
      </c>
      <c r="CR960" t="s">
        <v>130</v>
      </c>
      <c r="CS960" t="s">
        <v>130</v>
      </c>
      <c r="CT960" t="s">
        <v>130</v>
      </c>
      <c r="CU960" t="s">
        <v>130</v>
      </c>
      <c r="CV960" t="s">
        <v>130</v>
      </c>
      <c r="CW960" t="s">
        <v>140</v>
      </c>
      <c r="CX960" t="s">
        <v>130</v>
      </c>
      <c r="DW960" t="s">
        <v>172</v>
      </c>
      <c r="DX960" t="s">
        <v>144</v>
      </c>
      <c r="DY960" t="s">
        <v>140</v>
      </c>
      <c r="DZ960" t="s">
        <v>145</v>
      </c>
      <c r="EA960" t="s">
        <v>140</v>
      </c>
      <c r="EB960">
        <v>68</v>
      </c>
      <c r="EC960" t="s">
        <v>162</v>
      </c>
      <c r="ED960" t="s">
        <v>146</v>
      </c>
    </row>
    <row r="961" spans="1:134" x14ac:dyDescent="0.25">
      <c r="A961">
        <v>2232</v>
      </c>
      <c r="B961" s="1">
        <v>45630.070595451391</v>
      </c>
      <c r="C961" s="1">
        <v>45630.083551736112</v>
      </c>
      <c r="D961" t="s">
        <v>350</v>
      </c>
      <c r="F961" t="s">
        <v>180</v>
      </c>
      <c r="G961" t="s">
        <v>148</v>
      </c>
      <c r="H961" t="s">
        <v>129</v>
      </c>
      <c r="I961" t="s">
        <v>129</v>
      </c>
      <c r="J961" t="s">
        <v>130</v>
      </c>
      <c r="K961" t="s">
        <v>130</v>
      </c>
      <c r="L961" t="s">
        <v>130</v>
      </c>
      <c r="M961" t="s">
        <v>184</v>
      </c>
      <c r="N961" t="s">
        <v>129</v>
      </c>
      <c r="O961" t="s">
        <v>129</v>
      </c>
      <c r="P961" t="s">
        <v>130</v>
      </c>
      <c r="Q961" t="s">
        <v>130</v>
      </c>
      <c r="R961" t="s">
        <v>130</v>
      </c>
      <c r="S961" t="s">
        <v>150</v>
      </c>
      <c r="T961" t="s">
        <v>140</v>
      </c>
      <c r="U961" t="s">
        <v>130</v>
      </c>
      <c r="V961" t="s">
        <v>130</v>
      </c>
      <c r="W961" t="s">
        <v>130</v>
      </c>
      <c r="X961" t="s">
        <v>130</v>
      </c>
      <c r="Y961" t="s">
        <v>130</v>
      </c>
      <c r="AA961" t="s">
        <v>140</v>
      </c>
      <c r="AB961">
        <v>0</v>
      </c>
      <c r="AC961">
        <v>0</v>
      </c>
      <c r="AD961">
        <v>0</v>
      </c>
      <c r="AE961">
        <v>0</v>
      </c>
      <c r="AF961">
        <v>0</v>
      </c>
      <c r="AG961">
        <v>0</v>
      </c>
      <c r="AH961" t="s">
        <v>129</v>
      </c>
      <c r="AI961" t="s">
        <v>130</v>
      </c>
      <c r="AJ961" t="s">
        <v>129</v>
      </c>
      <c r="AK961" t="s">
        <v>130</v>
      </c>
      <c r="AL961" t="s">
        <v>130</v>
      </c>
      <c r="AM961" t="s">
        <v>130</v>
      </c>
      <c r="AN961" t="s">
        <v>133</v>
      </c>
      <c r="AO961" t="s">
        <v>133</v>
      </c>
      <c r="AP961" t="s">
        <v>133</v>
      </c>
      <c r="AQ961" t="s">
        <v>132</v>
      </c>
      <c r="AR961" t="s">
        <v>172</v>
      </c>
      <c r="AS961" t="s">
        <v>133</v>
      </c>
      <c r="AZ961" t="s">
        <v>135</v>
      </c>
      <c r="BA961" t="s">
        <v>135</v>
      </c>
      <c r="BB961" t="s">
        <v>135</v>
      </c>
      <c r="BC961" t="s">
        <v>129</v>
      </c>
      <c r="BD961" t="s">
        <v>135</v>
      </c>
      <c r="BE961" t="s">
        <v>135</v>
      </c>
      <c r="BL961" t="s">
        <v>152</v>
      </c>
      <c r="BM961" t="s">
        <v>152</v>
      </c>
      <c r="BN961" t="s">
        <v>136</v>
      </c>
      <c r="BO961" t="s">
        <v>129</v>
      </c>
      <c r="BP961" t="s">
        <v>130</v>
      </c>
      <c r="BQ961" t="s">
        <v>130</v>
      </c>
      <c r="BR961" t="s">
        <v>153</v>
      </c>
      <c r="BS961" t="s">
        <v>152</v>
      </c>
      <c r="BT961" t="s">
        <v>152</v>
      </c>
      <c r="BU961" t="s">
        <v>952</v>
      </c>
      <c r="BV961" t="s">
        <v>174</v>
      </c>
      <c r="BW961" t="s">
        <v>140</v>
      </c>
      <c r="BX961">
        <v>0</v>
      </c>
      <c r="BY961">
        <v>0</v>
      </c>
      <c r="BZ961">
        <v>0</v>
      </c>
      <c r="CA961" s="35">
        <v>1</v>
      </c>
      <c r="CB961" s="35" t="s">
        <v>129</v>
      </c>
      <c r="CC961" s="35">
        <v>1</v>
      </c>
      <c r="CD961" s="35">
        <v>1</v>
      </c>
      <c r="CE961" s="35">
        <v>1</v>
      </c>
      <c r="CF961" s="35">
        <v>1</v>
      </c>
      <c r="CG961" s="35">
        <v>1</v>
      </c>
      <c r="CH961" s="35">
        <v>1</v>
      </c>
      <c r="CI961" s="35">
        <v>0</v>
      </c>
      <c r="CJ961" s="35" t="s">
        <v>953</v>
      </c>
      <c r="CK961" t="s">
        <v>130</v>
      </c>
      <c r="CL961" s="35">
        <v>1</v>
      </c>
      <c r="CM961" t="s">
        <v>130</v>
      </c>
      <c r="CN961" t="s">
        <v>130</v>
      </c>
      <c r="CO961" t="s">
        <v>130</v>
      </c>
      <c r="CP961" t="s">
        <v>130</v>
      </c>
      <c r="CQ961" t="s">
        <v>130</v>
      </c>
      <c r="CR961" t="s">
        <v>130</v>
      </c>
      <c r="CS961" t="s">
        <v>129</v>
      </c>
      <c r="CT961" t="s">
        <v>130</v>
      </c>
      <c r="CU961" t="s">
        <v>130</v>
      </c>
      <c r="CV961" s="35">
        <v>0</v>
      </c>
      <c r="CW961" s="35" t="s">
        <v>954</v>
      </c>
      <c r="CX961" t="s">
        <v>130</v>
      </c>
      <c r="CY961" t="s">
        <v>182</v>
      </c>
      <c r="CZ961" t="s">
        <v>182</v>
      </c>
      <c r="DA961" t="s">
        <v>141</v>
      </c>
      <c r="DB961" t="s">
        <v>175</v>
      </c>
      <c r="DC961" t="s">
        <v>141</v>
      </c>
      <c r="DD961" t="s">
        <v>141</v>
      </c>
      <c r="DE961" t="s">
        <v>141</v>
      </c>
      <c r="DF961" t="s">
        <v>182</v>
      </c>
      <c r="DG961" t="s">
        <v>168</v>
      </c>
      <c r="DH961" t="s">
        <v>129</v>
      </c>
      <c r="DI961" t="s">
        <v>129</v>
      </c>
      <c r="DJ961" t="s">
        <v>130</v>
      </c>
      <c r="DK961" t="s">
        <v>130</v>
      </c>
      <c r="DL961" t="s">
        <v>129</v>
      </c>
      <c r="DM961" t="s">
        <v>129</v>
      </c>
      <c r="DN961" t="s">
        <v>129</v>
      </c>
      <c r="DO961" t="s">
        <v>129</v>
      </c>
      <c r="DP961" t="s">
        <v>130</v>
      </c>
      <c r="DQ961" t="s">
        <v>130</v>
      </c>
      <c r="DR961" t="s">
        <v>135</v>
      </c>
      <c r="DS961" t="s">
        <v>129</v>
      </c>
      <c r="DT961" t="s">
        <v>132</v>
      </c>
      <c r="DU961" t="s">
        <v>199</v>
      </c>
      <c r="DV961">
        <v>3</v>
      </c>
      <c r="DW961" t="s">
        <v>129</v>
      </c>
      <c r="DX961" t="s">
        <v>144</v>
      </c>
      <c r="DY961" t="s">
        <v>140</v>
      </c>
      <c r="DZ961" t="s">
        <v>145</v>
      </c>
      <c r="EA961" t="s">
        <v>140</v>
      </c>
      <c r="EB961">
        <v>66</v>
      </c>
      <c r="EC961" t="s">
        <v>162</v>
      </c>
      <c r="ED961" t="s">
        <v>146</v>
      </c>
    </row>
    <row r="962" spans="1:134" hidden="1" x14ac:dyDescent="0.25">
      <c r="A962">
        <v>2234</v>
      </c>
      <c r="B962" s="1">
        <v>45630.071617210648</v>
      </c>
      <c r="C962" s="1">
        <v>45630.075199189814</v>
      </c>
      <c r="D962" t="s">
        <v>124</v>
      </c>
      <c r="E962" t="s">
        <v>156</v>
      </c>
      <c r="F962" t="s">
        <v>180</v>
      </c>
      <c r="G962" t="s">
        <v>128</v>
      </c>
      <c r="H962" t="s">
        <v>129</v>
      </c>
      <c r="I962" t="s">
        <v>130</v>
      </c>
      <c r="J962" t="s">
        <v>130</v>
      </c>
      <c r="K962" t="s">
        <v>130</v>
      </c>
      <c r="L962" t="s">
        <v>130</v>
      </c>
      <c r="M962" t="s">
        <v>184</v>
      </c>
      <c r="N962" t="s">
        <v>129</v>
      </c>
      <c r="O962" t="s">
        <v>129</v>
      </c>
      <c r="P962" t="s">
        <v>130</v>
      </c>
      <c r="Q962" t="s">
        <v>129</v>
      </c>
      <c r="R962" t="s">
        <v>130</v>
      </c>
      <c r="AB962">
        <v>0</v>
      </c>
      <c r="AC962">
        <v>0</v>
      </c>
      <c r="AD962">
        <v>0</v>
      </c>
      <c r="AE962">
        <v>0</v>
      </c>
      <c r="AF962">
        <v>0</v>
      </c>
      <c r="AG962">
        <v>0</v>
      </c>
      <c r="AI962" t="s">
        <v>129</v>
      </c>
      <c r="AJ962" t="s">
        <v>130</v>
      </c>
      <c r="AK962" t="s">
        <v>130</v>
      </c>
      <c r="AL962" t="s">
        <v>130</v>
      </c>
      <c r="AM962" t="s">
        <v>130</v>
      </c>
      <c r="AN962" t="s">
        <v>135</v>
      </c>
      <c r="AO962" t="s">
        <v>172</v>
      </c>
      <c r="AP962" t="s">
        <v>133</v>
      </c>
      <c r="AZ962" t="s">
        <v>129</v>
      </c>
      <c r="BA962" t="s">
        <v>129</v>
      </c>
      <c r="BB962" t="s">
        <v>135</v>
      </c>
      <c r="BL962" t="s">
        <v>136</v>
      </c>
      <c r="BM962" t="s">
        <v>136</v>
      </c>
      <c r="BN962" t="s">
        <v>138</v>
      </c>
      <c r="BO962" t="s">
        <v>130</v>
      </c>
      <c r="BP962" t="s">
        <v>130</v>
      </c>
      <c r="BQ962" t="s">
        <v>129</v>
      </c>
      <c r="BR962" t="s">
        <v>159</v>
      </c>
      <c r="BS962" t="s">
        <v>138</v>
      </c>
      <c r="BT962" t="s">
        <v>160</v>
      </c>
      <c r="BX962">
        <v>0</v>
      </c>
      <c r="BY962">
        <v>0</v>
      </c>
      <c r="BZ962">
        <v>0</v>
      </c>
      <c r="CA962" t="s">
        <v>130</v>
      </c>
      <c r="CB962" t="s">
        <v>130</v>
      </c>
      <c r="CC962" t="s">
        <v>130</v>
      </c>
      <c r="CD962" t="s">
        <v>130</v>
      </c>
      <c r="CE962" t="s">
        <v>130</v>
      </c>
      <c r="CF962" t="s">
        <v>130</v>
      </c>
      <c r="CG962" t="s">
        <v>130</v>
      </c>
      <c r="CH962" t="s">
        <v>130</v>
      </c>
      <c r="CI962" t="s">
        <v>130</v>
      </c>
      <c r="CJ962" t="s">
        <v>140</v>
      </c>
      <c r="CK962" t="s">
        <v>129</v>
      </c>
      <c r="CL962" t="s">
        <v>129</v>
      </c>
      <c r="CM962" t="s">
        <v>130</v>
      </c>
      <c r="CN962" t="s">
        <v>130</v>
      </c>
      <c r="CO962" t="s">
        <v>130</v>
      </c>
      <c r="CP962" t="s">
        <v>130</v>
      </c>
      <c r="CQ962" t="s">
        <v>130</v>
      </c>
      <c r="CR962" t="s">
        <v>130</v>
      </c>
      <c r="CS962" t="s">
        <v>130</v>
      </c>
      <c r="CT962" t="s">
        <v>130</v>
      </c>
      <c r="CU962" t="s">
        <v>130</v>
      </c>
      <c r="CV962" t="s">
        <v>130</v>
      </c>
      <c r="CW962" t="s">
        <v>140</v>
      </c>
      <c r="CX962" t="s">
        <v>130</v>
      </c>
      <c r="DW962" t="s">
        <v>135</v>
      </c>
      <c r="DX962" t="s">
        <v>144</v>
      </c>
      <c r="DY962" t="s">
        <v>140</v>
      </c>
      <c r="DZ962" t="s">
        <v>145</v>
      </c>
      <c r="EA962" t="s">
        <v>140</v>
      </c>
      <c r="EB962">
        <v>69</v>
      </c>
      <c r="EC962" t="s">
        <v>162</v>
      </c>
      <c r="ED962" t="s">
        <v>146</v>
      </c>
    </row>
    <row r="963" spans="1:134" hidden="1" x14ac:dyDescent="0.25">
      <c r="A963">
        <v>2235</v>
      </c>
      <c r="B963" s="1">
        <v>45630.073990393517</v>
      </c>
      <c r="C963" s="1">
        <v>45630.079822488427</v>
      </c>
      <c r="D963" t="s">
        <v>124</v>
      </c>
      <c r="E963" t="s">
        <v>125</v>
      </c>
      <c r="F963" t="s">
        <v>180</v>
      </c>
      <c r="G963" t="s">
        <v>128</v>
      </c>
      <c r="H963" t="s">
        <v>129</v>
      </c>
      <c r="I963" t="s">
        <v>130</v>
      </c>
      <c r="J963" t="s">
        <v>130</v>
      </c>
      <c r="K963" t="s">
        <v>130</v>
      </c>
      <c r="L963" t="s">
        <v>130</v>
      </c>
      <c r="M963" t="s">
        <v>131</v>
      </c>
      <c r="N963" t="s">
        <v>130</v>
      </c>
      <c r="O963" t="s">
        <v>130</v>
      </c>
      <c r="P963" t="s">
        <v>130</v>
      </c>
      <c r="Q963" t="s">
        <v>129</v>
      </c>
      <c r="R963" t="s">
        <v>130</v>
      </c>
      <c r="AB963">
        <v>0</v>
      </c>
      <c r="AC963">
        <v>0</v>
      </c>
      <c r="AD963">
        <v>0</v>
      </c>
      <c r="AE963">
        <v>0</v>
      </c>
      <c r="AF963">
        <v>0</v>
      </c>
      <c r="AG963">
        <v>0</v>
      </c>
      <c r="AI963" t="s">
        <v>130</v>
      </c>
      <c r="AJ963" t="s">
        <v>130</v>
      </c>
      <c r="AK963" t="s">
        <v>130</v>
      </c>
      <c r="AL963" t="s">
        <v>130</v>
      </c>
      <c r="AM963" t="s">
        <v>129</v>
      </c>
      <c r="AN963" t="s">
        <v>132</v>
      </c>
      <c r="AO963" t="s">
        <v>133</v>
      </c>
      <c r="AP963" t="s">
        <v>133</v>
      </c>
      <c r="AZ963" t="s">
        <v>135</v>
      </c>
      <c r="BA963" t="s">
        <v>135</v>
      </c>
      <c r="BB963" t="s">
        <v>135</v>
      </c>
      <c r="BL963" t="s">
        <v>152</v>
      </c>
      <c r="BM963" t="s">
        <v>152</v>
      </c>
      <c r="BN963" t="s">
        <v>160</v>
      </c>
      <c r="BO963" t="s">
        <v>129</v>
      </c>
      <c r="BP963" t="s">
        <v>129</v>
      </c>
      <c r="BQ963" t="s">
        <v>130</v>
      </c>
      <c r="BR963" t="s">
        <v>153</v>
      </c>
      <c r="BS963" t="s">
        <v>152</v>
      </c>
      <c r="BT963" t="s">
        <v>160</v>
      </c>
      <c r="BX963">
        <v>0</v>
      </c>
      <c r="BY963">
        <v>0</v>
      </c>
      <c r="BZ963">
        <v>0</v>
      </c>
      <c r="CA963" t="s">
        <v>130</v>
      </c>
      <c r="CB963" t="s">
        <v>130</v>
      </c>
      <c r="CC963" t="s">
        <v>130</v>
      </c>
      <c r="CD963" t="s">
        <v>130</v>
      </c>
      <c r="CE963" t="s">
        <v>130</v>
      </c>
      <c r="CF963" t="s">
        <v>130</v>
      </c>
      <c r="CG963" t="s">
        <v>130</v>
      </c>
      <c r="CH963" t="s">
        <v>130</v>
      </c>
      <c r="CI963" t="s">
        <v>130</v>
      </c>
      <c r="CJ963" t="s">
        <v>140</v>
      </c>
      <c r="CK963" t="s">
        <v>129</v>
      </c>
      <c r="CL963" t="s">
        <v>129</v>
      </c>
      <c r="CM963" t="s">
        <v>130</v>
      </c>
      <c r="CN963" t="s">
        <v>130</v>
      </c>
      <c r="CO963" t="s">
        <v>130</v>
      </c>
      <c r="CP963" t="s">
        <v>130</v>
      </c>
      <c r="CQ963" t="s">
        <v>129</v>
      </c>
      <c r="CR963" t="s">
        <v>130</v>
      </c>
      <c r="CS963" t="s">
        <v>130</v>
      </c>
      <c r="CT963" t="s">
        <v>130</v>
      </c>
      <c r="CU963" t="s">
        <v>129</v>
      </c>
      <c r="CV963" t="s">
        <v>130</v>
      </c>
      <c r="CW963" t="s">
        <v>140</v>
      </c>
      <c r="CX963" t="s">
        <v>130</v>
      </c>
      <c r="DW963" t="s">
        <v>135</v>
      </c>
      <c r="DX963" t="s">
        <v>144</v>
      </c>
      <c r="DY963" t="s">
        <v>140</v>
      </c>
      <c r="DZ963" t="s">
        <v>145</v>
      </c>
      <c r="EA963" t="s">
        <v>140</v>
      </c>
      <c r="EB963">
        <v>78</v>
      </c>
      <c r="EC963" t="s">
        <v>162</v>
      </c>
      <c r="ED963" t="s">
        <v>163</v>
      </c>
    </row>
    <row r="964" spans="1:134" hidden="1" x14ac:dyDescent="0.25">
      <c r="A964">
        <v>2238</v>
      </c>
      <c r="B964" s="1">
        <v>45630.075463923611</v>
      </c>
      <c r="C964" s="1">
        <v>45630.080291863429</v>
      </c>
      <c r="D964" t="s">
        <v>350</v>
      </c>
      <c r="E964" t="s">
        <v>196</v>
      </c>
      <c r="F964" t="s">
        <v>180</v>
      </c>
      <c r="G964" t="s">
        <v>148</v>
      </c>
      <c r="H964" t="s">
        <v>129</v>
      </c>
      <c r="I964" t="s">
        <v>130</v>
      </c>
      <c r="J964" t="s">
        <v>130</v>
      </c>
      <c r="K964" t="s">
        <v>130</v>
      </c>
      <c r="L964" t="s">
        <v>130</v>
      </c>
      <c r="M964" t="s">
        <v>184</v>
      </c>
      <c r="N964" t="s">
        <v>130</v>
      </c>
      <c r="O964" t="s">
        <v>130</v>
      </c>
      <c r="P964" t="s">
        <v>129</v>
      </c>
      <c r="Q964" t="s">
        <v>130</v>
      </c>
      <c r="R964" t="s">
        <v>130</v>
      </c>
      <c r="AB964">
        <v>0</v>
      </c>
      <c r="AC964">
        <v>0</v>
      </c>
      <c r="AD964">
        <v>0</v>
      </c>
      <c r="AE964">
        <v>0</v>
      </c>
      <c r="AF964">
        <v>0</v>
      </c>
      <c r="AG964">
        <v>0</v>
      </c>
      <c r="AI964" t="s">
        <v>130</v>
      </c>
      <c r="AJ964" t="s">
        <v>129</v>
      </c>
      <c r="AK964" t="s">
        <v>130</v>
      </c>
      <c r="AL964" t="s">
        <v>129</v>
      </c>
      <c r="AM964" t="s">
        <v>130</v>
      </c>
      <c r="AN964" t="s">
        <v>132</v>
      </c>
      <c r="AO964" t="s">
        <v>133</v>
      </c>
      <c r="AP964" t="s">
        <v>133</v>
      </c>
      <c r="AZ964" t="s">
        <v>129</v>
      </c>
      <c r="BA964" t="s">
        <v>129</v>
      </c>
      <c r="BB964" t="s">
        <v>135</v>
      </c>
      <c r="BL964" t="s">
        <v>136</v>
      </c>
      <c r="BM964" t="s">
        <v>136</v>
      </c>
      <c r="BN964" t="s">
        <v>136</v>
      </c>
      <c r="BO964" t="s">
        <v>130</v>
      </c>
      <c r="BP964" t="s">
        <v>130</v>
      </c>
      <c r="BQ964" t="s">
        <v>129</v>
      </c>
      <c r="BR964" t="s">
        <v>137</v>
      </c>
      <c r="BS964" t="s">
        <v>152</v>
      </c>
      <c r="BT964" t="s">
        <v>138</v>
      </c>
      <c r="BU964" t="s">
        <v>955</v>
      </c>
      <c r="BV964" t="s">
        <v>189</v>
      </c>
      <c r="BW964" t="s">
        <v>955</v>
      </c>
      <c r="BX964">
        <v>0</v>
      </c>
      <c r="BY964">
        <v>0</v>
      </c>
      <c r="BZ964">
        <v>0</v>
      </c>
      <c r="CA964" t="s">
        <v>130</v>
      </c>
      <c r="CB964" t="s">
        <v>129</v>
      </c>
      <c r="CC964" t="s">
        <v>129</v>
      </c>
      <c r="CD964" t="s">
        <v>130</v>
      </c>
      <c r="CE964" t="s">
        <v>130</v>
      </c>
      <c r="CF964" t="s">
        <v>129</v>
      </c>
      <c r="CG964" t="s">
        <v>130</v>
      </c>
      <c r="CH964" t="s">
        <v>130</v>
      </c>
      <c r="CI964" t="s">
        <v>130</v>
      </c>
      <c r="CJ964" t="s">
        <v>140</v>
      </c>
      <c r="CK964" t="s">
        <v>130</v>
      </c>
      <c r="CL964" t="s">
        <v>130</v>
      </c>
      <c r="CM964" t="s">
        <v>130</v>
      </c>
      <c r="CN964" t="s">
        <v>130</v>
      </c>
      <c r="CO964" t="s">
        <v>130</v>
      </c>
      <c r="CP964" t="s">
        <v>130</v>
      </c>
      <c r="CQ964" t="s">
        <v>130</v>
      </c>
      <c r="CR964" t="s">
        <v>130</v>
      </c>
      <c r="CS964" t="s">
        <v>129</v>
      </c>
      <c r="CT964" t="s">
        <v>130</v>
      </c>
      <c r="CU964" t="s">
        <v>130</v>
      </c>
      <c r="CV964" t="s">
        <v>130</v>
      </c>
      <c r="CW964" t="s">
        <v>140</v>
      </c>
      <c r="CX964" t="s">
        <v>130</v>
      </c>
      <c r="CY964" t="s">
        <v>141</v>
      </c>
      <c r="CZ964" t="s">
        <v>142</v>
      </c>
      <c r="DA964" t="s">
        <v>142</v>
      </c>
      <c r="DB964" t="s">
        <v>168</v>
      </c>
      <c r="DC964" t="s">
        <v>141</v>
      </c>
      <c r="DD964" t="s">
        <v>141</v>
      </c>
      <c r="DE964" t="s">
        <v>141</v>
      </c>
      <c r="DF964" t="s">
        <v>141</v>
      </c>
      <c r="DG964" t="s">
        <v>141</v>
      </c>
      <c r="DH964" t="s">
        <v>129</v>
      </c>
      <c r="DI964" t="s">
        <v>129</v>
      </c>
      <c r="DJ964" t="s">
        <v>129</v>
      </c>
      <c r="DK964" t="s">
        <v>129</v>
      </c>
      <c r="DL964" t="s">
        <v>129</v>
      </c>
      <c r="DM964" t="s">
        <v>129</v>
      </c>
      <c r="DN964" t="s">
        <v>129</v>
      </c>
      <c r="DO964" t="s">
        <v>129</v>
      </c>
      <c r="DP964" t="s">
        <v>129</v>
      </c>
      <c r="DQ964" t="s">
        <v>130</v>
      </c>
      <c r="DR964" t="s">
        <v>129</v>
      </c>
      <c r="DS964" t="s">
        <v>135</v>
      </c>
      <c r="DT964" t="s">
        <v>132</v>
      </c>
      <c r="DU964" t="s">
        <v>176</v>
      </c>
      <c r="DV964">
        <v>5</v>
      </c>
      <c r="DW964" t="s">
        <v>135</v>
      </c>
      <c r="DX964" t="s">
        <v>193</v>
      </c>
      <c r="DY964" t="s">
        <v>140</v>
      </c>
      <c r="DZ964" t="s">
        <v>177</v>
      </c>
      <c r="EA964" t="s">
        <v>140</v>
      </c>
      <c r="EB964">
        <v>62</v>
      </c>
      <c r="EC964" t="s">
        <v>169</v>
      </c>
      <c r="ED964" t="s">
        <v>194</v>
      </c>
    </row>
    <row r="965" spans="1:134" hidden="1" x14ac:dyDescent="0.25">
      <c r="A965">
        <v>2239</v>
      </c>
      <c r="B965" s="1">
        <v>45630.076157442127</v>
      </c>
      <c r="C965" s="1">
        <v>45630.090057488429</v>
      </c>
      <c r="D965" t="s">
        <v>179</v>
      </c>
      <c r="E965" t="s">
        <v>125</v>
      </c>
      <c r="F965" t="s">
        <v>127</v>
      </c>
      <c r="G965" t="s">
        <v>128</v>
      </c>
      <c r="H965" t="s">
        <v>129</v>
      </c>
      <c r="I965" t="s">
        <v>130</v>
      </c>
      <c r="J965" t="s">
        <v>130</v>
      </c>
      <c r="K965" t="s">
        <v>130</v>
      </c>
      <c r="L965" t="s">
        <v>130</v>
      </c>
      <c r="M965" t="s">
        <v>131</v>
      </c>
      <c r="N965" t="s">
        <v>130</v>
      </c>
      <c r="O965" t="s">
        <v>130</v>
      </c>
      <c r="P965" t="s">
        <v>129</v>
      </c>
      <c r="Q965" t="s">
        <v>130</v>
      </c>
      <c r="R965" t="s">
        <v>130</v>
      </c>
      <c r="AB965">
        <v>0</v>
      </c>
      <c r="AC965">
        <v>0</v>
      </c>
      <c r="AD965">
        <v>0</v>
      </c>
      <c r="AE965">
        <v>0</v>
      </c>
      <c r="AF965">
        <v>0</v>
      </c>
      <c r="AG965">
        <v>0</v>
      </c>
      <c r="AI965" t="s">
        <v>130</v>
      </c>
      <c r="AJ965" t="s">
        <v>130</v>
      </c>
      <c r="AK965" t="s">
        <v>130</v>
      </c>
      <c r="AL965" t="s">
        <v>130</v>
      </c>
      <c r="AM965" t="s">
        <v>129</v>
      </c>
      <c r="AN965" t="s">
        <v>129</v>
      </c>
      <c r="AO965" t="s">
        <v>132</v>
      </c>
      <c r="AP965" t="s">
        <v>165</v>
      </c>
      <c r="AZ965" t="s">
        <v>135</v>
      </c>
      <c r="BA965" t="s">
        <v>135</v>
      </c>
      <c r="BB965" t="s">
        <v>134</v>
      </c>
      <c r="BL965" t="s">
        <v>152</v>
      </c>
      <c r="BM965" t="s">
        <v>152</v>
      </c>
      <c r="BN965" t="s">
        <v>136</v>
      </c>
      <c r="BO965" t="s">
        <v>130</v>
      </c>
      <c r="BP965" t="s">
        <v>130</v>
      </c>
      <c r="BQ965" t="s">
        <v>129</v>
      </c>
      <c r="BR965" t="s">
        <v>159</v>
      </c>
      <c r="BS965" t="s">
        <v>138</v>
      </c>
      <c r="BT965" t="s">
        <v>138</v>
      </c>
      <c r="BU965" t="s">
        <v>956</v>
      </c>
      <c r="BV965" t="s">
        <v>139</v>
      </c>
      <c r="BW965" t="s">
        <v>140</v>
      </c>
      <c r="BX965">
        <v>0</v>
      </c>
      <c r="BY965">
        <v>0</v>
      </c>
      <c r="BZ965">
        <v>0</v>
      </c>
      <c r="CA965" t="s">
        <v>130</v>
      </c>
      <c r="CB965" t="s">
        <v>130</v>
      </c>
      <c r="CC965" t="s">
        <v>129</v>
      </c>
      <c r="CD965" t="s">
        <v>130</v>
      </c>
      <c r="CE965" t="s">
        <v>130</v>
      </c>
      <c r="CF965" t="s">
        <v>130</v>
      </c>
      <c r="CG965" t="s">
        <v>129</v>
      </c>
      <c r="CH965" t="s">
        <v>130</v>
      </c>
      <c r="CI965" t="s">
        <v>130</v>
      </c>
      <c r="CJ965" t="s">
        <v>140</v>
      </c>
      <c r="CK965" t="s">
        <v>130</v>
      </c>
      <c r="CL965" t="s">
        <v>130</v>
      </c>
      <c r="CM965" t="s">
        <v>130</v>
      </c>
      <c r="CN965" t="s">
        <v>130</v>
      </c>
      <c r="CO965" t="s">
        <v>130</v>
      </c>
      <c r="CP965" t="s">
        <v>130</v>
      </c>
      <c r="CQ965" t="s">
        <v>130</v>
      </c>
      <c r="CR965" t="s">
        <v>130</v>
      </c>
      <c r="CS965" t="s">
        <v>130</v>
      </c>
      <c r="CT965" t="s">
        <v>130</v>
      </c>
      <c r="CU965" t="s">
        <v>130</v>
      </c>
      <c r="CV965" t="s">
        <v>130</v>
      </c>
      <c r="CW965" t="s">
        <v>140</v>
      </c>
      <c r="CX965" t="s">
        <v>129</v>
      </c>
      <c r="CY965" t="s">
        <v>141</v>
      </c>
      <c r="CZ965" t="s">
        <v>142</v>
      </c>
      <c r="DA965" t="s">
        <v>142</v>
      </c>
      <c r="DB965" t="s">
        <v>175</v>
      </c>
      <c r="DC965" t="s">
        <v>142</v>
      </c>
      <c r="DD965" t="s">
        <v>141</v>
      </c>
      <c r="DE965" t="s">
        <v>142</v>
      </c>
      <c r="DF965" t="s">
        <v>142</v>
      </c>
      <c r="DG965" t="s">
        <v>142</v>
      </c>
      <c r="DH965" t="s">
        <v>130</v>
      </c>
      <c r="DI965" t="s">
        <v>130</v>
      </c>
      <c r="DJ965" t="s">
        <v>130</v>
      </c>
      <c r="DK965" t="s">
        <v>130</v>
      </c>
      <c r="DL965" t="s">
        <v>130</v>
      </c>
      <c r="DM965" t="s">
        <v>130</v>
      </c>
      <c r="DN965" t="s">
        <v>130</v>
      </c>
      <c r="DO965" t="s">
        <v>130</v>
      </c>
      <c r="DP965" t="s">
        <v>130</v>
      </c>
      <c r="DQ965" t="s">
        <v>129</v>
      </c>
      <c r="DR965" t="s">
        <v>132</v>
      </c>
      <c r="DS965" t="s">
        <v>135</v>
      </c>
      <c r="DT965" t="s">
        <v>129</v>
      </c>
      <c r="DU965" t="s">
        <v>192</v>
      </c>
      <c r="DV965">
        <v>0</v>
      </c>
      <c r="DW965" t="s">
        <v>135</v>
      </c>
      <c r="DX965" t="s">
        <v>193</v>
      </c>
      <c r="DY965" t="s">
        <v>140</v>
      </c>
      <c r="DZ965" t="s">
        <v>145</v>
      </c>
      <c r="EA965" t="s">
        <v>140</v>
      </c>
      <c r="EB965">
        <v>81</v>
      </c>
      <c r="EC965" t="s">
        <v>162</v>
      </c>
      <c r="ED965" t="s">
        <v>183</v>
      </c>
    </row>
    <row r="966" spans="1:134" hidden="1" x14ac:dyDescent="0.25">
      <c r="A966">
        <v>2240</v>
      </c>
      <c r="B966" s="1">
        <v>45630.078005011572</v>
      </c>
      <c r="C966" s="1">
        <v>45630.085467824072</v>
      </c>
      <c r="D966" t="s">
        <v>124</v>
      </c>
      <c r="E966" t="s">
        <v>156</v>
      </c>
      <c r="F966" t="s">
        <v>127</v>
      </c>
      <c r="G966" t="s">
        <v>128</v>
      </c>
      <c r="H966" t="s">
        <v>129</v>
      </c>
      <c r="I966" t="s">
        <v>130</v>
      </c>
      <c r="J966" t="s">
        <v>130</v>
      </c>
      <c r="K966" t="s">
        <v>130</v>
      </c>
      <c r="L966" t="s">
        <v>130</v>
      </c>
      <c r="M966" t="s">
        <v>184</v>
      </c>
      <c r="N966" t="s">
        <v>129</v>
      </c>
      <c r="O966" t="s">
        <v>129</v>
      </c>
      <c r="P966" t="s">
        <v>130</v>
      </c>
      <c r="Q966" t="s">
        <v>130</v>
      </c>
      <c r="R966" t="s">
        <v>130</v>
      </c>
      <c r="AB966">
        <v>0</v>
      </c>
      <c r="AC966">
        <v>0</v>
      </c>
      <c r="AD966">
        <v>0</v>
      </c>
      <c r="AE966">
        <v>0</v>
      </c>
      <c r="AF966">
        <v>0</v>
      </c>
      <c r="AG966">
        <v>0</v>
      </c>
      <c r="AI966" t="s">
        <v>129</v>
      </c>
      <c r="AJ966" t="s">
        <v>130</v>
      </c>
      <c r="AK966" t="s">
        <v>130</v>
      </c>
      <c r="AL966" t="s">
        <v>130</v>
      </c>
      <c r="AM966" t="s">
        <v>130</v>
      </c>
      <c r="AN966" t="s">
        <v>132</v>
      </c>
      <c r="AO966" t="s">
        <v>132</v>
      </c>
      <c r="AP966" t="s">
        <v>165</v>
      </c>
      <c r="AZ966" t="s">
        <v>129</v>
      </c>
      <c r="BA966" t="s">
        <v>129</v>
      </c>
      <c r="BB966" t="s">
        <v>134</v>
      </c>
      <c r="BL966" t="s">
        <v>152</v>
      </c>
      <c r="BM966" t="s">
        <v>152</v>
      </c>
      <c r="BN966" t="s">
        <v>136</v>
      </c>
      <c r="BO966" t="s">
        <v>130</v>
      </c>
      <c r="BP966" t="s">
        <v>130</v>
      </c>
      <c r="BQ966" t="s">
        <v>129</v>
      </c>
      <c r="BR966" t="s">
        <v>159</v>
      </c>
      <c r="BS966" t="s">
        <v>138</v>
      </c>
      <c r="BT966" t="s">
        <v>138</v>
      </c>
      <c r="BU966" t="s">
        <v>957</v>
      </c>
      <c r="BV966" t="s">
        <v>139</v>
      </c>
      <c r="BW966" t="s">
        <v>140</v>
      </c>
      <c r="BX966">
        <v>0</v>
      </c>
      <c r="BY966">
        <v>0</v>
      </c>
      <c r="BZ966">
        <v>0</v>
      </c>
      <c r="CA966" t="s">
        <v>130</v>
      </c>
      <c r="CB966" t="s">
        <v>130</v>
      </c>
      <c r="CC966" t="s">
        <v>130</v>
      </c>
      <c r="CD966" t="s">
        <v>130</v>
      </c>
      <c r="CE966" t="s">
        <v>130</v>
      </c>
      <c r="CF966" t="s">
        <v>130</v>
      </c>
      <c r="CG966" t="s">
        <v>130</v>
      </c>
      <c r="CH966" t="s">
        <v>130</v>
      </c>
      <c r="CI966" t="s">
        <v>130</v>
      </c>
      <c r="CJ966" t="s">
        <v>140</v>
      </c>
      <c r="CK966" t="s">
        <v>129</v>
      </c>
      <c r="CL966" t="s">
        <v>129</v>
      </c>
      <c r="CM966" t="s">
        <v>130</v>
      </c>
      <c r="CN966" t="s">
        <v>130</v>
      </c>
      <c r="CO966" t="s">
        <v>130</v>
      </c>
      <c r="CP966" t="s">
        <v>130</v>
      </c>
      <c r="CQ966" t="s">
        <v>130</v>
      </c>
      <c r="CR966" t="s">
        <v>130</v>
      </c>
      <c r="CS966" t="s">
        <v>130</v>
      </c>
      <c r="CT966" t="s">
        <v>130</v>
      </c>
      <c r="CU966" t="s">
        <v>130</v>
      </c>
      <c r="CV966" t="s">
        <v>130</v>
      </c>
      <c r="CW966" t="s">
        <v>140</v>
      </c>
      <c r="CX966" t="s">
        <v>130</v>
      </c>
      <c r="CY966" t="s">
        <v>175</v>
      </c>
      <c r="CZ966" t="s">
        <v>175</v>
      </c>
      <c r="DA966" t="s">
        <v>175</v>
      </c>
      <c r="DB966" t="s">
        <v>175</v>
      </c>
      <c r="DC966" t="s">
        <v>175</v>
      </c>
      <c r="DD966" t="s">
        <v>175</v>
      </c>
      <c r="DE966" t="s">
        <v>175</v>
      </c>
      <c r="DF966" t="s">
        <v>175</v>
      </c>
      <c r="DG966" t="s">
        <v>175</v>
      </c>
      <c r="DH966" t="s">
        <v>130</v>
      </c>
      <c r="DI966" t="s">
        <v>130</v>
      </c>
      <c r="DJ966" t="s">
        <v>130</v>
      </c>
      <c r="DK966" t="s">
        <v>130</v>
      </c>
      <c r="DL966" t="s">
        <v>130</v>
      </c>
      <c r="DM966" t="s">
        <v>130</v>
      </c>
      <c r="DN966" t="s">
        <v>130</v>
      </c>
      <c r="DO966" t="s">
        <v>130</v>
      </c>
      <c r="DP966" t="s">
        <v>130</v>
      </c>
      <c r="DQ966" t="s">
        <v>129</v>
      </c>
      <c r="DR966" t="s">
        <v>129</v>
      </c>
      <c r="DS966" t="s">
        <v>132</v>
      </c>
      <c r="DT966" t="s">
        <v>135</v>
      </c>
      <c r="DU966" t="s">
        <v>192</v>
      </c>
      <c r="DV966">
        <v>21</v>
      </c>
      <c r="DW966" t="s">
        <v>172</v>
      </c>
      <c r="DX966" t="s">
        <v>144</v>
      </c>
      <c r="DY966" t="s">
        <v>140</v>
      </c>
      <c r="DZ966" t="s">
        <v>177</v>
      </c>
      <c r="EA966" t="s">
        <v>140</v>
      </c>
      <c r="EB966">
        <v>73</v>
      </c>
      <c r="EC966" t="s">
        <v>162</v>
      </c>
      <c r="ED966" t="s">
        <v>183</v>
      </c>
    </row>
    <row r="967" spans="1:134" x14ac:dyDescent="0.25">
      <c r="A967">
        <v>2241</v>
      </c>
      <c r="B967" s="1">
        <v>45630.07819108796</v>
      </c>
      <c r="C967" s="1">
        <v>45630.08397133102</v>
      </c>
      <c r="D967" t="s">
        <v>124</v>
      </c>
      <c r="E967" t="s">
        <v>164</v>
      </c>
      <c r="F967" t="s">
        <v>127</v>
      </c>
      <c r="G967" t="s">
        <v>148</v>
      </c>
      <c r="H967" t="s">
        <v>130</v>
      </c>
      <c r="I967" t="s">
        <v>129</v>
      </c>
      <c r="J967" t="s">
        <v>130</v>
      </c>
      <c r="K967" t="s">
        <v>130</v>
      </c>
      <c r="L967" t="s">
        <v>130</v>
      </c>
      <c r="M967" t="s">
        <v>184</v>
      </c>
      <c r="N967" t="s">
        <v>130</v>
      </c>
      <c r="O967" t="s">
        <v>129</v>
      </c>
      <c r="P967" t="s">
        <v>130</v>
      </c>
      <c r="Q967" t="s">
        <v>130</v>
      </c>
      <c r="R967" t="s">
        <v>130</v>
      </c>
      <c r="S967" t="s">
        <v>313</v>
      </c>
      <c r="T967" t="s">
        <v>140</v>
      </c>
      <c r="U967" t="s">
        <v>130</v>
      </c>
      <c r="V967" t="s">
        <v>130</v>
      </c>
      <c r="W967" t="s">
        <v>129</v>
      </c>
      <c r="X967" t="s">
        <v>129</v>
      </c>
      <c r="Y967" t="s">
        <v>130</v>
      </c>
      <c r="AA967" t="s">
        <v>140</v>
      </c>
      <c r="AB967">
        <v>0</v>
      </c>
      <c r="AC967">
        <v>0</v>
      </c>
      <c r="AD967">
        <v>0</v>
      </c>
      <c r="AE967">
        <v>0</v>
      </c>
      <c r="AF967">
        <v>0</v>
      </c>
      <c r="AG967">
        <v>0</v>
      </c>
      <c r="AH967" t="s">
        <v>130</v>
      </c>
      <c r="AI967" t="s">
        <v>130</v>
      </c>
      <c r="AJ967" t="s">
        <v>129</v>
      </c>
      <c r="AK967" t="s">
        <v>130</v>
      </c>
      <c r="AL967" t="s">
        <v>130</v>
      </c>
      <c r="AM967" t="s">
        <v>130</v>
      </c>
      <c r="AQ967" t="s">
        <v>129</v>
      </c>
      <c r="AR967" t="s">
        <v>132</v>
      </c>
      <c r="AS967" t="s">
        <v>133</v>
      </c>
      <c r="BC967" t="s">
        <v>129</v>
      </c>
      <c r="BD967" t="s">
        <v>129</v>
      </c>
      <c r="BE967" t="s">
        <v>135</v>
      </c>
      <c r="BL967" t="s">
        <v>152</v>
      </c>
      <c r="BM967" t="s">
        <v>136</v>
      </c>
      <c r="BN967" t="s">
        <v>152</v>
      </c>
      <c r="BO967" t="s">
        <v>130</v>
      </c>
      <c r="BP967" t="s">
        <v>130</v>
      </c>
      <c r="BQ967" t="s">
        <v>129</v>
      </c>
      <c r="BR967" t="s">
        <v>153</v>
      </c>
      <c r="BS967" t="s">
        <v>152</v>
      </c>
      <c r="BT967" t="s">
        <v>152</v>
      </c>
      <c r="BU967" t="s">
        <v>958</v>
      </c>
      <c r="BV967" t="s">
        <v>197</v>
      </c>
      <c r="BW967" t="s">
        <v>140</v>
      </c>
      <c r="BX967">
        <v>0</v>
      </c>
      <c r="BY967">
        <v>0</v>
      </c>
      <c r="BZ967">
        <v>0</v>
      </c>
      <c r="CA967" t="s">
        <v>130</v>
      </c>
      <c r="CB967" t="s">
        <v>129</v>
      </c>
      <c r="CC967" t="s">
        <v>130</v>
      </c>
      <c r="CD967" t="s">
        <v>130</v>
      </c>
      <c r="CE967" t="s">
        <v>129</v>
      </c>
      <c r="CF967" t="s">
        <v>130</v>
      </c>
      <c r="CG967" t="s">
        <v>129</v>
      </c>
      <c r="CH967" t="s">
        <v>130</v>
      </c>
      <c r="CI967" t="s">
        <v>130</v>
      </c>
      <c r="CJ967" t="s">
        <v>140</v>
      </c>
      <c r="CK967" t="s">
        <v>130</v>
      </c>
      <c r="CL967" t="s">
        <v>130</v>
      </c>
      <c r="CM967" t="s">
        <v>130</v>
      </c>
      <c r="CN967" t="s">
        <v>129</v>
      </c>
      <c r="CO967" t="s">
        <v>130</v>
      </c>
      <c r="CP967" t="s">
        <v>129</v>
      </c>
      <c r="CQ967" t="s">
        <v>130</v>
      </c>
      <c r="CR967" t="s">
        <v>130</v>
      </c>
      <c r="CS967" t="s">
        <v>130</v>
      </c>
      <c r="CT967" t="s">
        <v>130</v>
      </c>
      <c r="CU967" t="s">
        <v>130</v>
      </c>
      <c r="CV967" t="s">
        <v>129</v>
      </c>
      <c r="CW967" t="s">
        <v>959</v>
      </c>
      <c r="CX967" t="s">
        <v>130</v>
      </c>
      <c r="CY967" t="s">
        <v>182</v>
      </c>
      <c r="CZ967" t="s">
        <v>141</v>
      </c>
      <c r="DA967" t="s">
        <v>141</v>
      </c>
      <c r="DB967" t="s">
        <v>141</v>
      </c>
      <c r="DC967" t="s">
        <v>142</v>
      </c>
      <c r="DD967" t="s">
        <v>141</v>
      </c>
      <c r="DE967" t="s">
        <v>142</v>
      </c>
      <c r="DF967" t="s">
        <v>142</v>
      </c>
      <c r="DG967" t="s">
        <v>168</v>
      </c>
      <c r="DH967" t="s">
        <v>129</v>
      </c>
      <c r="DI967" t="s">
        <v>129</v>
      </c>
      <c r="DJ967" t="s">
        <v>129</v>
      </c>
      <c r="DK967" t="s">
        <v>130</v>
      </c>
      <c r="DL967" t="s">
        <v>130</v>
      </c>
      <c r="DM967" t="s">
        <v>130</v>
      </c>
      <c r="DN967" t="s">
        <v>130</v>
      </c>
      <c r="DO967" t="s">
        <v>130</v>
      </c>
      <c r="DP967" t="s">
        <v>130</v>
      </c>
      <c r="DQ967" t="s">
        <v>130</v>
      </c>
      <c r="DR967" t="s">
        <v>135</v>
      </c>
      <c r="DS967" t="s">
        <v>129</v>
      </c>
      <c r="DT967" t="s">
        <v>132</v>
      </c>
      <c r="DU967" t="s">
        <v>199</v>
      </c>
      <c r="DV967">
        <v>5</v>
      </c>
      <c r="DW967" t="s">
        <v>172</v>
      </c>
      <c r="DX967" t="s">
        <v>144</v>
      </c>
      <c r="DY967" t="s">
        <v>140</v>
      </c>
      <c r="DZ967" t="s">
        <v>177</v>
      </c>
      <c r="EA967" t="s">
        <v>140</v>
      </c>
      <c r="EB967">
        <v>40</v>
      </c>
      <c r="EC967" t="s">
        <v>200</v>
      </c>
      <c r="ED967" t="s">
        <v>210</v>
      </c>
    </row>
    <row r="968" spans="1:134" x14ac:dyDescent="0.25">
      <c r="A968">
        <v>2242</v>
      </c>
      <c r="B968" s="1">
        <v>45630.078344988426</v>
      </c>
      <c r="C968" s="1">
        <v>45630.086217442127</v>
      </c>
      <c r="D968" t="s">
        <v>124</v>
      </c>
      <c r="E968" t="s">
        <v>196</v>
      </c>
      <c r="F968" t="s">
        <v>149</v>
      </c>
      <c r="G968" t="s">
        <v>148</v>
      </c>
      <c r="H968" t="s">
        <v>129</v>
      </c>
      <c r="I968" t="s">
        <v>129</v>
      </c>
      <c r="J968" t="s">
        <v>130</v>
      </c>
      <c r="K968" t="s">
        <v>130</v>
      </c>
      <c r="L968" t="s">
        <v>130</v>
      </c>
      <c r="M968" t="s">
        <v>184</v>
      </c>
      <c r="N968" t="s">
        <v>129</v>
      </c>
      <c r="O968" t="s">
        <v>129</v>
      </c>
      <c r="P968" t="s">
        <v>130</v>
      </c>
      <c r="Q968" t="s">
        <v>130</v>
      </c>
      <c r="R968" t="s">
        <v>130</v>
      </c>
      <c r="S968" t="s">
        <v>150</v>
      </c>
      <c r="T968" t="s">
        <v>140</v>
      </c>
      <c r="U968" t="s">
        <v>130</v>
      </c>
      <c r="V968" t="s">
        <v>130</v>
      </c>
      <c r="W968" t="s">
        <v>130</v>
      </c>
      <c r="X968" t="s">
        <v>130</v>
      </c>
      <c r="Y968" t="s">
        <v>129</v>
      </c>
      <c r="Z968">
        <v>0</v>
      </c>
      <c r="AA968" t="s">
        <v>960</v>
      </c>
      <c r="AB968">
        <v>1</v>
      </c>
      <c r="AC968">
        <v>0</v>
      </c>
      <c r="AD968">
        <v>0</v>
      </c>
      <c r="AE968">
        <v>0</v>
      </c>
      <c r="AF968">
        <v>0</v>
      </c>
      <c r="AG968">
        <v>0</v>
      </c>
      <c r="AH968" t="s">
        <v>130</v>
      </c>
      <c r="AI968" t="s">
        <v>130</v>
      </c>
      <c r="AJ968" t="s">
        <v>129</v>
      </c>
      <c r="AK968" t="s">
        <v>130</v>
      </c>
      <c r="AL968" t="s">
        <v>130</v>
      </c>
      <c r="AM968" t="s">
        <v>130</v>
      </c>
      <c r="AN968" t="s">
        <v>133</v>
      </c>
      <c r="AO968" t="s">
        <v>133</v>
      </c>
      <c r="AP968" t="s">
        <v>133</v>
      </c>
      <c r="AQ968" t="s">
        <v>133</v>
      </c>
      <c r="AR968" t="s">
        <v>133</v>
      </c>
      <c r="AS968" t="s">
        <v>133</v>
      </c>
      <c r="AZ968" t="s">
        <v>135</v>
      </c>
      <c r="BA968" t="s">
        <v>135</v>
      </c>
      <c r="BB968" t="s">
        <v>135</v>
      </c>
      <c r="BC968" t="s">
        <v>135</v>
      </c>
      <c r="BD968" t="s">
        <v>135</v>
      </c>
      <c r="BE968" t="s">
        <v>135</v>
      </c>
      <c r="BL968" t="s">
        <v>152</v>
      </c>
      <c r="BM968" t="s">
        <v>136</v>
      </c>
      <c r="BN968" t="s">
        <v>152</v>
      </c>
      <c r="BO968" t="s">
        <v>129</v>
      </c>
      <c r="BP968" t="s">
        <v>129</v>
      </c>
      <c r="BQ968" t="s">
        <v>130</v>
      </c>
      <c r="BR968" t="s">
        <v>153</v>
      </c>
      <c r="BS968" t="s">
        <v>152</v>
      </c>
      <c r="BT968" t="s">
        <v>136</v>
      </c>
      <c r="BU968" t="s">
        <v>961</v>
      </c>
      <c r="BV968" t="s">
        <v>154</v>
      </c>
      <c r="BW968" t="s">
        <v>140</v>
      </c>
      <c r="BX968">
        <v>0</v>
      </c>
      <c r="BY968">
        <v>0</v>
      </c>
      <c r="BZ968">
        <v>0</v>
      </c>
      <c r="CA968" t="s">
        <v>130</v>
      </c>
      <c r="CB968" t="s">
        <v>129</v>
      </c>
      <c r="CC968" t="s">
        <v>130</v>
      </c>
      <c r="CD968" t="s">
        <v>130</v>
      </c>
      <c r="CE968" t="s">
        <v>130</v>
      </c>
      <c r="CF968" t="s">
        <v>129</v>
      </c>
      <c r="CG968" t="s">
        <v>129</v>
      </c>
      <c r="CH968" t="s">
        <v>130</v>
      </c>
      <c r="CI968" t="s">
        <v>130</v>
      </c>
      <c r="CJ968" t="s">
        <v>140</v>
      </c>
      <c r="CK968" t="s">
        <v>130</v>
      </c>
      <c r="CL968" t="s">
        <v>129</v>
      </c>
      <c r="CM968" t="s">
        <v>130</v>
      </c>
      <c r="CN968" t="s">
        <v>130</v>
      </c>
      <c r="CO968" t="s">
        <v>130</v>
      </c>
      <c r="CP968" t="s">
        <v>130</v>
      </c>
      <c r="CQ968" t="s">
        <v>130</v>
      </c>
      <c r="CR968" t="s">
        <v>129</v>
      </c>
      <c r="CS968" t="s">
        <v>130</v>
      </c>
      <c r="CT968" t="s">
        <v>130</v>
      </c>
      <c r="CU968" t="s">
        <v>129</v>
      </c>
      <c r="CV968" t="s">
        <v>130</v>
      </c>
      <c r="CW968" t="s">
        <v>140</v>
      </c>
      <c r="CX968" t="s">
        <v>130</v>
      </c>
      <c r="CY968" t="s">
        <v>141</v>
      </c>
      <c r="CZ968" t="s">
        <v>141</v>
      </c>
      <c r="DA968" t="s">
        <v>141</v>
      </c>
      <c r="DB968" t="s">
        <v>175</v>
      </c>
      <c r="DC968" t="s">
        <v>141</v>
      </c>
      <c r="DD968" t="s">
        <v>141</v>
      </c>
      <c r="DE968" t="s">
        <v>142</v>
      </c>
      <c r="DF968" t="s">
        <v>142</v>
      </c>
      <c r="DG968" t="s">
        <v>142</v>
      </c>
      <c r="DH968" t="s">
        <v>130</v>
      </c>
      <c r="DI968" t="s">
        <v>130</v>
      </c>
      <c r="DJ968" t="s">
        <v>130</v>
      </c>
      <c r="DK968" t="s">
        <v>130</v>
      </c>
      <c r="DL968" t="s">
        <v>130</v>
      </c>
      <c r="DM968" t="s">
        <v>130</v>
      </c>
      <c r="DN968" t="s">
        <v>130</v>
      </c>
      <c r="DO968" t="s">
        <v>130</v>
      </c>
      <c r="DP968" t="s">
        <v>130</v>
      </c>
      <c r="DQ968" t="s">
        <v>129</v>
      </c>
      <c r="DR968" t="s">
        <v>135</v>
      </c>
      <c r="DS968" t="s">
        <v>129</v>
      </c>
      <c r="DT968" t="s">
        <v>132</v>
      </c>
      <c r="DU968" t="s">
        <v>155</v>
      </c>
      <c r="DV968">
        <v>3</v>
      </c>
      <c r="DW968" t="s">
        <v>135</v>
      </c>
      <c r="DX968" t="s">
        <v>144</v>
      </c>
      <c r="DY968" t="s">
        <v>140</v>
      </c>
      <c r="DZ968" t="s">
        <v>177</v>
      </c>
      <c r="EA968" t="s">
        <v>140</v>
      </c>
      <c r="EB968">
        <v>0</v>
      </c>
      <c r="EC968" t="s">
        <v>146</v>
      </c>
      <c r="ED968" t="s">
        <v>146</v>
      </c>
    </row>
    <row r="969" spans="1:134" hidden="1" x14ac:dyDescent="0.25">
      <c r="A969">
        <v>2243</v>
      </c>
      <c r="B969" s="1">
        <v>45630.078467326392</v>
      </c>
      <c r="C969" s="1">
        <v>45630.082192476853</v>
      </c>
      <c r="D969" t="s">
        <v>124</v>
      </c>
      <c r="E969" t="s">
        <v>156</v>
      </c>
      <c r="F969" t="s">
        <v>127</v>
      </c>
      <c r="G969" t="s">
        <v>128</v>
      </c>
      <c r="H969" t="s">
        <v>129</v>
      </c>
      <c r="I969" t="s">
        <v>130</v>
      </c>
      <c r="J969" t="s">
        <v>130</v>
      </c>
      <c r="K969" t="s">
        <v>130</v>
      </c>
      <c r="L969" t="s">
        <v>130</v>
      </c>
      <c r="M969" t="s">
        <v>131</v>
      </c>
      <c r="N969" t="s">
        <v>130</v>
      </c>
      <c r="O969" t="s">
        <v>129</v>
      </c>
      <c r="P969" t="s">
        <v>130</v>
      </c>
      <c r="Q969" t="s">
        <v>130</v>
      </c>
      <c r="R969" t="s">
        <v>130</v>
      </c>
      <c r="AB969">
        <v>0</v>
      </c>
      <c r="AC969">
        <v>0</v>
      </c>
      <c r="AD969">
        <v>0</v>
      </c>
      <c r="AE969">
        <v>0</v>
      </c>
      <c r="AF969">
        <v>0</v>
      </c>
      <c r="AG969">
        <v>0</v>
      </c>
      <c r="AI969" t="s">
        <v>130</v>
      </c>
      <c r="AJ969" t="s">
        <v>130</v>
      </c>
      <c r="AK969" t="s">
        <v>130</v>
      </c>
      <c r="AL969" t="s">
        <v>129</v>
      </c>
      <c r="AM969" t="s">
        <v>130</v>
      </c>
      <c r="AN969" t="s">
        <v>133</v>
      </c>
      <c r="AO969" t="s">
        <v>133</v>
      </c>
      <c r="AP969" t="s">
        <v>133</v>
      </c>
      <c r="AZ969" t="s">
        <v>135</v>
      </c>
      <c r="BA969" t="s">
        <v>135</v>
      </c>
      <c r="BB969" t="s">
        <v>135</v>
      </c>
      <c r="BL969" t="s">
        <v>152</v>
      </c>
      <c r="BM969" t="s">
        <v>136</v>
      </c>
      <c r="BN969" t="s">
        <v>138</v>
      </c>
      <c r="BO969" t="s">
        <v>130</v>
      </c>
      <c r="BP969" t="s">
        <v>130</v>
      </c>
      <c r="BQ969" t="s">
        <v>129</v>
      </c>
      <c r="BR969" t="s">
        <v>159</v>
      </c>
      <c r="BS969" t="s">
        <v>160</v>
      </c>
      <c r="BT969" t="s">
        <v>160</v>
      </c>
      <c r="BU969" t="s">
        <v>140</v>
      </c>
      <c r="BX969">
        <v>0</v>
      </c>
      <c r="BY969">
        <v>0</v>
      </c>
      <c r="BZ969">
        <v>0</v>
      </c>
      <c r="CA969" t="s">
        <v>130</v>
      </c>
      <c r="CB969" t="s">
        <v>130</v>
      </c>
      <c r="CC969" t="s">
        <v>130</v>
      </c>
      <c r="CD969" t="s">
        <v>130</v>
      </c>
      <c r="CE969" t="s">
        <v>130</v>
      </c>
      <c r="CF969" t="s">
        <v>130</v>
      </c>
      <c r="CG969" t="s">
        <v>130</v>
      </c>
      <c r="CH969" t="s">
        <v>130</v>
      </c>
      <c r="CI969" t="s">
        <v>130</v>
      </c>
      <c r="CJ969" t="s">
        <v>140</v>
      </c>
      <c r="CK969" t="s">
        <v>129</v>
      </c>
      <c r="CL969" t="s">
        <v>130</v>
      </c>
      <c r="CM969" t="s">
        <v>130</v>
      </c>
      <c r="CN969" t="s">
        <v>130</v>
      </c>
      <c r="CO969" t="s">
        <v>130</v>
      </c>
      <c r="CP969" t="s">
        <v>130</v>
      </c>
      <c r="CQ969" t="s">
        <v>130</v>
      </c>
      <c r="CR969" t="s">
        <v>130</v>
      </c>
      <c r="CS969" t="s">
        <v>130</v>
      </c>
      <c r="CT969" t="s">
        <v>130</v>
      </c>
      <c r="CU969" t="s">
        <v>130</v>
      </c>
      <c r="CV969" t="s">
        <v>130</v>
      </c>
      <c r="CW969" t="s">
        <v>140</v>
      </c>
      <c r="CX969" t="s">
        <v>129</v>
      </c>
      <c r="DW969" t="s">
        <v>135</v>
      </c>
      <c r="DX969" t="s">
        <v>144</v>
      </c>
      <c r="DY969" t="s">
        <v>140</v>
      </c>
      <c r="DZ969" t="s">
        <v>145</v>
      </c>
      <c r="EA969" t="s">
        <v>140</v>
      </c>
      <c r="EB969">
        <v>72</v>
      </c>
      <c r="EC969" t="s">
        <v>162</v>
      </c>
      <c r="ED969" t="s">
        <v>186</v>
      </c>
    </row>
    <row r="970" spans="1:134" hidden="1" x14ac:dyDescent="0.25">
      <c r="A970">
        <v>2244</v>
      </c>
      <c r="B970" s="1">
        <v>45630.079123067131</v>
      </c>
      <c r="C970" s="1">
        <v>45630.082490891204</v>
      </c>
      <c r="D970" t="s">
        <v>124</v>
      </c>
      <c r="E970" t="s">
        <v>187</v>
      </c>
      <c r="F970" t="s">
        <v>127</v>
      </c>
      <c r="G970" t="s">
        <v>128</v>
      </c>
      <c r="H970" t="s">
        <v>129</v>
      </c>
      <c r="I970" t="s">
        <v>130</v>
      </c>
      <c r="J970" t="s">
        <v>130</v>
      </c>
      <c r="K970" t="s">
        <v>130</v>
      </c>
      <c r="L970" t="s">
        <v>130</v>
      </c>
      <c r="M970" t="s">
        <v>184</v>
      </c>
      <c r="N970" t="s">
        <v>130</v>
      </c>
      <c r="O970" t="s">
        <v>130</v>
      </c>
      <c r="P970" t="s">
        <v>130</v>
      </c>
      <c r="Q970" t="s">
        <v>129</v>
      </c>
      <c r="R970" t="s">
        <v>130</v>
      </c>
      <c r="AB970">
        <v>0</v>
      </c>
      <c r="AC970">
        <v>0</v>
      </c>
      <c r="AD970">
        <v>0</v>
      </c>
      <c r="AE970">
        <v>0</v>
      </c>
      <c r="AF970">
        <v>0</v>
      </c>
      <c r="AG970">
        <v>0</v>
      </c>
      <c r="AI970" t="s">
        <v>129</v>
      </c>
      <c r="AJ970" t="s">
        <v>130</v>
      </c>
      <c r="AK970" t="s">
        <v>130</v>
      </c>
      <c r="AL970" t="s">
        <v>130</v>
      </c>
      <c r="AM970" t="s">
        <v>130</v>
      </c>
      <c r="AN970" t="s">
        <v>165</v>
      </c>
      <c r="AO970" t="s">
        <v>133</v>
      </c>
      <c r="AP970" t="s">
        <v>133</v>
      </c>
      <c r="AZ970" t="s">
        <v>129</v>
      </c>
      <c r="BA970" t="s">
        <v>129</v>
      </c>
      <c r="BB970" t="s">
        <v>129</v>
      </c>
      <c r="BL970" t="s">
        <v>136</v>
      </c>
      <c r="BM970" t="s">
        <v>136</v>
      </c>
      <c r="BN970" t="s">
        <v>136</v>
      </c>
      <c r="BO970" t="s">
        <v>130</v>
      </c>
      <c r="BP970" t="s">
        <v>130</v>
      </c>
      <c r="BQ970" t="s">
        <v>129</v>
      </c>
      <c r="BR970" t="s">
        <v>159</v>
      </c>
      <c r="BS970" t="s">
        <v>136</v>
      </c>
      <c r="BT970" t="s">
        <v>138</v>
      </c>
      <c r="BV970" t="s">
        <v>213</v>
      </c>
      <c r="BW970" t="s">
        <v>140</v>
      </c>
      <c r="BX970">
        <v>0</v>
      </c>
      <c r="BY970">
        <v>0</v>
      </c>
      <c r="BZ970">
        <v>0</v>
      </c>
      <c r="CA970" t="s">
        <v>130</v>
      </c>
      <c r="CB970" t="s">
        <v>130</v>
      </c>
      <c r="CC970" t="s">
        <v>130</v>
      </c>
      <c r="CD970" t="s">
        <v>129</v>
      </c>
      <c r="CE970" t="s">
        <v>130</v>
      </c>
      <c r="CF970" t="s">
        <v>129</v>
      </c>
      <c r="CG970" t="s">
        <v>129</v>
      </c>
      <c r="CH970" t="s">
        <v>130</v>
      </c>
      <c r="CI970" t="s">
        <v>130</v>
      </c>
      <c r="CJ970" t="s">
        <v>140</v>
      </c>
      <c r="CK970" t="s">
        <v>130</v>
      </c>
      <c r="CL970" t="s">
        <v>129</v>
      </c>
      <c r="CM970" t="s">
        <v>130</v>
      </c>
      <c r="CN970" t="s">
        <v>130</v>
      </c>
      <c r="CO970" t="s">
        <v>130</v>
      </c>
      <c r="CP970" t="s">
        <v>130</v>
      </c>
      <c r="CQ970" t="s">
        <v>130</v>
      </c>
      <c r="CR970" t="s">
        <v>129</v>
      </c>
      <c r="CS970" t="s">
        <v>130</v>
      </c>
      <c r="CT970" t="s">
        <v>129</v>
      </c>
      <c r="CU970" t="s">
        <v>130</v>
      </c>
      <c r="CV970" t="s">
        <v>130</v>
      </c>
      <c r="CW970" t="s">
        <v>140</v>
      </c>
      <c r="CX970" t="s">
        <v>130</v>
      </c>
      <c r="CY970" t="s">
        <v>142</v>
      </c>
      <c r="CZ970" t="s">
        <v>142</v>
      </c>
      <c r="DA970" t="s">
        <v>142</v>
      </c>
      <c r="DB970" t="s">
        <v>142</v>
      </c>
      <c r="DC970" t="s">
        <v>168</v>
      </c>
      <c r="DD970" t="s">
        <v>168</v>
      </c>
      <c r="DE970" t="s">
        <v>168</v>
      </c>
      <c r="DF970" t="s">
        <v>168</v>
      </c>
      <c r="DG970" t="s">
        <v>168</v>
      </c>
      <c r="DH970" t="s">
        <v>130</v>
      </c>
      <c r="DI970" t="s">
        <v>130</v>
      </c>
      <c r="DJ970" t="s">
        <v>130</v>
      </c>
      <c r="DK970" t="s">
        <v>130</v>
      </c>
      <c r="DL970" t="s">
        <v>130</v>
      </c>
      <c r="DM970" t="s">
        <v>130</v>
      </c>
      <c r="DN970" t="s">
        <v>130</v>
      </c>
      <c r="DO970" t="s">
        <v>130</v>
      </c>
      <c r="DP970" t="s">
        <v>130</v>
      </c>
      <c r="DQ970" t="s">
        <v>129</v>
      </c>
      <c r="DR970" t="s">
        <v>135</v>
      </c>
      <c r="DS970" t="s">
        <v>129</v>
      </c>
      <c r="DT970" t="s">
        <v>132</v>
      </c>
      <c r="DU970" t="s">
        <v>155</v>
      </c>
      <c r="DV970">
        <v>3</v>
      </c>
      <c r="DW970" t="s">
        <v>132</v>
      </c>
      <c r="DX970" t="s">
        <v>193</v>
      </c>
      <c r="DY970" t="s">
        <v>140</v>
      </c>
      <c r="DZ970" t="s">
        <v>214</v>
      </c>
      <c r="EA970" t="s">
        <v>140</v>
      </c>
      <c r="EB970">
        <v>47</v>
      </c>
      <c r="EC970" t="s">
        <v>178</v>
      </c>
      <c r="ED970" t="s">
        <v>194</v>
      </c>
    </row>
    <row r="971" spans="1:134" x14ac:dyDescent="0.25">
      <c r="A971">
        <v>2245</v>
      </c>
      <c r="B971" s="1">
        <v>45630.079758333333</v>
      </c>
      <c r="C971" s="1">
        <v>45630.084539699077</v>
      </c>
      <c r="D971" t="s">
        <v>124</v>
      </c>
      <c r="E971" t="s">
        <v>187</v>
      </c>
      <c r="F971" t="s">
        <v>157</v>
      </c>
      <c r="G971" t="s">
        <v>148</v>
      </c>
      <c r="H971" t="s">
        <v>129</v>
      </c>
      <c r="I971" t="s">
        <v>129</v>
      </c>
      <c r="J971" t="s">
        <v>130</v>
      </c>
      <c r="K971" t="s">
        <v>130</v>
      </c>
      <c r="L971" t="s">
        <v>130</v>
      </c>
      <c r="M971" t="s">
        <v>131</v>
      </c>
      <c r="N971" t="s">
        <v>130</v>
      </c>
      <c r="O971" t="s">
        <v>130</v>
      </c>
      <c r="P971" t="s">
        <v>129</v>
      </c>
      <c r="Q971" t="s">
        <v>130</v>
      </c>
      <c r="R971" t="s">
        <v>130</v>
      </c>
      <c r="S971" t="s">
        <v>201</v>
      </c>
      <c r="T971" t="s">
        <v>140</v>
      </c>
      <c r="U971" t="s">
        <v>130</v>
      </c>
      <c r="V971" t="s">
        <v>130</v>
      </c>
      <c r="W971" t="s">
        <v>129</v>
      </c>
      <c r="X971" t="s">
        <v>130</v>
      </c>
      <c r="Y971" t="s">
        <v>130</v>
      </c>
      <c r="AA971" t="s">
        <v>140</v>
      </c>
      <c r="AB971">
        <v>0</v>
      </c>
      <c r="AC971">
        <v>0</v>
      </c>
      <c r="AD971">
        <v>0</v>
      </c>
      <c r="AE971">
        <v>0</v>
      </c>
      <c r="AF971">
        <v>0</v>
      </c>
      <c r="AG971">
        <v>0</v>
      </c>
      <c r="AH971" t="s">
        <v>130</v>
      </c>
      <c r="AI971" t="s">
        <v>130</v>
      </c>
      <c r="AJ971" t="s">
        <v>129</v>
      </c>
      <c r="AK971" t="s">
        <v>130</v>
      </c>
      <c r="AL971" t="s">
        <v>130</v>
      </c>
      <c r="AM971" t="s">
        <v>130</v>
      </c>
      <c r="AN971" t="s">
        <v>133</v>
      </c>
      <c r="AO971" t="s">
        <v>133</v>
      </c>
      <c r="AP971" t="s">
        <v>133</v>
      </c>
      <c r="AQ971" t="s">
        <v>133</v>
      </c>
      <c r="AR971" t="s">
        <v>133</v>
      </c>
      <c r="AS971" t="s">
        <v>133</v>
      </c>
      <c r="AZ971" t="s">
        <v>129</v>
      </c>
      <c r="BA971" t="s">
        <v>135</v>
      </c>
      <c r="BB971" t="s">
        <v>135</v>
      </c>
      <c r="BC971" t="s">
        <v>129</v>
      </c>
      <c r="BD971" t="s">
        <v>135</v>
      </c>
      <c r="BE971" t="s">
        <v>135</v>
      </c>
      <c r="BL971" t="s">
        <v>152</v>
      </c>
      <c r="BM971" t="s">
        <v>136</v>
      </c>
      <c r="BN971" t="s">
        <v>166</v>
      </c>
      <c r="BO971" t="s">
        <v>130</v>
      </c>
      <c r="BP971" t="s">
        <v>130</v>
      </c>
      <c r="BQ971" t="s">
        <v>129</v>
      </c>
      <c r="BR971" t="s">
        <v>153</v>
      </c>
      <c r="BS971" t="s">
        <v>136</v>
      </c>
      <c r="BT971" t="s">
        <v>136</v>
      </c>
      <c r="BV971" t="s">
        <v>189</v>
      </c>
      <c r="BW971" t="s">
        <v>962</v>
      </c>
      <c r="BX971">
        <v>0</v>
      </c>
      <c r="BY971">
        <v>1</v>
      </c>
      <c r="BZ971">
        <v>0</v>
      </c>
      <c r="CA971" t="s">
        <v>130</v>
      </c>
      <c r="CB971" t="s">
        <v>129</v>
      </c>
      <c r="CC971" t="s">
        <v>129</v>
      </c>
      <c r="CD971" t="s">
        <v>130</v>
      </c>
      <c r="CE971" t="s">
        <v>129</v>
      </c>
      <c r="CF971" t="s">
        <v>130</v>
      </c>
      <c r="CG971" t="s">
        <v>130</v>
      </c>
      <c r="CH971" t="s">
        <v>130</v>
      </c>
      <c r="CI971" t="s">
        <v>130</v>
      </c>
      <c r="CJ971" t="s">
        <v>140</v>
      </c>
      <c r="CK971" t="s">
        <v>130</v>
      </c>
      <c r="CL971" t="s">
        <v>130</v>
      </c>
      <c r="CM971" t="s">
        <v>130</v>
      </c>
      <c r="CN971" t="s">
        <v>129</v>
      </c>
      <c r="CO971" t="s">
        <v>129</v>
      </c>
      <c r="CP971" t="s">
        <v>130</v>
      </c>
      <c r="CQ971" t="s">
        <v>130</v>
      </c>
      <c r="CR971" t="s">
        <v>130</v>
      </c>
      <c r="CS971" t="s">
        <v>129</v>
      </c>
      <c r="CT971" t="s">
        <v>130</v>
      </c>
      <c r="CU971" t="s">
        <v>130</v>
      </c>
      <c r="CV971" t="s">
        <v>130</v>
      </c>
      <c r="CW971" t="s">
        <v>140</v>
      </c>
      <c r="CX971" t="s">
        <v>130</v>
      </c>
      <c r="CY971" t="s">
        <v>142</v>
      </c>
      <c r="CZ971" t="s">
        <v>168</v>
      </c>
      <c r="DA971" t="s">
        <v>142</v>
      </c>
      <c r="DB971" t="s">
        <v>175</v>
      </c>
      <c r="DC971" t="s">
        <v>168</v>
      </c>
      <c r="DD971" t="s">
        <v>168</v>
      </c>
      <c r="DE971" t="s">
        <v>168</v>
      </c>
      <c r="DF971" t="s">
        <v>168</v>
      </c>
      <c r="DG971" t="s">
        <v>168</v>
      </c>
      <c r="DH971" t="s">
        <v>129</v>
      </c>
      <c r="DI971" t="s">
        <v>129</v>
      </c>
      <c r="DJ971" t="s">
        <v>130</v>
      </c>
      <c r="DK971" t="s">
        <v>130</v>
      </c>
      <c r="DL971" t="s">
        <v>130</v>
      </c>
      <c r="DM971" t="s">
        <v>130</v>
      </c>
      <c r="DN971" t="s">
        <v>129</v>
      </c>
      <c r="DO971" t="s">
        <v>130</v>
      </c>
      <c r="DP971" t="s">
        <v>130</v>
      </c>
      <c r="DQ971" t="s">
        <v>130</v>
      </c>
      <c r="DR971" t="s">
        <v>129</v>
      </c>
      <c r="DS971" t="s">
        <v>135</v>
      </c>
      <c r="DT971" t="s">
        <v>132</v>
      </c>
      <c r="DU971" t="s">
        <v>155</v>
      </c>
      <c r="DV971">
        <v>5</v>
      </c>
      <c r="DW971" t="s">
        <v>132</v>
      </c>
      <c r="DX971" t="s">
        <v>193</v>
      </c>
      <c r="DY971" t="s">
        <v>140</v>
      </c>
      <c r="DZ971" t="s">
        <v>145</v>
      </c>
      <c r="EA971" t="s">
        <v>140</v>
      </c>
      <c r="EB971">
        <v>58</v>
      </c>
      <c r="EC971" t="s">
        <v>169</v>
      </c>
      <c r="ED971" t="s">
        <v>146</v>
      </c>
    </row>
    <row r="972" spans="1:134" x14ac:dyDescent="0.25">
      <c r="A972">
        <v>2246</v>
      </c>
      <c r="B972" s="1">
        <v>45630.080273958331</v>
      </c>
      <c r="C972" s="1">
        <v>45630.084608877318</v>
      </c>
      <c r="D972" t="s">
        <v>124</v>
      </c>
      <c r="E972" t="s">
        <v>196</v>
      </c>
      <c r="F972" t="s">
        <v>127</v>
      </c>
      <c r="G972" t="s">
        <v>148</v>
      </c>
      <c r="H972" t="s">
        <v>129</v>
      </c>
      <c r="I972" t="s">
        <v>129</v>
      </c>
      <c r="J972" t="s">
        <v>130</v>
      </c>
      <c r="K972" t="s">
        <v>130</v>
      </c>
      <c r="L972" t="s">
        <v>130</v>
      </c>
      <c r="M972" t="s">
        <v>184</v>
      </c>
      <c r="N972" t="s">
        <v>129</v>
      </c>
      <c r="O972" t="s">
        <v>130</v>
      </c>
      <c r="P972" t="s">
        <v>130</v>
      </c>
      <c r="Q972" t="s">
        <v>129</v>
      </c>
      <c r="R972" t="s">
        <v>130</v>
      </c>
      <c r="S972" t="s">
        <v>150</v>
      </c>
      <c r="T972" t="s">
        <v>140</v>
      </c>
      <c r="U972" t="s">
        <v>130</v>
      </c>
      <c r="V972" t="s">
        <v>130</v>
      </c>
      <c r="W972" t="s">
        <v>130</v>
      </c>
      <c r="X972" t="s">
        <v>130</v>
      </c>
      <c r="Y972" t="s">
        <v>129</v>
      </c>
      <c r="Z972">
        <v>0</v>
      </c>
      <c r="AA972" t="s">
        <v>963</v>
      </c>
      <c r="AB972">
        <v>0</v>
      </c>
      <c r="AC972">
        <v>0</v>
      </c>
      <c r="AD972">
        <v>0</v>
      </c>
      <c r="AE972">
        <v>0</v>
      </c>
      <c r="AF972">
        <v>1</v>
      </c>
      <c r="AG972">
        <v>0</v>
      </c>
      <c r="AH972" t="s">
        <v>130</v>
      </c>
      <c r="AI972" t="s">
        <v>130</v>
      </c>
      <c r="AJ972" t="s">
        <v>129</v>
      </c>
      <c r="AK972" t="s">
        <v>130</v>
      </c>
      <c r="AL972" t="s">
        <v>130</v>
      </c>
      <c r="AM972" t="s">
        <v>130</v>
      </c>
      <c r="AN972" t="s">
        <v>129</v>
      </c>
      <c r="AO972" t="s">
        <v>165</v>
      </c>
      <c r="AP972" t="s">
        <v>165</v>
      </c>
      <c r="AQ972" t="s">
        <v>133</v>
      </c>
      <c r="AR972" t="s">
        <v>135</v>
      </c>
      <c r="AS972" t="s">
        <v>129</v>
      </c>
      <c r="AZ972" t="s">
        <v>134</v>
      </c>
      <c r="BA972" t="s">
        <v>134</v>
      </c>
      <c r="BB972" t="s">
        <v>134</v>
      </c>
      <c r="BC972" t="s">
        <v>135</v>
      </c>
      <c r="BD972" t="s">
        <v>135</v>
      </c>
      <c r="BE972" t="s">
        <v>135</v>
      </c>
      <c r="BL972" t="s">
        <v>152</v>
      </c>
      <c r="BM972" t="s">
        <v>152</v>
      </c>
      <c r="BN972" t="s">
        <v>136</v>
      </c>
      <c r="BO972" t="s">
        <v>129</v>
      </c>
      <c r="BP972" t="s">
        <v>129</v>
      </c>
      <c r="BQ972" t="s">
        <v>130</v>
      </c>
      <c r="BR972" t="s">
        <v>153</v>
      </c>
      <c r="BS972" t="s">
        <v>152</v>
      </c>
      <c r="BT972" t="s">
        <v>152</v>
      </c>
      <c r="BU972" t="s">
        <v>964</v>
      </c>
      <c r="BV972" t="s">
        <v>174</v>
      </c>
      <c r="BW972" t="s">
        <v>140</v>
      </c>
      <c r="BX972">
        <v>0</v>
      </c>
      <c r="BY972">
        <v>0</v>
      </c>
      <c r="BZ972">
        <v>0</v>
      </c>
      <c r="CA972" t="s">
        <v>130</v>
      </c>
      <c r="CB972" t="s">
        <v>129</v>
      </c>
      <c r="CC972" t="s">
        <v>130</v>
      </c>
      <c r="CD972" t="s">
        <v>129</v>
      </c>
      <c r="CE972" t="s">
        <v>130</v>
      </c>
      <c r="CF972" t="s">
        <v>129</v>
      </c>
      <c r="CG972" t="s">
        <v>130</v>
      </c>
      <c r="CH972" t="s">
        <v>130</v>
      </c>
      <c r="CI972" t="s">
        <v>130</v>
      </c>
      <c r="CJ972" t="s">
        <v>140</v>
      </c>
      <c r="CK972" t="s">
        <v>130</v>
      </c>
      <c r="CL972" t="s">
        <v>130</v>
      </c>
      <c r="CM972" t="s">
        <v>130</v>
      </c>
      <c r="CN972" t="s">
        <v>130</v>
      </c>
      <c r="CO972" t="s">
        <v>130</v>
      </c>
      <c r="CP972" t="s">
        <v>129</v>
      </c>
      <c r="CQ972" t="s">
        <v>129</v>
      </c>
      <c r="CR972" t="s">
        <v>129</v>
      </c>
      <c r="CS972" t="s">
        <v>130</v>
      </c>
      <c r="CT972" t="s">
        <v>130</v>
      </c>
      <c r="CU972" t="s">
        <v>130</v>
      </c>
      <c r="CV972" t="s">
        <v>130</v>
      </c>
      <c r="CW972" t="s">
        <v>140</v>
      </c>
      <c r="CX972" t="s">
        <v>130</v>
      </c>
      <c r="CY972" t="s">
        <v>182</v>
      </c>
      <c r="CZ972" t="s">
        <v>182</v>
      </c>
      <c r="DA972" t="s">
        <v>182</v>
      </c>
      <c r="DB972" t="s">
        <v>141</v>
      </c>
      <c r="DC972" t="s">
        <v>141</v>
      </c>
      <c r="DD972" t="s">
        <v>182</v>
      </c>
      <c r="DE972" t="s">
        <v>182</v>
      </c>
      <c r="DF972" t="s">
        <v>141</v>
      </c>
      <c r="DG972" t="s">
        <v>182</v>
      </c>
      <c r="DH972" t="s">
        <v>129</v>
      </c>
      <c r="DI972" t="s">
        <v>129</v>
      </c>
      <c r="DJ972" t="s">
        <v>130</v>
      </c>
      <c r="DK972" t="s">
        <v>129</v>
      </c>
      <c r="DL972" t="s">
        <v>129</v>
      </c>
      <c r="DM972" t="s">
        <v>129</v>
      </c>
      <c r="DN972" t="s">
        <v>129</v>
      </c>
      <c r="DO972" t="s">
        <v>130</v>
      </c>
      <c r="DP972" t="s">
        <v>130</v>
      </c>
      <c r="DQ972" t="s">
        <v>130</v>
      </c>
      <c r="DR972" t="s">
        <v>129</v>
      </c>
      <c r="DS972" t="s">
        <v>135</v>
      </c>
      <c r="DT972" t="s">
        <v>132</v>
      </c>
      <c r="DU972" t="s">
        <v>155</v>
      </c>
      <c r="DV972">
        <v>1</v>
      </c>
      <c r="DW972" t="s">
        <v>172</v>
      </c>
      <c r="DX972" t="s">
        <v>144</v>
      </c>
      <c r="DY972" t="s">
        <v>140</v>
      </c>
      <c r="DZ972" t="s">
        <v>177</v>
      </c>
      <c r="EA972" t="s">
        <v>140</v>
      </c>
      <c r="EB972">
        <v>50</v>
      </c>
      <c r="EC972" t="s">
        <v>178</v>
      </c>
      <c r="ED972" t="s">
        <v>146</v>
      </c>
    </row>
    <row r="973" spans="1:134" hidden="1" x14ac:dyDescent="0.25">
      <c r="A973">
        <v>2247</v>
      </c>
      <c r="B973" s="1">
        <v>45630.081386770835</v>
      </c>
      <c r="C973" s="1">
        <v>45630.084461076389</v>
      </c>
      <c r="D973" t="s">
        <v>124</v>
      </c>
      <c r="E973" t="s">
        <v>125</v>
      </c>
      <c r="F973" t="s">
        <v>180</v>
      </c>
      <c r="G973" t="s">
        <v>128</v>
      </c>
      <c r="H973" t="s">
        <v>129</v>
      </c>
      <c r="I973" t="s">
        <v>130</v>
      </c>
      <c r="J973" t="s">
        <v>130</v>
      </c>
      <c r="K973" t="s">
        <v>130</v>
      </c>
      <c r="L973" t="s">
        <v>130</v>
      </c>
      <c r="M973" t="s">
        <v>131</v>
      </c>
      <c r="N973" t="s">
        <v>130</v>
      </c>
      <c r="O973" t="s">
        <v>129</v>
      </c>
      <c r="P973" t="s">
        <v>130</v>
      </c>
      <c r="Q973" t="s">
        <v>130</v>
      </c>
      <c r="R973" t="s">
        <v>130</v>
      </c>
      <c r="AB973">
        <v>0</v>
      </c>
      <c r="AC973">
        <v>0</v>
      </c>
      <c r="AD973">
        <v>0</v>
      </c>
      <c r="AE973">
        <v>0</v>
      </c>
      <c r="AF973">
        <v>0</v>
      </c>
      <c r="AG973">
        <v>0</v>
      </c>
      <c r="AI973" t="s">
        <v>130</v>
      </c>
      <c r="AJ973" t="s">
        <v>130</v>
      </c>
      <c r="AK973" t="s">
        <v>130</v>
      </c>
      <c r="AL973" t="s">
        <v>130</v>
      </c>
      <c r="AM973" t="s">
        <v>129</v>
      </c>
      <c r="AN973" t="s">
        <v>132</v>
      </c>
      <c r="AO973" t="s">
        <v>133</v>
      </c>
      <c r="AP973" t="s">
        <v>133</v>
      </c>
      <c r="AZ973" t="s">
        <v>129</v>
      </c>
      <c r="BA973" t="s">
        <v>135</v>
      </c>
      <c r="BB973" t="s">
        <v>135</v>
      </c>
      <c r="BL973" t="s">
        <v>136</v>
      </c>
      <c r="BM973" t="s">
        <v>136</v>
      </c>
      <c r="BN973" t="s">
        <v>136</v>
      </c>
      <c r="BO973" t="s">
        <v>129</v>
      </c>
      <c r="BP973" t="s">
        <v>130</v>
      </c>
      <c r="BQ973" t="s">
        <v>130</v>
      </c>
      <c r="BR973" t="s">
        <v>137</v>
      </c>
      <c r="BS973" t="s">
        <v>160</v>
      </c>
      <c r="BT973" t="s">
        <v>160</v>
      </c>
      <c r="BX973">
        <v>0</v>
      </c>
      <c r="BY973">
        <v>0</v>
      </c>
      <c r="BZ973">
        <v>0</v>
      </c>
      <c r="CA973" t="s">
        <v>130</v>
      </c>
      <c r="CB973" t="s">
        <v>130</v>
      </c>
      <c r="CC973" t="s">
        <v>130</v>
      </c>
      <c r="CD973" t="s">
        <v>130</v>
      </c>
      <c r="CE973" t="s">
        <v>130</v>
      </c>
      <c r="CF973" t="s">
        <v>130</v>
      </c>
      <c r="CG973" t="s">
        <v>130</v>
      </c>
      <c r="CH973" t="s">
        <v>130</v>
      </c>
      <c r="CI973" t="s">
        <v>130</v>
      </c>
      <c r="CJ973" t="s">
        <v>140</v>
      </c>
      <c r="CK973" t="s">
        <v>129</v>
      </c>
      <c r="CL973" t="s">
        <v>130</v>
      </c>
      <c r="CM973" t="s">
        <v>130</v>
      </c>
      <c r="CN973" t="s">
        <v>130</v>
      </c>
      <c r="CO973" t="s">
        <v>130</v>
      </c>
      <c r="CP973" t="s">
        <v>130</v>
      </c>
      <c r="CQ973" t="s">
        <v>130</v>
      </c>
      <c r="CR973" t="s">
        <v>130</v>
      </c>
      <c r="CS973" t="s">
        <v>130</v>
      </c>
      <c r="CT973" t="s">
        <v>130</v>
      </c>
      <c r="CU973" t="s">
        <v>130</v>
      </c>
      <c r="CV973" t="s">
        <v>130</v>
      </c>
      <c r="CW973" t="s">
        <v>140</v>
      </c>
      <c r="CX973" t="s">
        <v>129</v>
      </c>
      <c r="DW973" t="s">
        <v>135</v>
      </c>
      <c r="DX973" t="s">
        <v>144</v>
      </c>
      <c r="DY973" t="s">
        <v>140</v>
      </c>
      <c r="DZ973" t="s">
        <v>145</v>
      </c>
      <c r="EA973" t="s">
        <v>140</v>
      </c>
      <c r="EB973">
        <v>79</v>
      </c>
      <c r="EC973" t="s">
        <v>162</v>
      </c>
      <c r="ED973" t="s">
        <v>146</v>
      </c>
    </row>
    <row r="974" spans="1:134" x14ac:dyDescent="0.25">
      <c r="A974">
        <v>2248</v>
      </c>
      <c r="B974" s="1">
        <v>45630.082167361114</v>
      </c>
      <c r="C974" s="1">
        <v>45630.089309641204</v>
      </c>
      <c r="D974" t="s">
        <v>124</v>
      </c>
      <c r="E974" t="s">
        <v>187</v>
      </c>
      <c r="F974" t="s">
        <v>127</v>
      </c>
      <c r="G974" t="s">
        <v>148</v>
      </c>
      <c r="H974" t="s">
        <v>129</v>
      </c>
      <c r="I974" t="s">
        <v>129</v>
      </c>
      <c r="J974" t="s">
        <v>130</v>
      </c>
      <c r="K974" t="s">
        <v>130</v>
      </c>
      <c r="L974" t="s">
        <v>130</v>
      </c>
      <c r="M974" t="s">
        <v>131</v>
      </c>
      <c r="N974" t="s">
        <v>130</v>
      </c>
      <c r="O974" t="s">
        <v>129</v>
      </c>
      <c r="P974" t="s">
        <v>130</v>
      </c>
      <c r="Q974" t="s">
        <v>130</v>
      </c>
      <c r="R974" t="s">
        <v>130</v>
      </c>
      <c r="S974" t="s">
        <v>150</v>
      </c>
      <c r="T974" t="s">
        <v>140</v>
      </c>
      <c r="U974" t="s">
        <v>130</v>
      </c>
      <c r="V974" t="s">
        <v>130</v>
      </c>
      <c r="W974" t="s">
        <v>130</v>
      </c>
      <c r="X974" t="s">
        <v>130</v>
      </c>
      <c r="Y974" t="s">
        <v>130</v>
      </c>
      <c r="AA974" t="s">
        <v>140</v>
      </c>
      <c r="AB974">
        <v>0</v>
      </c>
      <c r="AC974">
        <v>0</v>
      </c>
      <c r="AD974">
        <v>0</v>
      </c>
      <c r="AE974">
        <v>0</v>
      </c>
      <c r="AF974">
        <v>0</v>
      </c>
      <c r="AG974">
        <v>0</v>
      </c>
      <c r="AH974" t="s">
        <v>129</v>
      </c>
      <c r="AI974" t="s">
        <v>129</v>
      </c>
      <c r="AJ974" t="s">
        <v>129</v>
      </c>
      <c r="AK974" t="s">
        <v>130</v>
      </c>
      <c r="AL974" t="s">
        <v>130</v>
      </c>
      <c r="AM974" t="s">
        <v>130</v>
      </c>
      <c r="AN974" t="s">
        <v>165</v>
      </c>
      <c r="AO974" t="s">
        <v>172</v>
      </c>
      <c r="AP974" t="s">
        <v>133</v>
      </c>
      <c r="AQ974" t="s">
        <v>129</v>
      </c>
      <c r="AR974" t="s">
        <v>132</v>
      </c>
      <c r="AS974" t="s">
        <v>133</v>
      </c>
      <c r="AZ974" t="s">
        <v>129</v>
      </c>
      <c r="BA974" t="s">
        <v>135</v>
      </c>
      <c r="BB974" t="s">
        <v>135</v>
      </c>
      <c r="BC974" t="s">
        <v>135</v>
      </c>
      <c r="BD974" t="s">
        <v>135</v>
      </c>
      <c r="BE974" t="s">
        <v>135</v>
      </c>
      <c r="BL974" t="s">
        <v>138</v>
      </c>
      <c r="BM974" t="s">
        <v>136</v>
      </c>
      <c r="BN974" t="s">
        <v>160</v>
      </c>
      <c r="BO974" t="s">
        <v>130</v>
      </c>
      <c r="BP974" t="s">
        <v>130</v>
      </c>
      <c r="BQ974" t="s">
        <v>129</v>
      </c>
      <c r="BR974" t="s">
        <v>137</v>
      </c>
      <c r="BS974" t="s">
        <v>152</v>
      </c>
      <c r="BT974" t="s">
        <v>136</v>
      </c>
      <c r="BU974" t="s">
        <v>965</v>
      </c>
      <c r="BV974" t="s">
        <v>189</v>
      </c>
      <c r="BW974" t="s">
        <v>966</v>
      </c>
      <c r="BX974">
        <v>1</v>
      </c>
      <c r="BY974">
        <v>0</v>
      </c>
      <c r="BZ974">
        <v>0</v>
      </c>
      <c r="CA974" t="s">
        <v>129</v>
      </c>
      <c r="CB974" t="s">
        <v>129</v>
      </c>
      <c r="CC974" t="s">
        <v>130</v>
      </c>
      <c r="CD974" t="s">
        <v>130</v>
      </c>
      <c r="CE974" t="s">
        <v>130</v>
      </c>
      <c r="CF974" t="s">
        <v>129</v>
      </c>
      <c r="CG974" t="s">
        <v>130</v>
      </c>
      <c r="CH974" t="s">
        <v>130</v>
      </c>
      <c r="CI974" t="s">
        <v>130</v>
      </c>
      <c r="CJ974" t="s">
        <v>140</v>
      </c>
      <c r="CK974" t="s">
        <v>130</v>
      </c>
      <c r="CL974" t="s">
        <v>130</v>
      </c>
      <c r="CM974" t="s">
        <v>130</v>
      </c>
      <c r="CN974" t="s">
        <v>130</v>
      </c>
      <c r="CO974" t="s">
        <v>130</v>
      </c>
      <c r="CP974" t="s">
        <v>130</v>
      </c>
      <c r="CQ974" t="s">
        <v>130</v>
      </c>
      <c r="CR974" t="s">
        <v>130</v>
      </c>
      <c r="CS974" t="s">
        <v>130</v>
      </c>
      <c r="CT974" t="s">
        <v>130</v>
      </c>
      <c r="CU974" t="s">
        <v>129</v>
      </c>
      <c r="CV974" t="s">
        <v>130</v>
      </c>
      <c r="CW974" t="s">
        <v>140</v>
      </c>
      <c r="CX974" t="s">
        <v>130</v>
      </c>
      <c r="CY974" t="s">
        <v>141</v>
      </c>
      <c r="CZ974" t="s">
        <v>141</v>
      </c>
      <c r="DA974" t="s">
        <v>141</v>
      </c>
      <c r="DB974" t="s">
        <v>141</v>
      </c>
      <c r="DC974" t="s">
        <v>141</v>
      </c>
      <c r="DD974" t="s">
        <v>141</v>
      </c>
      <c r="DE974" t="s">
        <v>141</v>
      </c>
      <c r="DF974" t="s">
        <v>142</v>
      </c>
      <c r="DG974" t="s">
        <v>141</v>
      </c>
      <c r="DH974" t="s">
        <v>130</v>
      </c>
      <c r="DI974" t="s">
        <v>130</v>
      </c>
      <c r="DJ974" t="s">
        <v>130</v>
      </c>
      <c r="DK974" t="s">
        <v>130</v>
      </c>
      <c r="DL974" t="s">
        <v>129</v>
      </c>
      <c r="DM974" t="s">
        <v>130</v>
      </c>
      <c r="DN974" t="s">
        <v>129</v>
      </c>
      <c r="DO974" t="s">
        <v>130</v>
      </c>
      <c r="DP974" t="s">
        <v>129</v>
      </c>
      <c r="DQ974" t="s">
        <v>130</v>
      </c>
      <c r="DR974" t="s">
        <v>129</v>
      </c>
      <c r="DS974" t="s">
        <v>135</v>
      </c>
      <c r="DT974" t="s">
        <v>132</v>
      </c>
      <c r="DU974" t="s">
        <v>143</v>
      </c>
      <c r="DV974">
        <v>3</v>
      </c>
      <c r="DW974" t="s">
        <v>135</v>
      </c>
      <c r="DX974" t="s">
        <v>144</v>
      </c>
      <c r="DY974" t="s">
        <v>140</v>
      </c>
      <c r="DZ974" t="s">
        <v>145</v>
      </c>
      <c r="EA974" t="s">
        <v>140</v>
      </c>
      <c r="EB974">
        <v>65</v>
      </c>
      <c r="EC974" t="s">
        <v>162</v>
      </c>
      <c r="ED974" t="s">
        <v>210</v>
      </c>
    </row>
    <row r="975" spans="1:134" x14ac:dyDescent="0.25">
      <c r="A975">
        <v>2249</v>
      </c>
      <c r="B975" s="1">
        <v>45630.083023298612</v>
      </c>
      <c r="C975" s="1">
        <v>45630.093348993054</v>
      </c>
      <c r="D975" t="s">
        <v>350</v>
      </c>
      <c r="E975" t="s">
        <v>156</v>
      </c>
      <c r="F975" t="s">
        <v>157</v>
      </c>
      <c r="G975" t="s">
        <v>148</v>
      </c>
      <c r="H975" t="s">
        <v>130</v>
      </c>
      <c r="I975" t="s">
        <v>129</v>
      </c>
      <c r="J975" t="s">
        <v>130</v>
      </c>
      <c r="K975" t="s">
        <v>130</v>
      </c>
      <c r="L975" t="s">
        <v>130</v>
      </c>
      <c r="M975" t="s">
        <v>184</v>
      </c>
      <c r="N975" t="s">
        <v>130</v>
      </c>
      <c r="O975" t="s">
        <v>129</v>
      </c>
      <c r="P975" t="s">
        <v>130</v>
      </c>
      <c r="Q975" t="s">
        <v>130</v>
      </c>
      <c r="R975" t="s">
        <v>130</v>
      </c>
      <c r="S975" t="s">
        <v>150</v>
      </c>
      <c r="T975" t="s">
        <v>140</v>
      </c>
      <c r="U975" t="s">
        <v>130</v>
      </c>
      <c r="V975" t="s">
        <v>130</v>
      </c>
      <c r="W975" t="s">
        <v>129</v>
      </c>
      <c r="X975" t="s">
        <v>130</v>
      </c>
      <c r="Y975" t="s">
        <v>130</v>
      </c>
      <c r="AA975" t="s">
        <v>140</v>
      </c>
      <c r="AB975">
        <v>0</v>
      </c>
      <c r="AC975">
        <v>0</v>
      </c>
      <c r="AD975">
        <v>0</v>
      </c>
      <c r="AE975">
        <v>0</v>
      </c>
      <c r="AF975">
        <v>0</v>
      </c>
      <c r="AG975">
        <v>0</v>
      </c>
      <c r="AH975" t="s">
        <v>130</v>
      </c>
      <c r="AI975" t="s">
        <v>130</v>
      </c>
      <c r="AJ975" t="s">
        <v>130</v>
      </c>
      <c r="AK975" t="s">
        <v>130</v>
      </c>
      <c r="AL975" t="s">
        <v>130</v>
      </c>
      <c r="AM975" t="s">
        <v>129</v>
      </c>
      <c r="AQ975" t="s">
        <v>132</v>
      </c>
      <c r="AR975" t="s">
        <v>132</v>
      </c>
      <c r="AS975" t="s">
        <v>172</v>
      </c>
      <c r="BC975" t="s">
        <v>135</v>
      </c>
      <c r="BD975" t="s">
        <v>135</v>
      </c>
      <c r="BE975" t="s">
        <v>135</v>
      </c>
      <c r="BL975" t="s">
        <v>152</v>
      </c>
      <c r="BM975" t="s">
        <v>152</v>
      </c>
      <c r="BN975" t="s">
        <v>166</v>
      </c>
      <c r="BO975" t="s">
        <v>129</v>
      </c>
      <c r="BP975" t="s">
        <v>129</v>
      </c>
      <c r="BQ975" t="s">
        <v>130</v>
      </c>
      <c r="BR975" t="s">
        <v>153</v>
      </c>
      <c r="BS975" t="s">
        <v>152</v>
      </c>
      <c r="BT975" t="s">
        <v>138</v>
      </c>
      <c r="BV975" t="s">
        <v>139</v>
      </c>
      <c r="BW975" t="s">
        <v>140</v>
      </c>
      <c r="BX975">
        <v>0</v>
      </c>
      <c r="BY975">
        <v>0</v>
      </c>
      <c r="BZ975">
        <v>0</v>
      </c>
      <c r="CA975" t="s">
        <v>130</v>
      </c>
      <c r="CB975" t="s">
        <v>130</v>
      </c>
      <c r="CC975" t="s">
        <v>129</v>
      </c>
      <c r="CD975" t="s">
        <v>130</v>
      </c>
      <c r="CE975" t="s">
        <v>129</v>
      </c>
      <c r="CF975" t="s">
        <v>130</v>
      </c>
      <c r="CG975" t="s">
        <v>129</v>
      </c>
      <c r="CH975" t="s">
        <v>130</v>
      </c>
      <c r="CI975" t="s">
        <v>130</v>
      </c>
      <c r="CJ975" t="s">
        <v>140</v>
      </c>
      <c r="CK975" t="s">
        <v>130</v>
      </c>
      <c r="CL975" t="s">
        <v>130</v>
      </c>
      <c r="CM975" t="s">
        <v>130</v>
      </c>
      <c r="CN975" t="s">
        <v>130</v>
      </c>
      <c r="CO975" t="s">
        <v>130</v>
      </c>
      <c r="CP975" t="s">
        <v>130</v>
      </c>
      <c r="CQ975" t="s">
        <v>130</v>
      </c>
      <c r="CR975" t="s">
        <v>130</v>
      </c>
      <c r="CS975" t="s">
        <v>130</v>
      </c>
      <c r="CT975" t="s">
        <v>129</v>
      </c>
      <c r="CU975" t="s">
        <v>130</v>
      </c>
      <c r="CV975" t="s">
        <v>130</v>
      </c>
      <c r="CW975" t="s">
        <v>140</v>
      </c>
      <c r="CX975" t="s">
        <v>130</v>
      </c>
      <c r="CY975" t="s">
        <v>141</v>
      </c>
      <c r="CZ975" t="s">
        <v>141</v>
      </c>
      <c r="DA975" t="s">
        <v>141</v>
      </c>
      <c r="DB975" t="s">
        <v>168</v>
      </c>
      <c r="DC975" t="s">
        <v>141</v>
      </c>
      <c r="DD975" t="s">
        <v>142</v>
      </c>
      <c r="DE975" t="s">
        <v>141</v>
      </c>
      <c r="DF975" t="s">
        <v>142</v>
      </c>
      <c r="DG975" t="s">
        <v>142</v>
      </c>
      <c r="DH975" t="s">
        <v>130</v>
      </c>
      <c r="DI975" t="s">
        <v>130</v>
      </c>
      <c r="DJ975" t="s">
        <v>130</v>
      </c>
      <c r="DK975" t="s">
        <v>130</v>
      </c>
      <c r="DL975" t="s">
        <v>130</v>
      </c>
      <c r="DM975" t="s">
        <v>130</v>
      </c>
      <c r="DN975" t="s">
        <v>130</v>
      </c>
      <c r="DO975" t="s">
        <v>130</v>
      </c>
      <c r="DP975" t="s">
        <v>130</v>
      </c>
      <c r="DQ975" t="s">
        <v>129</v>
      </c>
      <c r="DR975" t="s">
        <v>132</v>
      </c>
      <c r="DS975" t="s">
        <v>129</v>
      </c>
      <c r="DT975" t="s">
        <v>135</v>
      </c>
      <c r="DU975" t="s">
        <v>192</v>
      </c>
      <c r="DV975">
        <v>5</v>
      </c>
      <c r="DW975" t="s">
        <v>135</v>
      </c>
      <c r="DX975" t="s">
        <v>144</v>
      </c>
      <c r="DY975" t="s">
        <v>140</v>
      </c>
      <c r="DZ975" t="s">
        <v>145</v>
      </c>
      <c r="EA975" t="s">
        <v>140</v>
      </c>
      <c r="EB975">
        <v>63</v>
      </c>
      <c r="EC975" t="s">
        <v>169</v>
      </c>
      <c r="ED975" t="s">
        <v>146</v>
      </c>
    </row>
    <row r="976" spans="1:134" x14ac:dyDescent="0.25">
      <c r="A976">
        <v>2250</v>
      </c>
      <c r="B976" s="1">
        <v>45630.0832246875</v>
      </c>
      <c r="C976" s="1">
        <v>45630.08673865741</v>
      </c>
      <c r="D976" t="s">
        <v>124</v>
      </c>
      <c r="E976" t="s">
        <v>211</v>
      </c>
      <c r="F976" t="s">
        <v>127</v>
      </c>
      <c r="G976" t="s">
        <v>148</v>
      </c>
      <c r="H976" t="s">
        <v>130</v>
      </c>
      <c r="I976" t="s">
        <v>129</v>
      </c>
      <c r="J976" t="s">
        <v>130</v>
      </c>
      <c r="K976" t="s">
        <v>130</v>
      </c>
      <c r="L976" t="s">
        <v>130</v>
      </c>
      <c r="M976" t="s">
        <v>131</v>
      </c>
      <c r="N976" t="s">
        <v>130</v>
      </c>
      <c r="O976" t="s">
        <v>129</v>
      </c>
      <c r="P976" t="s">
        <v>130</v>
      </c>
      <c r="Q976" t="s">
        <v>130</v>
      </c>
      <c r="R976" t="s">
        <v>130</v>
      </c>
      <c r="S976" t="s">
        <v>150</v>
      </c>
      <c r="T976" t="s">
        <v>140</v>
      </c>
      <c r="U976" t="s">
        <v>130</v>
      </c>
      <c r="V976" t="s">
        <v>130</v>
      </c>
      <c r="W976" t="s">
        <v>129</v>
      </c>
      <c r="X976" t="s">
        <v>130</v>
      </c>
      <c r="Y976" t="s">
        <v>130</v>
      </c>
      <c r="AA976" t="s">
        <v>140</v>
      </c>
      <c r="AB976">
        <v>0</v>
      </c>
      <c r="AC976">
        <v>0</v>
      </c>
      <c r="AD976">
        <v>0</v>
      </c>
      <c r="AE976">
        <v>0</v>
      </c>
      <c r="AF976">
        <v>0</v>
      </c>
      <c r="AG976">
        <v>0</v>
      </c>
      <c r="AH976" t="s">
        <v>130</v>
      </c>
      <c r="AI976" t="s">
        <v>130</v>
      </c>
      <c r="AJ976" t="s">
        <v>129</v>
      </c>
      <c r="AK976" t="s">
        <v>130</v>
      </c>
      <c r="AL976" t="s">
        <v>130</v>
      </c>
      <c r="AM976" t="s">
        <v>130</v>
      </c>
      <c r="AQ976" t="s">
        <v>133</v>
      </c>
      <c r="AR976" t="s">
        <v>133</v>
      </c>
      <c r="AS976" t="s">
        <v>172</v>
      </c>
      <c r="BC976" t="s">
        <v>129</v>
      </c>
      <c r="BD976" t="s">
        <v>129</v>
      </c>
      <c r="BE976" t="s">
        <v>129</v>
      </c>
      <c r="BL976" t="s">
        <v>152</v>
      </c>
      <c r="BM976" t="s">
        <v>152</v>
      </c>
      <c r="BN976" t="s">
        <v>152</v>
      </c>
      <c r="BO976" t="s">
        <v>130</v>
      </c>
      <c r="BP976" t="s">
        <v>130</v>
      </c>
      <c r="BQ976" t="s">
        <v>129</v>
      </c>
      <c r="BR976" t="s">
        <v>159</v>
      </c>
      <c r="BS976" t="s">
        <v>152</v>
      </c>
      <c r="BT976" t="s">
        <v>152</v>
      </c>
      <c r="BU976" t="s">
        <v>126</v>
      </c>
      <c r="BV976" t="s">
        <v>174</v>
      </c>
      <c r="BW976" t="s">
        <v>140</v>
      </c>
      <c r="BX976">
        <v>0</v>
      </c>
      <c r="BY976">
        <v>0</v>
      </c>
      <c r="BZ976">
        <v>0</v>
      </c>
      <c r="CA976" t="s">
        <v>129</v>
      </c>
      <c r="CB976" t="s">
        <v>129</v>
      </c>
      <c r="CC976" t="s">
        <v>129</v>
      </c>
      <c r="CD976" t="s">
        <v>130</v>
      </c>
      <c r="CE976" t="s">
        <v>130</v>
      </c>
      <c r="CF976" t="s">
        <v>130</v>
      </c>
      <c r="CG976" t="s">
        <v>130</v>
      </c>
      <c r="CH976" t="s">
        <v>130</v>
      </c>
      <c r="CI976" t="s">
        <v>130</v>
      </c>
      <c r="CJ976" t="s">
        <v>140</v>
      </c>
      <c r="CK976" t="s">
        <v>130</v>
      </c>
      <c r="CL976" t="s">
        <v>130</v>
      </c>
      <c r="CM976" t="s">
        <v>130</v>
      </c>
      <c r="CN976" t="s">
        <v>130</v>
      </c>
      <c r="CO976" t="s">
        <v>130</v>
      </c>
      <c r="CP976" t="s">
        <v>130</v>
      </c>
      <c r="CQ976" t="s">
        <v>129</v>
      </c>
      <c r="CR976" t="s">
        <v>129</v>
      </c>
      <c r="CS976" t="s">
        <v>129</v>
      </c>
      <c r="CT976" t="s">
        <v>130</v>
      </c>
      <c r="CU976" t="s">
        <v>130</v>
      </c>
      <c r="CV976" t="s">
        <v>130</v>
      </c>
      <c r="CW976" t="s">
        <v>140</v>
      </c>
      <c r="CX976" t="s">
        <v>130</v>
      </c>
      <c r="CY976" t="s">
        <v>141</v>
      </c>
      <c r="CZ976" t="s">
        <v>141</v>
      </c>
      <c r="DA976" t="s">
        <v>141</v>
      </c>
      <c r="DB976" t="s">
        <v>141</v>
      </c>
      <c r="DC976" t="s">
        <v>141</v>
      </c>
      <c r="DD976" t="s">
        <v>141</v>
      </c>
      <c r="DE976" t="s">
        <v>141</v>
      </c>
      <c r="DF976" t="s">
        <v>141</v>
      </c>
      <c r="DG976" t="s">
        <v>141</v>
      </c>
      <c r="DH976" t="s">
        <v>130</v>
      </c>
      <c r="DI976" t="s">
        <v>130</v>
      </c>
      <c r="DJ976" t="s">
        <v>130</v>
      </c>
      <c r="DK976" t="s">
        <v>130</v>
      </c>
      <c r="DL976" t="s">
        <v>130</v>
      </c>
      <c r="DM976" t="s">
        <v>130</v>
      </c>
      <c r="DN976" t="s">
        <v>130</v>
      </c>
      <c r="DO976" t="s">
        <v>130</v>
      </c>
      <c r="DP976" t="s">
        <v>130</v>
      </c>
      <c r="DQ976" t="s">
        <v>129</v>
      </c>
      <c r="DR976" t="s">
        <v>129</v>
      </c>
      <c r="DS976" t="s">
        <v>135</v>
      </c>
      <c r="DT976" t="s">
        <v>132</v>
      </c>
      <c r="DU976" t="s">
        <v>155</v>
      </c>
      <c r="DV976">
        <v>5</v>
      </c>
      <c r="DW976" t="s">
        <v>129</v>
      </c>
      <c r="DX976" t="s">
        <v>193</v>
      </c>
      <c r="DY976" t="s">
        <v>140</v>
      </c>
      <c r="DZ976" t="s">
        <v>214</v>
      </c>
      <c r="EA976" t="s">
        <v>140</v>
      </c>
      <c r="EB976">
        <v>0</v>
      </c>
      <c r="EC976" t="s">
        <v>146</v>
      </c>
      <c r="ED976" t="s">
        <v>146</v>
      </c>
    </row>
    <row r="977" spans="1:134" hidden="1" x14ac:dyDescent="0.25">
      <c r="A977">
        <v>2254</v>
      </c>
      <c r="B977" s="1">
        <v>45630.087680324075</v>
      </c>
      <c r="C977" s="1">
        <v>45630.094443715279</v>
      </c>
      <c r="D977" t="s">
        <v>124</v>
      </c>
      <c r="E977" t="s">
        <v>156</v>
      </c>
      <c r="F977" t="s">
        <v>149</v>
      </c>
      <c r="G977" t="s">
        <v>128</v>
      </c>
      <c r="H977" t="s">
        <v>129</v>
      </c>
      <c r="I977" t="s">
        <v>130</v>
      </c>
      <c r="J977" t="s">
        <v>130</v>
      </c>
      <c r="K977" t="s">
        <v>130</v>
      </c>
      <c r="L977" t="s">
        <v>130</v>
      </c>
      <c r="M977" t="s">
        <v>131</v>
      </c>
      <c r="N977" t="s">
        <v>130</v>
      </c>
      <c r="O977" t="s">
        <v>129</v>
      </c>
      <c r="P977" t="s">
        <v>130</v>
      </c>
      <c r="Q977" t="s">
        <v>130</v>
      </c>
      <c r="R977" t="s">
        <v>130</v>
      </c>
      <c r="AB977">
        <v>0</v>
      </c>
      <c r="AC977">
        <v>0</v>
      </c>
      <c r="AD977">
        <v>0</v>
      </c>
      <c r="AE977">
        <v>0</v>
      </c>
      <c r="AF977">
        <v>0</v>
      </c>
      <c r="AG977">
        <v>0</v>
      </c>
      <c r="AI977" t="s">
        <v>130</v>
      </c>
      <c r="AJ977" t="s">
        <v>130</v>
      </c>
      <c r="AK977" t="s">
        <v>130</v>
      </c>
      <c r="AL977" t="s">
        <v>130</v>
      </c>
      <c r="AM977" t="s">
        <v>129</v>
      </c>
      <c r="AN977" t="s">
        <v>133</v>
      </c>
      <c r="AO977" t="s">
        <v>133</v>
      </c>
      <c r="AP977" t="s">
        <v>133</v>
      </c>
      <c r="AZ977" t="s">
        <v>135</v>
      </c>
      <c r="BA977" t="s">
        <v>135</v>
      </c>
      <c r="BB977" t="s">
        <v>135</v>
      </c>
      <c r="BL977" t="s">
        <v>138</v>
      </c>
      <c r="BM977" t="s">
        <v>152</v>
      </c>
      <c r="BN977" t="s">
        <v>138</v>
      </c>
      <c r="BO977" t="s">
        <v>130</v>
      </c>
      <c r="BP977" t="s">
        <v>130</v>
      </c>
      <c r="BQ977" t="s">
        <v>129</v>
      </c>
      <c r="BR977" t="s">
        <v>159</v>
      </c>
      <c r="BS977" t="s">
        <v>160</v>
      </c>
      <c r="BT977" t="s">
        <v>160</v>
      </c>
      <c r="BU977" t="s">
        <v>967</v>
      </c>
      <c r="BX977">
        <v>0</v>
      </c>
      <c r="BY977">
        <v>0</v>
      </c>
      <c r="BZ977">
        <v>0</v>
      </c>
      <c r="CA977" t="s">
        <v>130</v>
      </c>
      <c r="CB977" t="s">
        <v>130</v>
      </c>
      <c r="CC977" t="s">
        <v>130</v>
      </c>
      <c r="CD977" t="s">
        <v>130</v>
      </c>
      <c r="CE977" t="s">
        <v>130</v>
      </c>
      <c r="CF977" t="s">
        <v>130</v>
      </c>
      <c r="CG977" t="s">
        <v>130</v>
      </c>
      <c r="CH977" t="s">
        <v>130</v>
      </c>
      <c r="CI977" t="s">
        <v>130</v>
      </c>
      <c r="CJ977" t="s">
        <v>140</v>
      </c>
      <c r="CK977" t="s">
        <v>129</v>
      </c>
      <c r="CL977" t="s">
        <v>130</v>
      </c>
      <c r="CM977" t="s">
        <v>130</v>
      </c>
      <c r="CN977" t="s">
        <v>130</v>
      </c>
      <c r="CO977" t="s">
        <v>130</v>
      </c>
      <c r="CP977" t="s">
        <v>130</v>
      </c>
      <c r="CQ977" t="s">
        <v>129</v>
      </c>
      <c r="CR977" t="s">
        <v>130</v>
      </c>
      <c r="CS977" t="s">
        <v>129</v>
      </c>
      <c r="CT977" t="s">
        <v>129</v>
      </c>
      <c r="CU977" t="s">
        <v>130</v>
      </c>
      <c r="CV977" t="s">
        <v>130</v>
      </c>
      <c r="CW977" t="s">
        <v>140</v>
      </c>
      <c r="CX977" t="s">
        <v>130</v>
      </c>
      <c r="DW977" t="s">
        <v>135</v>
      </c>
      <c r="DX977" t="s">
        <v>144</v>
      </c>
      <c r="DY977" t="s">
        <v>140</v>
      </c>
      <c r="DZ977" t="s">
        <v>145</v>
      </c>
      <c r="EA977" t="s">
        <v>140</v>
      </c>
      <c r="EB977">
        <v>56</v>
      </c>
      <c r="EC977" t="s">
        <v>169</v>
      </c>
      <c r="ED977" t="s">
        <v>163</v>
      </c>
    </row>
    <row r="978" spans="1:134" hidden="1" x14ac:dyDescent="0.25">
      <c r="A978">
        <v>2255</v>
      </c>
      <c r="B978" s="1">
        <v>45630.088044016207</v>
      </c>
      <c r="C978" s="1">
        <v>45630.094023032405</v>
      </c>
      <c r="D978" t="s">
        <v>124</v>
      </c>
      <c r="E978" t="s">
        <v>125</v>
      </c>
      <c r="F978" t="s">
        <v>149</v>
      </c>
      <c r="G978" t="s">
        <v>128</v>
      </c>
      <c r="H978" t="s">
        <v>129</v>
      </c>
      <c r="I978" t="s">
        <v>130</v>
      </c>
      <c r="J978" t="s">
        <v>130</v>
      </c>
      <c r="K978" t="s">
        <v>130</v>
      </c>
      <c r="L978" t="s">
        <v>130</v>
      </c>
      <c r="M978" t="s">
        <v>158</v>
      </c>
      <c r="N978" t="s">
        <v>130</v>
      </c>
      <c r="O978" t="s">
        <v>129</v>
      </c>
      <c r="P978" t="s">
        <v>130</v>
      </c>
      <c r="Q978" t="s">
        <v>130</v>
      </c>
      <c r="R978" t="s">
        <v>130</v>
      </c>
      <c r="AB978">
        <v>0</v>
      </c>
      <c r="AC978">
        <v>0</v>
      </c>
      <c r="AD978">
        <v>0</v>
      </c>
      <c r="AE978">
        <v>0</v>
      </c>
      <c r="AF978">
        <v>0</v>
      </c>
      <c r="AG978">
        <v>0</v>
      </c>
      <c r="AI978" t="s">
        <v>130</v>
      </c>
      <c r="AJ978" t="s">
        <v>129</v>
      </c>
      <c r="AK978" t="s">
        <v>130</v>
      </c>
      <c r="AL978" t="s">
        <v>130</v>
      </c>
      <c r="AM978" t="s">
        <v>130</v>
      </c>
      <c r="AN978" t="s">
        <v>165</v>
      </c>
      <c r="AO978" t="s">
        <v>129</v>
      </c>
      <c r="AP978" t="s">
        <v>165</v>
      </c>
      <c r="AZ978" t="s">
        <v>129</v>
      </c>
      <c r="BA978" t="s">
        <v>129</v>
      </c>
      <c r="BB978" t="s">
        <v>134</v>
      </c>
      <c r="BL978" t="s">
        <v>136</v>
      </c>
      <c r="BM978" t="s">
        <v>152</v>
      </c>
      <c r="BN978" t="s">
        <v>138</v>
      </c>
      <c r="BO978" t="s">
        <v>130</v>
      </c>
      <c r="BP978" t="s">
        <v>130</v>
      </c>
      <c r="BQ978" t="s">
        <v>129</v>
      </c>
      <c r="BR978" t="s">
        <v>159</v>
      </c>
      <c r="BS978" t="s">
        <v>138</v>
      </c>
      <c r="BT978" t="s">
        <v>138</v>
      </c>
      <c r="BU978" t="s">
        <v>126</v>
      </c>
      <c r="BV978" t="s">
        <v>139</v>
      </c>
      <c r="BW978" t="s">
        <v>140</v>
      </c>
      <c r="BX978">
        <v>0</v>
      </c>
      <c r="BY978">
        <v>0</v>
      </c>
      <c r="BZ978">
        <v>0</v>
      </c>
      <c r="CA978" t="s">
        <v>130</v>
      </c>
      <c r="CB978" t="s">
        <v>130</v>
      </c>
      <c r="CC978" t="s">
        <v>130</v>
      </c>
      <c r="CD978" t="s">
        <v>130</v>
      </c>
      <c r="CE978" t="s">
        <v>130</v>
      </c>
      <c r="CF978" t="s">
        <v>130</v>
      </c>
      <c r="CG978" t="s">
        <v>130</v>
      </c>
      <c r="CH978" t="s">
        <v>130</v>
      </c>
      <c r="CI978" t="s">
        <v>130</v>
      </c>
      <c r="CJ978" t="s">
        <v>140</v>
      </c>
      <c r="CK978" t="s">
        <v>129</v>
      </c>
      <c r="CL978" t="s">
        <v>130</v>
      </c>
      <c r="CM978" t="s">
        <v>130</v>
      </c>
      <c r="CN978" t="s">
        <v>130</v>
      </c>
      <c r="CO978" t="s">
        <v>130</v>
      </c>
      <c r="CP978" t="s">
        <v>130</v>
      </c>
      <c r="CQ978" t="s">
        <v>130</v>
      </c>
      <c r="CR978" t="s">
        <v>130</v>
      </c>
      <c r="CS978" t="s">
        <v>130</v>
      </c>
      <c r="CT978" t="s">
        <v>130</v>
      </c>
      <c r="CU978" t="s">
        <v>130</v>
      </c>
      <c r="CV978" t="s">
        <v>130</v>
      </c>
      <c r="CW978" t="s">
        <v>140</v>
      </c>
      <c r="CX978" t="s">
        <v>129</v>
      </c>
      <c r="CY978" t="s">
        <v>142</v>
      </c>
      <c r="CZ978" t="s">
        <v>142</v>
      </c>
      <c r="DA978" t="s">
        <v>142</v>
      </c>
      <c r="DB978" t="s">
        <v>142</v>
      </c>
      <c r="DC978" t="s">
        <v>142</v>
      </c>
      <c r="DD978" t="s">
        <v>142</v>
      </c>
      <c r="DE978" t="s">
        <v>142</v>
      </c>
      <c r="DF978" t="s">
        <v>142</v>
      </c>
      <c r="DG978" t="s">
        <v>142</v>
      </c>
      <c r="DH978" t="s">
        <v>130</v>
      </c>
      <c r="DI978" t="s">
        <v>130</v>
      </c>
      <c r="DJ978" t="s">
        <v>130</v>
      </c>
      <c r="DK978" t="s">
        <v>130</v>
      </c>
      <c r="DL978" t="s">
        <v>130</v>
      </c>
      <c r="DM978" t="s">
        <v>130</v>
      </c>
      <c r="DN978" t="s">
        <v>130</v>
      </c>
      <c r="DO978" t="s">
        <v>130</v>
      </c>
      <c r="DP978" t="s">
        <v>130</v>
      </c>
      <c r="DQ978" t="s">
        <v>129</v>
      </c>
      <c r="DR978" t="s">
        <v>129</v>
      </c>
      <c r="DS978" t="s">
        <v>132</v>
      </c>
      <c r="DT978" t="s">
        <v>135</v>
      </c>
      <c r="DU978" t="s">
        <v>192</v>
      </c>
      <c r="DV978">
        <v>5</v>
      </c>
      <c r="DW978" t="s">
        <v>129</v>
      </c>
      <c r="DX978" t="s">
        <v>144</v>
      </c>
      <c r="DY978" t="s">
        <v>140</v>
      </c>
      <c r="DZ978" t="s">
        <v>177</v>
      </c>
      <c r="EA978" t="s">
        <v>140</v>
      </c>
      <c r="EB978">
        <v>62</v>
      </c>
      <c r="EC978" t="s">
        <v>169</v>
      </c>
      <c r="ED978" t="s">
        <v>163</v>
      </c>
    </row>
    <row r="979" spans="1:134" x14ac:dyDescent="0.25">
      <c r="A979">
        <v>2256</v>
      </c>
      <c r="B979" s="1">
        <v>45630.088432326389</v>
      </c>
      <c r="C979" s="1">
        <v>45630.095240972223</v>
      </c>
      <c r="D979" t="s">
        <v>124</v>
      </c>
      <c r="E979" t="s">
        <v>156</v>
      </c>
      <c r="F979" t="s">
        <v>180</v>
      </c>
      <c r="G979" t="s">
        <v>148</v>
      </c>
      <c r="H979" t="s">
        <v>130</v>
      </c>
      <c r="I979" t="s">
        <v>129</v>
      </c>
      <c r="J979" t="s">
        <v>130</v>
      </c>
      <c r="K979" t="s">
        <v>129</v>
      </c>
      <c r="L979" t="s">
        <v>130</v>
      </c>
      <c r="M979" t="s">
        <v>158</v>
      </c>
      <c r="N979" t="s">
        <v>129</v>
      </c>
      <c r="O979" t="s">
        <v>130</v>
      </c>
      <c r="P979" t="s">
        <v>130</v>
      </c>
      <c r="Q979" t="s">
        <v>130</v>
      </c>
      <c r="R979" t="s">
        <v>130</v>
      </c>
      <c r="S979" t="s">
        <v>150</v>
      </c>
      <c r="T979" t="s">
        <v>140</v>
      </c>
      <c r="U979" t="s">
        <v>130</v>
      </c>
      <c r="V979" t="s">
        <v>130</v>
      </c>
      <c r="W979" t="s">
        <v>130</v>
      </c>
      <c r="X979" t="s">
        <v>130</v>
      </c>
      <c r="Y979" t="s">
        <v>129</v>
      </c>
      <c r="Z979">
        <v>0</v>
      </c>
      <c r="AA979" t="s">
        <v>303</v>
      </c>
      <c r="AB979">
        <v>1</v>
      </c>
      <c r="AC979">
        <v>0</v>
      </c>
      <c r="AD979">
        <v>0</v>
      </c>
      <c r="AE979">
        <v>0</v>
      </c>
      <c r="AF979">
        <v>0</v>
      </c>
      <c r="AG979">
        <v>0</v>
      </c>
      <c r="AH979" t="s">
        <v>130</v>
      </c>
      <c r="AI979" t="s">
        <v>130</v>
      </c>
      <c r="AJ979" t="s">
        <v>129</v>
      </c>
      <c r="AK979" t="s">
        <v>130</v>
      </c>
      <c r="AL979" t="s">
        <v>130</v>
      </c>
      <c r="AM979" t="s">
        <v>130</v>
      </c>
      <c r="AQ979" t="s">
        <v>132</v>
      </c>
      <c r="AR979" t="s">
        <v>172</v>
      </c>
      <c r="AS979" t="s">
        <v>172</v>
      </c>
      <c r="AW979" t="s">
        <v>135</v>
      </c>
      <c r="AX979" t="s">
        <v>135</v>
      </c>
      <c r="AY979" t="s">
        <v>172</v>
      </c>
      <c r="BC979" t="s">
        <v>129</v>
      </c>
      <c r="BD979" t="s">
        <v>129</v>
      </c>
      <c r="BE979" t="s">
        <v>135</v>
      </c>
      <c r="BI979" t="s">
        <v>129</v>
      </c>
      <c r="BJ979" t="s">
        <v>135</v>
      </c>
      <c r="BK979" t="s">
        <v>135</v>
      </c>
      <c r="BL979" t="s">
        <v>152</v>
      </c>
      <c r="BM979" t="s">
        <v>136</v>
      </c>
      <c r="BN979" t="s">
        <v>136</v>
      </c>
      <c r="BO979" t="s">
        <v>129</v>
      </c>
      <c r="BP979" t="s">
        <v>130</v>
      </c>
      <c r="BQ979" t="s">
        <v>130</v>
      </c>
      <c r="BR979" t="s">
        <v>153</v>
      </c>
      <c r="BS979" t="s">
        <v>152</v>
      </c>
      <c r="BT979" t="s">
        <v>152</v>
      </c>
      <c r="BV979" t="s">
        <v>154</v>
      </c>
      <c r="BW979" t="s">
        <v>140</v>
      </c>
      <c r="BX979">
        <v>0</v>
      </c>
      <c r="BY979">
        <v>0</v>
      </c>
      <c r="BZ979">
        <v>0</v>
      </c>
      <c r="CA979" t="s">
        <v>130</v>
      </c>
      <c r="CB979" t="s">
        <v>129</v>
      </c>
      <c r="CC979" t="s">
        <v>129</v>
      </c>
      <c r="CD979" t="s">
        <v>129</v>
      </c>
      <c r="CE979" t="s">
        <v>130</v>
      </c>
      <c r="CF979" t="s">
        <v>130</v>
      </c>
      <c r="CG979" t="s">
        <v>130</v>
      </c>
      <c r="CH979" t="s">
        <v>130</v>
      </c>
      <c r="CI979" t="s">
        <v>130</v>
      </c>
      <c r="CJ979" t="s">
        <v>140</v>
      </c>
      <c r="CK979" t="s">
        <v>130</v>
      </c>
      <c r="CL979" t="s">
        <v>129</v>
      </c>
      <c r="CM979" t="s">
        <v>130</v>
      </c>
      <c r="CN979" t="s">
        <v>130</v>
      </c>
      <c r="CO979" t="s">
        <v>130</v>
      </c>
      <c r="CP979" t="s">
        <v>129</v>
      </c>
      <c r="CQ979" t="s">
        <v>129</v>
      </c>
      <c r="CR979" t="s">
        <v>130</v>
      </c>
      <c r="CS979" t="s">
        <v>130</v>
      </c>
      <c r="CT979" t="s">
        <v>130</v>
      </c>
      <c r="CU979" t="s">
        <v>130</v>
      </c>
      <c r="CV979" t="s">
        <v>130</v>
      </c>
      <c r="CW979" t="s">
        <v>140</v>
      </c>
      <c r="CX979" t="s">
        <v>130</v>
      </c>
      <c r="CY979" t="s">
        <v>141</v>
      </c>
      <c r="CZ979" t="s">
        <v>141</v>
      </c>
      <c r="DA979" t="s">
        <v>141</v>
      </c>
      <c r="DB979" t="s">
        <v>142</v>
      </c>
      <c r="DC979" t="s">
        <v>141</v>
      </c>
      <c r="DD979" t="s">
        <v>141</v>
      </c>
      <c r="DE979" t="s">
        <v>141</v>
      </c>
      <c r="DF979" t="s">
        <v>141</v>
      </c>
      <c r="DG979" t="s">
        <v>141</v>
      </c>
      <c r="DH979" t="s">
        <v>129</v>
      </c>
      <c r="DI979" t="s">
        <v>130</v>
      </c>
      <c r="DJ979" t="s">
        <v>129</v>
      </c>
      <c r="DK979" t="s">
        <v>130</v>
      </c>
      <c r="DL979" t="s">
        <v>130</v>
      </c>
      <c r="DM979" t="s">
        <v>130</v>
      </c>
      <c r="DN979" t="s">
        <v>129</v>
      </c>
      <c r="DO979" t="s">
        <v>130</v>
      </c>
      <c r="DP979" t="s">
        <v>130</v>
      </c>
      <c r="DQ979" t="s">
        <v>130</v>
      </c>
      <c r="DR979" t="s">
        <v>129</v>
      </c>
      <c r="DS979" t="s">
        <v>132</v>
      </c>
      <c r="DT979" t="s">
        <v>135</v>
      </c>
      <c r="DU979" t="s">
        <v>176</v>
      </c>
      <c r="DV979">
        <v>5</v>
      </c>
      <c r="DW979" t="s">
        <v>135</v>
      </c>
      <c r="DX979" t="s">
        <v>144</v>
      </c>
      <c r="DY979" t="s">
        <v>140</v>
      </c>
      <c r="DZ979" t="s">
        <v>145</v>
      </c>
      <c r="EA979" t="s">
        <v>140</v>
      </c>
      <c r="EB979">
        <v>68</v>
      </c>
      <c r="EC979" t="s">
        <v>162</v>
      </c>
      <c r="ED979" t="s">
        <v>146</v>
      </c>
    </row>
    <row r="980" spans="1:134" hidden="1" x14ac:dyDescent="0.25">
      <c r="A980">
        <v>2257</v>
      </c>
      <c r="B980" s="1">
        <v>45630.08903758102</v>
      </c>
      <c r="C980" s="1">
        <v>45630.09526681713</v>
      </c>
      <c r="D980" t="s">
        <v>124</v>
      </c>
      <c r="E980" t="s">
        <v>156</v>
      </c>
      <c r="F980" t="s">
        <v>180</v>
      </c>
      <c r="G980" t="s">
        <v>128</v>
      </c>
      <c r="H980" t="s">
        <v>129</v>
      </c>
      <c r="I980" t="s">
        <v>130</v>
      </c>
      <c r="J980" t="s">
        <v>130</v>
      </c>
      <c r="K980" t="s">
        <v>130</v>
      </c>
      <c r="L980" t="s">
        <v>130</v>
      </c>
      <c r="M980" t="s">
        <v>184</v>
      </c>
      <c r="N980" t="s">
        <v>129</v>
      </c>
      <c r="O980" t="s">
        <v>129</v>
      </c>
      <c r="P980" t="s">
        <v>130</v>
      </c>
      <c r="Q980" t="s">
        <v>130</v>
      </c>
      <c r="R980" t="s">
        <v>130</v>
      </c>
      <c r="AB980">
        <v>0</v>
      </c>
      <c r="AC980">
        <v>0</v>
      </c>
      <c r="AD980">
        <v>0</v>
      </c>
      <c r="AE980">
        <v>0</v>
      </c>
      <c r="AF980">
        <v>0</v>
      </c>
      <c r="AG980">
        <v>0</v>
      </c>
      <c r="AI980" t="s">
        <v>130</v>
      </c>
      <c r="AJ980" t="s">
        <v>130</v>
      </c>
      <c r="AK980" t="s">
        <v>130</v>
      </c>
      <c r="AL980" t="s">
        <v>130</v>
      </c>
      <c r="AM980" t="s">
        <v>129</v>
      </c>
      <c r="AN980" t="s">
        <v>133</v>
      </c>
      <c r="AO980" t="s">
        <v>133</v>
      </c>
      <c r="AP980" t="s">
        <v>133</v>
      </c>
      <c r="AZ980" t="s">
        <v>135</v>
      </c>
      <c r="BA980" t="s">
        <v>135</v>
      </c>
      <c r="BB980" t="s">
        <v>135</v>
      </c>
      <c r="BL980" t="s">
        <v>136</v>
      </c>
      <c r="BM980" t="s">
        <v>136</v>
      </c>
      <c r="BN980" t="s">
        <v>138</v>
      </c>
      <c r="BO980" t="s">
        <v>129</v>
      </c>
      <c r="BP980" t="s">
        <v>129</v>
      </c>
      <c r="BQ980" t="s">
        <v>130</v>
      </c>
      <c r="BR980" t="s">
        <v>159</v>
      </c>
      <c r="BS980" t="s">
        <v>136</v>
      </c>
      <c r="BT980" t="s">
        <v>138</v>
      </c>
      <c r="BV980" t="s">
        <v>139</v>
      </c>
      <c r="BW980" t="s">
        <v>140</v>
      </c>
      <c r="BX980">
        <v>0</v>
      </c>
      <c r="BY980">
        <v>0</v>
      </c>
      <c r="BZ980">
        <v>0</v>
      </c>
      <c r="CA980" t="s">
        <v>130</v>
      </c>
      <c r="CB980" t="s">
        <v>130</v>
      </c>
      <c r="CC980" t="s">
        <v>130</v>
      </c>
      <c r="CD980" t="s">
        <v>130</v>
      </c>
      <c r="CE980" t="s">
        <v>130</v>
      </c>
      <c r="CF980" t="s">
        <v>130</v>
      </c>
      <c r="CG980" t="s">
        <v>130</v>
      </c>
      <c r="CH980" t="s">
        <v>130</v>
      </c>
      <c r="CI980" t="s">
        <v>130</v>
      </c>
      <c r="CJ980" t="s">
        <v>140</v>
      </c>
      <c r="CK980" t="s">
        <v>129</v>
      </c>
      <c r="CL980" t="s">
        <v>130</v>
      </c>
      <c r="CM980" t="s">
        <v>130</v>
      </c>
      <c r="CN980" t="s">
        <v>130</v>
      </c>
      <c r="CO980" t="s">
        <v>130</v>
      </c>
      <c r="CP980" t="s">
        <v>130</v>
      </c>
      <c r="CQ980" t="s">
        <v>130</v>
      </c>
      <c r="CR980" t="s">
        <v>130</v>
      </c>
      <c r="CS980" t="s">
        <v>130</v>
      </c>
      <c r="CT980" t="s">
        <v>130</v>
      </c>
      <c r="CU980" t="s">
        <v>130</v>
      </c>
      <c r="CV980" t="s">
        <v>130</v>
      </c>
      <c r="CW980" t="s">
        <v>140</v>
      </c>
      <c r="CX980" t="s">
        <v>129</v>
      </c>
      <c r="CY980" t="s">
        <v>142</v>
      </c>
      <c r="CZ980" t="s">
        <v>142</v>
      </c>
      <c r="DA980" t="s">
        <v>142</v>
      </c>
      <c r="DB980" t="s">
        <v>142</v>
      </c>
      <c r="DC980" t="s">
        <v>142</v>
      </c>
      <c r="DD980" t="s">
        <v>142</v>
      </c>
      <c r="DE980" t="s">
        <v>142</v>
      </c>
      <c r="DF980" t="s">
        <v>142</v>
      </c>
      <c r="DG980" t="s">
        <v>142</v>
      </c>
      <c r="DH980" t="s">
        <v>130</v>
      </c>
      <c r="DI980" t="s">
        <v>130</v>
      </c>
      <c r="DJ980" t="s">
        <v>130</v>
      </c>
      <c r="DK980" t="s">
        <v>130</v>
      </c>
      <c r="DL980" t="s">
        <v>130</v>
      </c>
      <c r="DM980" t="s">
        <v>130</v>
      </c>
      <c r="DN980" t="s">
        <v>130</v>
      </c>
      <c r="DO980" t="s">
        <v>130</v>
      </c>
      <c r="DP980" t="s">
        <v>130</v>
      </c>
      <c r="DQ980" t="s">
        <v>129</v>
      </c>
      <c r="DR980" t="s">
        <v>129</v>
      </c>
      <c r="DS980" t="s">
        <v>135</v>
      </c>
      <c r="DT980" t="s">
        <v>132</v>
      </c>
      <c r="DU980" t="s">
        <v>155</v>
      </c>
      <c r="DV980">
        <v>2</v>
      </c>
      <c r="DW980" t="s">
        <v>135</v>
      </c>
      <c r="DX980" t="s">
        <v>144</v>
      </c>
      <c r="DY980" t="s">
        <v>140</v>
      </c>
      <c r="DZ980" t="s">
        <v>145</v>
      </c>
      <c r="EA980" t="s">
        <v>140</v>
      </c>
      <c r="EB980">
        <v>69</v>
      </c>
      <c r="EC980" t="s">
        <v>162</v>
      </c>
      <c r="ED980" t="s">
        <v>163</v>
      </c>
    </row>
    <row r="981" spans="1:134" x14ac:dyDescent="0.25">
      <c r="A981">
        <v>2258</v>
      </c>
      <c r="B981" s="1">
        <v>45630.089072372684</v>
      </c>
      <c r="C981" s="1">
        <v>45630.094258912039</v>
      </c>
      <c r="D981" t="s">
        <v>124</v>
      </c>
      <c r="E981" t="s">
        <v>187</v>
      </c>
      <c r="F981" t="s">
        <v>212</v>
      </c>
      <c r="G981" t="s">
        <v>148</v>
      </c>
      <c r="H981" t="s">
        <v>129</v>
      </c>
      <c r="I981" t="s">
        <v>129</v>
      </c>
      <c r="J981" t="s">
        <v>130</v>
      </c>
      <c r="K981" t="s">
        <v>130</v>
      </c>
      <c r="L981" t="s">
        <v>130</v>
      </c>
      <c r="M981" t="s">
        <v>184</v>
      </c>
      <c r="N981" t="s">
        <v>129</v>
      </c>
      <c r="O981" t="s">
        <v>129</v>
      </c>
      <c r="P981" t="s">
        <v>130</v>
      </c>
      <c r="Q981" t="s">
        <v>130</v>
      </c>
      <c r="R981" t="s">
        <v>130</v>
      </c>
      <c r="S981" t="s">
        <v>150</v>
      </c>
      <c r="T981" t="s">
        <v>140</v>
      </c>
      <c r="U981" t="s">
        <v>130</v>
      </c>
      <c r="V981" t="s">
        <v>130</v>
      </c>
      <c r="W981" t="s">
        <v>130</v>
      </c>
      <c r="X981" t="s">
        <v>130</v>
      </c>
      <c r="Y981" t="s">
        <v>130</v>
      </c>
      <c r="AA981" t="s">
        <v>140</v>
      </c>
      <c r="AB981">
        <v>0</v>
      </c>
      <c r="AC981">
        <v>0</v>
      </c>
      <c r="AD981">
        <v>0</v>
      </c>
      <c r="AE981">
        <v>0</v>
      </c>
      <c r="AF981">
        <v>0</v>
      </c>
      <c r="AG981">
        <v>0</v>
      </c>
      <c r="AH981" t="s">
        <v>129</v>
      </c>
      <c r="AI981" t="s">
        <v>130</v>
      </c>
      <c r="AJ981" t="s">
        <v>130</v>
      </c>
      <c r="AK981" t="s">
        <v>130</v>
      </c>
      <c r="AL981" t="s">
        <v>130</v>
      </c>
      <c r="AM981" t="s">
        <v>129</v>
      </c>
      <c r="AN981" t="s">
        <v>172</v>
      </c>
      <c r="AO981" t="s">
        <v>172</v>
      </c>
      <c r="AP981" t="s">
        <v>172</v>
      </c>
      <c r="AQ981" t="s">
        <v>165</v>
      </c>
      <c r="AR981" t="s">
        <v>135</v>
      </c>
      <c r="AS981" t="s">
        <v>133</v>
      </c>
      <c r="AZ981" t="s">
        <v>129</v>
      </c>
      <c r="BA981" t="s">
        <v>129</v>
      </c>
      <c r="BB981" t="s">
        <v>135</v>
      </c>
      <c r="BC981" t="s">
        <v>134</v>
      </c>
      <c r="BD981" t="s">
        <v>129</v>
      </c>
      <c r="BE981" t="s">
        <v>135</v>
      </c>
      <c r="BL981" t="s">
        <v>152</v>
      </c>
      <c r="BM981" t="s">
        <v>152</v>
      </c>
      <c r="BN981" t="s">
        <v>152</v>
      </c>
      <c r="BO981" t="s">
        <v>129</v>
      </c>
      <c r="BP981" t="s">
        <v>130</v>
      </c>
      <c r="BQ981" t="s">
        <v>130</v>
      </c>
      <c r="BR981" t="s">
        <v>137</v>
      </c>
      <c r="BS981" t="s">
        <v>136</v>
      </c>
      <c r="BT981" t="s">
        <v>136</v>
      </c>
      <c r="BU981" t="s">
        <v>968</v>
      </c>
      <c r="BV981" t="s">
        <v>139</v>
      </c>
      <c r="BW981" t="s">
        <v>140</v>
      </c>
      <c r="BX981">
        <v>0</v>
      </c>
      <c r="BY981">
        <v>0</v>
      </c>
      <c r="BZ981">
        <v>0</v>
      </c>
      <c r="CA981" t="s">
        <v>130</v>
      </c>
      <c r="CB981" t="s">
        <v>129</v>
      </c>
      <c r="CC981" t="s">
        <v>130</v>
      </c>
      <c r="CD981" t="s">
        <v>130</v>
      </c>
      <c r="CE981" t="s">
        <v>130</v>
      </c>
      <c r="CF981" t="s">
        <v>130</v>
      </c>
      <c r="CG981" t="s">
        <v>129</v>
      </c>
      <c r="CH981" t="s">
        <v>130</v>
      </c>
      <c r="CI981" t="s">
        <v>130</v>
      </c>
      <c r="CJ981" t="s">
        <v>140</v>
      </c>
      <c r="CK981" t="s">
        <v>130</v>
      </c>
      <c r="CL981" t="s">
        <v>130</v>
      </c>
      <c r="CM981" t="s">
        <v>130</v>
      </c>
      <c r="CN981" t="s">
        <v>130</v>
      </c>
      <c r="CO981" t="s">
        <v>130</v>
      </c>
      <c r="CP981" t="s">
        <v>130</v>
      </c>
      <c r="CQ981" t="s">
        <v>130</v>
      </c>
      <c r="CR981" t="s">
        <v>130</v>
      </c>
      <c r="CS981" t="s">
        <v>129</v>
      </c>
      <c r="CT981" t="s">
        <v>130</v>
      </c>
      <c r="CU981" t="s">
        <v>130</v>
      </c>
      <c r="CV981" t="s">
        <v>130</v>
      </c>
      <c r="CW981" t="s">
        <v>140</v>
      </c>
      <c r="CX981" t="s">
        <v>130</v>
      </c>
      <c r="CY981" t="s">
        <v>182</v>
      </c>
      <c r="CZ981" t="s">
        <v>142</v>
      </c>
      <c r="DA981" t="s">
        <v>141</v>
      </c>
      <c r="DB981" t="s">
        <v>175</v>
      </c>
      <c r="DC981" t="s">
        <v>142</v>
      </c>
      <c r="DD981" t="s">
        <v>141</v>
      </c>
      <c r="DE981" t="s">
        <v>141</v>
      </c>
      <c r="DF981" t="s">
        <v>141</v>
      </c>
      <c r="DG981" t="s">
        <v>141</v>
      </c>
      <c r="DH981" t="s">
        <v>129</v>
      </c>
      <c r="DI981" t="s">
        <v>129</v>
      </c>
      <c r="DJ981" t="s">
        <v>130</v>
      </c>
      <c r="DK981" t="s">
        <v>130</v>
      </c>
      <c r="DL981" t="s">
        <v>129</v>
      </c>
      <c r="DM981" t="s">
        <v>129</v>
      </c>
      <c r="DN981" t="s">
        <v>129</v>
      </c>
      <c r="DO981" t="s">
        <v>129</v>
      </c>
      <c r="DP981" t="s">
        <v>129</v>
      </c>
      <c r="DQ981" t="s">
        <v>130</v>
      </c>
      <c r="DR981" t="s">
        <v>135</v>
      </c>
      <c r="DS981" t="s">
        <v>132</v>
      </c>
      <c r="DT981" t="s">
        <v>129</v>
      </c>
      <c r="DU981" t="s">
        <v>155</v>
      </c>
      <c r="DV981">
        <v>5</v>
      </c>
      <c r="DW981" t="s">
        <v>135</v>
      </c>
      <c r="DX981" t="s">
        <v>144</v>
      </c>
      <c r="DY981" t="s">
        <v>140</v>
      </c>
      <c r="DZ981" t="s">
        <v>189</v>
      </c>
      <c r="EA981" t="s">
        <v>318</v>
      </c>
      <c r="EB981">
        <v>71</v>
      </c>
      <c r="EC981" t="s">
        <v>162</v>
      </c>
      <c r="ED981" t="s">
        <v>146</v>
      </c>
    </row>
    <row r="982" spans="1:134" hidden="1" x14ac:dyDescent="0.25">
      <c r="A982">
        <v>2259</v>
      </c>
      <c r="B982" s="1">
        <v>45630.089364004627</v>
      </c>
      <c r="C982" s="1">
        <v>45630.091855208331</v>
      </c>
      <c r="D982" t="s">
        <v>124</v>
      </c>
      <c r="E982" t="s">
        <v>187</v>
      </c>
      <c r="F982" t="s">
        <v>127</v>
      </c>
      <c r="G982" t="s">
        <v>128</v>
      </c>
      <c r="H982" t="s">
        <v>129</v>
      </c>
      <c r="I982" t="s">
        <v>130</v>
      </c>
      <c r="J982" t="s">
        <v>130</v>
      </c>
      <c r="K982" t="s">
        <v>130</v>
      </c>
      <c r="L982" t="s">
        <v>130</v>
      </c>
      <c r="M982" t="s">
        <v>184</v>
      </c>
      <c r="N982" t="s">
        <v>129</v>
      </c>
      <c r="O982" t="s">
        <v>129</v>
      </c>
      <c r="P982" t="s">
        <v>130</v>
      </c>
      <c r="Q982" t="s">
        <v>129</v>
      </c>
      <c r="R982" t="s">
        <v>130</v>
      </c>
      <c r="AB982">
        <v>0</v>
      </c>
      <c r="AC982">
        <v>0</v>
      </c>
      <c r="AD982">
        <v>0</v>
      </c>
      <c r="AE982">
        <v>0</v>
      </c>
      <c r="AF982">
        <v>0</v>
      </c>
      <c r="AG982">
        <v>0</v>
      </c>
      <c r="AI982" t="s">
        <v>129</v>
      </c>
      <c r="AJ982" t="s">
        <v>130</v>
      </c>
      <c r="AK982" t="s">
        <v>130</v>
      </c>
      <c r="AL982" t="s">
        <v>130</v>
      </c>
      <c r="AM982" t="s">
        <v>130</v>
      </c>
      <c r="AN982" t="s">
        <v>132</v>
      </c>
      <c r="AO982" t="s">
        <v>133</v>
      </c>
      <c r="AP982" t="s">
        <v>133</v>
      </c>
      <c r="AZ982" t="s">
        <v>129</v>
      </c>
      <c r="BA982" t="s">
        <v>135</v>
      </c>
      <c r="BB982" t="s">
        <v>135</v>
      </c>
      <c r="BL982" t="s">
        <v>136</v>
      </c>
      <c r="BM982" t="s">
        <v>136</v>
      </c>
      <c r="BN982" t="s">
        <v>136</v>
      </c>
      <c r="BO982" t="s">
        <v>130</v>
      </c>
      <c r="BP982" t="s">
        <v>130</v>
      </c>
      <c r="BQ982" t="s">
        <v>129</v>
      </c>
      <c r="BR982" t="s">
        <v>153</v>
      </c>
      <c r="BS982" t="s">
        <v>166</v>
      </c>
      <c r="BT982" t="s">
        <v>160</v>
      </c>
      <c r="BX982">
        <v>0</v>
      </c>
      <c r="BY982">
        <v>0</v>
      </c>
      <c r="BZ982">
        <v>0</v>
      </c>
      <c r="CA982" t="s">
        <v>130</v>
      </c>
      <c r="CB982" t="s">
        <v>130</v>
      </c>
      <c r="CC982" t="s">
        <v>130</v>
      </c>
      <c r="CD982" t="s">
        <v>130</v>
      </c>
      <c r="CE982" t="s">
        <v>130</v>
      </c>
      <c r="CF982" t="s">
        <v>130</v>
      </c>
      <c r="CG982" t="s">
        <v>130</v>
      </c>
      <c r="CH982" t="s">
        <v>130</v>
      </c>
      <c r="CI982" t="s">
        <v>130</v>
      </c>
      <c r="CJ982" t="s">
        <v>140</v>
      </c>
      <c r="CK982" t="s">
        <v>129</v>
      </c>
      <c r="CL982" t="s">
        <v>129</v>
      </c>
      <c r="CM982" t="s">
        <v>129</v>
      </c>
      <c r="CN982" t="s">
        <v>129</v>
      </c>
      <c r="CO982" t="s">
        <v>130</v>
      </c>
      <c r="CP982" t="s">
        <v>130</v>
      </c>
      <c r="CQ982" t="s">
        <v>130</v>
      </c>
      <c r="CR982" t="s">
        <v>130</v>
      </c>
      <c r="CS982" t="s">
        <v>130</v>
      </c>
      <c r="CT982" t="s">
        <v>130</v>
      </c>
      <c r="CU982" t="s">
        <v>130</v>
      </c>
      <c r="CV982" t="s">
        <v>130</v>
      </c>
      <c r="CW982" t="s">
        <v>140</v>
      </c>
      <c r="CX982" t="s">
        <v>130</v>
      </c>
      <c r="DW982" t="s">
        <v>135</v>
      </c>
      <c r="DX982" t="s">
        <v>144</v>
      </c>
      <c r="DY982" t="s">
        <v>140</v>
      </c>
      <c r="DZ982" t="s">
        <v>145</v>
      </c>
      <c r="EA982" t="s">
        <v>140</v>
      </c>
      <c r="EB982">
        <v>60</v>
      </c>
      <c r="EC982" t="s">
        <v>169</v>
      </c>
      <c r="ED982" t="s">
        <v>195</v>
      </c>
    </row>
    <row r="983" spans="1:134" x14ac:dyDescent="0.25">
      <c r="A983">
        <v>2260</v>
      </c>
      <c r="B983" s="1">
        <v>45630.090500347222</v>
      </c>
      <c r="C983" s="1">
        <v>45630.102825462964</v>
      </c>
      <c r="D983" t="s">
        <v>179</v>
      </c>
      <c r="E983" t="s">
        <v>156</v>
      </c>
      <c r="F983" t="s">
        <v>127</v>
      </c>
      <c r="G983" t="s">
        <v>148</v>
      </c>
      <c r="H983" t="s">
        <v>130</v>
      </c>
      <c r="I983" t="s">
        <v>129</v>
      </c>
      <c r="J983" t="s">
        <v>130</v>
      </c>
      <c r="K983" t="s">
        <v>130</v>
      </c>
      <c r="L983" t="s">
        <v>130</v>
      </c>
      <c r="M983" t="s">
        <v>131</v>
      </c>
      <c r="N983" t="s">
        <v>130</v>
      </c>
      <c r="O983" t="s">
        <v>129</v>
      </c>
      <c r="P983" t="s">
        <v>129</v>
      </c>
      <c r="Q983" t="s">
        <v>130</v>
      </c>
      <c r="R983" t="s">
        <v>130</v>
      </c>
      <c r="S983" t="s">
        <v>150</v>
      </c>
      <c r="T983" t="s">
        <v>140</v>
      </c>
      <c r="U983" t="s">
        <v>130</v>
      </c>
      <c r="V983" t="s">
        <v>130</v>
      </c>
      <c r="W983" t="s">
        <v>129</v>
      </c>
      <c r="X983" t="s">
        <v>129</v>
      </c>
      <c r="Y983" t="s">
        <v>130</v>
      </c>
      <c r="AA983" t="s">
        <v>140</v>
      </c>
      <c r="AB983">
        <v>0</v>
      </c>
      <c r="AC983">
        <v>0</v>
      </c>
      <c r="AD983">
        <v>0</v>
      </c>
      <c r="AE983">
        <v>0</v>
      </c>
      <c r="AF983">
        <v>0</v>
      </c>
      <c r="AG983">
        <v>0</v>
      </c>
      <c r="AH983" t="s">
        <v>130</v>
      </c>
      <c r="AI983" t="s">
        <v>130</v>
      </c>
      <c r="AJ983" t="s">
        <v>130</v>
      </c>
      <c r="AK983" t="s">
        <v>130</v>
      </c>
      <c r="AL983" t="s">
        <v>130</v>
      </c>
      <c r="AM983" t="s">
        <v>129</v>
      </c>
      <c r="AQ983" t="s">
        <v>132</v>
      </c>
      <c r="AR983" t="s">
        <v>172</v>
      </c>
      <c r="AS983" t="s">
        <v>132</v>
      </c>
      <c r="BC983" t="s">
        <v>129</v>
      </c>
      <c r="BD983" t="s">
        <v>129</v>
      </c>
      <c r="BE983" t="s">
        <v>135</v>
      </c>
      <c r="BL983" t="s">
        <v>152</v>
      </c>
      <c r="BM983" t="s">
        <v>152</v>
      </c>
      <c r="BN983" t="s">
        <v>136</v>
      </c>
      <c r="BO983" t="s">
        <v>129</v>
      </c>
      <c r="BP983" t="s">
        <v>129</v>
      </c>
      <c r="BQ983" t="s">
        <v>130</v>
      </c>
      <c r="BR983" t="s">
        <v>137</v>
      </c>
      <c r="BS983" t="s">
        <v>152</v>
      </c>
      <c r="BT983" t="s">
        <v>136</v>
      </c>
      <c r="BV983" t="s">
        <v>197</v>
      </c>
      <c r="BW983" t="s">
        <v>140</v>
      </c>
      <c r="BX983">
        <v>0</v>
      </c>
      <c r="BY983">
        <v>0</v>
      </c>
      <c r="BZ983">
        <v>0</v>
      </c>
      <c r="CA983" t="s">
        <v>130</v>
      </c>
      <c r="CB983" t="s">
        <v>130</v>
      </c>
      <c r="CC983" t="s">
        <v>130</v>
      </c>
      <c r="CD983" t="s">
        <v>129</v>
      </c>
      <c r="CE983" t="s">
        <v>130</v>
      </c>
      <c r="CF983" t="s">
        <v>129</v>
      </c>
      <c r="CG983" t="s">
        <v>130</v>
      </c>
      <c r="CH983" t="s">
        <v>130</v>
      </c>
      <c r="CI983" t="s">
        <v>130</v>
      </c>
      <c r="CJ983" t="s">
        <v>140</v>
      </c>
      <c r="CK983" t="s">
        <v>130</v>
      </c>
      <c r="CL983" t="s">
        <v>130</v>
      </c>
      <c r="CM983" t="s">
        <v>130</v>
      </c>
      <c r="CN983" t="s">
        <v>130</v>
      </c>
      <c r="CO983" t="s">
        <v>130</v>
      </c>
      <c r="CP983" t="s">
        <v>130</v>
      </c>
      <c r="CQ983" t="s">
        <v>130</v>
      </c>
      <c r="CR983" t="s">
        <v>130</v>
      </c>
      <c r="CS983" t="s">
        <v>130</v>
      </c>
      <c r="CT983" t="s">
        <v>129</v>
      </c>
      <c r="CU983" t="s">
        <v>129</v>
      </c>
      <c r="CV983" t="s">
        <v>130</v>
      </c>
      <c r="CW983" t="s">
        <v>140</v>
      </c>
      <c r="CX983" t="s">
        <v>130</v>
      </c>
      <c r="CY983" t="s">
        <v>141</v>
      </c>
      <c r="CZ983" t="s">
        <v>141</v>
      </c>
      <c r="DA983" t="s">
        <v>141</v>
      </c>
      <c r="DB983" t="s">
        <v>175</v>
      </c>
      <c r="DC983" t="s">
        <v>175</v>
      </c>
      <c r="DD983" t="s">
        <v>175</v>
      </c>
      <c r="DE983" t="s">
        <v>175</v>
      </c>
      <c r="DF983" t="s">
        <v>168</v>
      </c>
      <c r="DG983" t="s">
        <v>168</v>
      </c>
      <c r="DH983" t="s">
        <v>129</v>
      </c>
      <c r="DI983" t="s">
        <v>130</v>
      </c>
      <c r="DJ983" t="s">
        <v>130</v>
      </c>
      <c r="DK983" t="s">
        <v>130</v>
      </c>
      <c r="DL983" t="s">
        <v>130</v>
      </c>
      <c r="DM983" t="s">
        <v>130</v>
      </c>
      <c r="DN983" t="s">
        <v>130</v>
      </c>
      <c r="DO983" t="s">
        <v>129</v>
      </c>
      <c r="DP983" t="s">
        <v>130</v>
      </c>
      <c r="DQ983" t="s">
        <v>130</v>
      </c>
      <c r="DR983" t="s">
        <v>129</v>
      </c>
      <c r="DS983" t="s">
        <v>135</v>
      </c>
      <c r="DT983" t="s">
        <v>132</v>
      </c>
      <c r="DU983" t="s">
        <v>143</v>
      </c>
      <c r="DV983">
        <v>5</v>
      </c>
      <c r="DW983" t="s">
        <v>129</v>
      </c>
      <c r="DX983" t="s">
        <v>161</v>
      </c>
      <c r="DY983" t="s">
        <v>140</v>
      </c>
      <c r="DZ983" t="s">
        <v>145</v>
      </c>
      <c r="EA983" t="s">
        <v>140</v>
      </c>
      <c r="EB983">
        <v>69</v>
      </c>
      <c r="EC983" t="s">
        <v>162</v>
      </c>
      <c r="ED983" t="s">
        <v>183</v>
      </c>
    </row>
    <row r="984" spans="1:134" x14ac:dyDescent="0.25">
      <c r="A984">
        <v>2261</v>
      </c>
      <c r="B984" s="1">
        <v>45630.090707372685</v>
      </c>
      <c r="C984" s="1">
        <v>45630.098175312502</v>
      </c>
      <c r="D984" t="s">
        <v>124</v>
      </c>
      <c r="E984" t="s">
        <v>125</v>
      </c>
      <c r="F984" t="s">
        <v>180</v>
      </c>
      <c r="G984" t="s">
        <v>148</v>
      </c>
      <c r="H984" t="s">
        <v>129</v>
      </c>
      <c r="I984" t="s">
        <v>129</v>
      </c>
      <c r="J984" t="s">
        <v>130</v>
      </c>
      <c r="K984" t="s">
        <v>130</v>
      </c>
      <c r="L984" t="s">
        <v>130</v>
      </c>
      <c r="M984" t="s">
        <v>184</v>
      </c>
      <c r="N984" t="s">
        <v>129</v>
      </c>
      <c r="O984" t="s">
        <v>129</v>
      </c>
      <c r="P984" t="s">
        <v>130</v>
      </c>
      <c r="Q984" t="s">
        <v>130</v>
      </c>
      <c r="R984" t="s">
        <v>130</v>
      </c>
      <c r="S984" t="s">
        <v>150</v>
      </c>
      <c r="T984" t="s">
        <v>140</v>
      </c>
      <c r="U984" t="s">
        <v>130</v>
      </c>
      <c r="V984" t="s">
        <v>130</v>
      </c>
      <c r="W984" t="s">
        <v>130</v>
      </c>
      <c r="X984" t="s">
        <v>129</v>
      </c>
      <c r="Y984" t="s">
        <v>130</v>
      </c>
      <c r="AA984" t="s">
        <v>140</v>
      </c>
      <c r="AB984">
        <v>0</v>
      </c>
      <c r="AC984">
        <v>0</v>
      </c>
      <c r="AD984">
        <v>0</v>
      </c>
      <c r="AE984">
        <v>0</v>
      </c>
      <c r="AF984">
        <v>0</v>
      </c>
      <c r="AG984">
        <v>0</v>
      </c>
      <c r="AH984" t="s">
        <v>130</v>
      </c>
      <c r="AI984" t="s">
        <v>130</v>
      </c>
      <c r="AJ984" t="s">
        <v>129</v>
      </c>
      <c r="AK984" t="s">
        <v>130</v>
      </c>
      <c r="AL984" t="s">
        <v>130</v>
      </c>
      <c r="AM984" t="s">
        <v>130</v>
      </c>
      <c r="AN984" t="s">
        <v>133</v>
      </c>
      <c r="AO984" t="s">
        <v>133</v>
      </c>
      <c r="AP984" t="s">
        <v>133</v>
      </c>
      <c r="AQ984" t="s">
        <v>172</v>
      </c>
      <c r="AR984" t="s">
        <v>172</v>
      </c>
      <c r="AS984" t="s">
        <v>172</v>
      </c>
      <c r="AZ984" t="s">
        <v>129</v>
      </c>
      <c r="BA984" t="s">
        <v>129</v>
      </c>
      <c r="BB984" t="s">
        <v>129</v>
      </c>
      <c r="BC984" t="s">
        <v>129</v>
      </c>
      <c r="BD984" t="s">
        <v>129</v>
      </c>
      <c r="BE984" t="s">
        <v>129</v>
      </c>
      <c r="BL984" t="s">
        <v>136</v>
      </c>
      <c r="BM984" t="s">
        <v>152</v>
      </c>
      <c r="BN984" t="s">
        <v>138</v>
      </c>
      <c r="BO984" t="s">
        <v>129</v>
      </c>
      <c r="BP984" t="s">
        <v>129</v>
      </c>
      <c r="BQ984" t="s">
        <v>130</v>
      </c>
      <c r="BR984" t="s">
        <v>137</v>
      </c>
      <c r="BS984" t="s">
        <v>152</v>
      </c>
      <c r="BT984" t="s">
        <v>152</v>
      </c>
      <c r="BU984" t="s">
        <v>969</v>
      </c>
      <c r="BV984" t="s">
        <v>174</v>
      </c>
      <c r="BW984" t="s">
        <v>140</v>
      </c>
      <c r="BX984">
        <v>0</v>
      </c>
      <c r="BY984">
        <v>0</v>
      </c>
      <c r="BZ984">
        <v>0</v>
      </c>
      <c r="CA984" t="s">
        <v>130</v>
      </c>
      <c r="CB984" t="s">
        <v>129</v>
      </c>
      <c r="CC984" t="s">
        <v>129</v>
      </c>
      <c r="CD984" t="s">
        <v>130</v>
      </c>
      <c r="CE984" t="s">
        <v>129</v>
      </c>
      <c r="CF984" t="s">
        <v>130</v>
      </c>
      <c r="CG984" t="s">
        <v>130</v>
      </c>
      <c r="CH984" t="s">
        <v>130</v>
      </c>
      <c r="CI984" t="s">
        <v>130</v>
      </c>
      <c r="CJ984" t="s">
        <v>140</v>
      </c>
      <c r="CK984" t="s">
        <v>130</v>
      </c>
      <c r="CL984" t="s">
        <v>130</v>
      </c>
      <c r="CM984" t="s">
        <v>130</v>
      </c>
      <c r="CN984" t="s">
        <v>130</v>
      </c>
      <c r="CO984" t="s">
        <v>130</v>
      </c>
      <c r="CP984" t="s">
        <v>130</v>
      </c>
      <c r="CQ984" t="s">
        <v>130</v>
      </c>
      <c r="CR984" t="s">
        <v>130</v>
      </c>
      <c r="CS984" t="s">
        <v>129</v>
      </c>
      <c r="CT984" t="s">
        <v>130</v>
      </c>
      <c r="CU984" t="s">
        <v>130</v>
      </c>
      <c r="CV984" t="s">
        <v>130</v>
      </c>
      <c r="CW984" t="s">
        <v>140</v>
      </c>
      <c r="CX984" t="s">
        <v>130</v>
      </c>
      <c r="CY984" t="s">
        <v>141</v>
      </c>
      <c r="CZ984" t="s">
        <v>182</v>
      </c>
      <c r="DA984" t="s">
        <v>182</v>
      </c>
      <c r="DB984" t="s">
        <v>142</v>
      </c>
      <c r="DC984" t="s">
        <v>182</v>
      </c>
      <c r="DD984" t="s">
        <v>182</v>
      </c>
      <c r="DE984" t="s">
        <v>182</v>
      </c>
      <c r="DF984" t="s">
        <v>182</v>
      </c>
      <c r="DG984" t="s">
        <v>182</v>
      </c>
      <c r="DH984" t="s">
        <v>130</v>
      </c>
      <c r="DI984" t="s">
        <v>129</v>
      </c>
      <c r="DJ984" t="s">
        <v>129</v>
      </c>
      <c r="DK984" t="s">
        <v>130</v>
      </c>
      <c r="DL984" t="s">
        <v>129</v>
      </c>
      <c r="DM984" t="s">
        <v>130</v>
      </c>
      <c r="DN984" t="s">
        <v>130</v>
      </c>
      <c r="DO984" t="s">
        <v>130</v>
      </c>
      <c r="DP984" t="s">
        <v>130</v>
      </c>
      <c r="DQ984" t="s">
        <v>130</v>
      </c>
      <c r="DR984" t="s">
        <v>129</v>
      </c>
      <c r="DS984" t="s">
        <v>135</v>
      </c>
      <c r="DT984" t="s">
        <v>132</v>
      </c>
      <c r="DU984" t="s">
        <v>176</v>
      </c>
      <c r="DV984">
        <v>2</v>
      </c>
      <c r="DW984" t="s">
        <v>135</v>
      </c>
      <c r="DX984" t="s">
        <v>144</v>
      </c>
      <c r="DY984" t="s">
        <v>140</v>
      </c>
      <c r="DZ984" t="s">
        <v>145</v>
      </c>
      <c r="EA984" t="s">
        <v>140</v>
      </c>
      <c r="EB984">
        <v>84</v>
      </c>
      <c r="EC984" t="s">
        <v>162</v>
      </c>
      <c r="ED984" t="s">
        <v>163</v>
      </c>
    </row>
    <row r="985" spans="1:134" x14ac:dyDescent="0.25">
      <c r="A985">
        <v>2262</v>
      </c>
      <c r="B985" s="1">
        <v>45630.090874155096</v>
      </c>
      <c r="C985" s="1">
        <v>45630.097626585652</v>
      </c>
      <c r="D985" t="s">
        <v>179</v>
      </c>
      <c r="E985" t="s">
        <v>125</v>
      </c>
      <c r="F985" t="s">
        <v>149</v>
      </c>
      <c r="G985" t="s">
        <v>148</v>
      </c>
      <c r="H985" t="s">
        <v>129</v>
      </c>
      <c r="I985" t="s">
        <v>129</v>
      </c>
      <c r="J985" t="s">
        <v>130</v>
      </c>
      <c r="K985" t="s">
        <v>130</v>
      </c>
      <c r="L985" t="s">
        <v>130</v>
      </c>
      <c r="M985" t="s">
        <v>184</v>
      </c>
      <c r="N985" t="s">
        <v>129</v>
      </c>
      <c r="O985" t="s">
        <v>129</v>
      </c>
      <c r="P985" t="s">
        <v>130</v>
      </c>
      <c r="Q985" t="s">
        <v>130</v>
      </c>
      <c r="R985" t="s">
        <v>130</v>
      </c>
      <c r="S985" t="s">
        <v>150</v>
      </c>
      <c r="T985" t="s">
        <v>140</v>
      </c>
      <c r="U985" t="s">
        <v>130</v>
      </c>
      <c r="V985" t="s">
        <v>129</v>
      </c>
      <c r="W985" t="s">
        <v>130</v>
      </c>
      <c r="X985" t="s">
        <v>130</v>
      </c>
      <c r="Y985" t="s">
        <v>130</v>
      </c>
      <c r="AA985" t="s">
        <v>140</v>
      </c>
      <c r="AB985">
        <v>0</v>
      </c>
      <c r="AC985">
        <v>0</v>
      </c>
      <c r="AD985">
        <v>0</v>
      </c>
      <c r="AE985">
        <v>0</v>
      </c>
      <c r="AF985">
        <v>0</v>
      </c>
      <c r="AG985">
        <v>0</v>
      </c>
      <c r="AH985" t="s">
        <v>130</v>
      </c>
      <c r="AI985" t="s">
        <v>130</v>
      </c>
      <c r="AJ985" t="s">
        <v>129</v>
      </c>
      <c r="AK985" t="s">
        <v>129</v>
      </c>
      <c r="AL985" t="s">
        <v>130</v>
      </c>
      <c r="AM985" t="s">
        <v>130</v>
      </c>
      <c r="AN985" t="s">
        <v>132</v>
      </c>
      <c r="AO985" t="s">
        <v>132</v>
      </c>
      <c r="AP985" t="s">
        <v>133</v>
      </c>
      <c r="AQ985" t="s">
        <v>132</v>
      </c>
      <c r="AR985" t="s">
        <v>132</v>
      </c>
      <c r="AS985" t="s">
        <v>133</v>
      </c>
      <c r="AZ985" t="s">
        <v>135</v>
      </c>
      <c r="BA985" t="s">
        <v>135</v>
      </c>
      <c r="BB985" t="s">
        <v>135</v>
      </c>
      <c r="BC985" t="s">
        <v>129</v>
      </c>
      <c r="BD985" t="s">
        <v>129</v>
      </c>
      <c r="BE985" t="s">
        <v>135</v>
      </c>
      <c r="BL985" t="s">
        <v>152</v>
      </c>
      <c r="BM985" t="s">
        <v>152</v>
      </c>
      <c r="BN985" t="s">
        <v>152</v>
      </c>
      <c r="BO985" t="s">
        <v>129</v>
      </c>
      <c r="BP985" t="s">
        <v>129</v>
      </c>
      <c r="BQ985" t="s">
        <v>130</v>
      </c>
      <c r="BR985" t="s">
        <v>153</v>
      </c>
      <c r="BS985" t="s">
        <v>152</v>
      </c>
      <c r="BT985" t="s">
        <v>152</v>
      </c>
      <c r="BU985" t="s">
        <v>970</v>
      </c>
      <c r="BV985" t="s">
        <v>174</v>
      </c>
      <c r="BW985" t="s">
        <v>140</v>
      </c>
      <c r="BX985">
        <v>0</v>
      </c>
      <c r="BY985">
        <v>0</v>
      </c>
      <c r="BZ985">
        <v>0</v>
      </c>
      <c r="CA985" t="s">
        <v>130</v>
      </c>
      <c r="CB985" t="s">
        <v>130</v>
      </c>
      <c r="CC985" t="s">
        <v>130</v>
      </c>
      <c r="CD985" t="s">
        <v>129</v>
      </c>
      <c r="CE985" t="s">
        <v>130</v>
      </c>
      <c r="CF985" t="s">
        <v>129</v>
      </c>
      <c r="CG985" t="s">
        <v>129</v>
      </c>
      <c r="CH985" t="s">
        <v>130</v>
      </c>
      <c r="CI985" t="s">
        <v>130</v>
      </c>
      <c r="CJ985" t="s">
        <v>140</v>
      </c>
      <c r="CK985" t="s">
        <v>130</v>
      </c>
      <c r="CL985" t="s">
        <v>129</v>
      </c>
      <c r="CM985" t="s">
        <v>130</v>
      </c>
      <c r="CN985" t="s">
        <v>130</v>
      </c>
      <c r="CO985" t="s">
        <v>130</v>
      </c>
      <c r="CP985" t="s">
        <v>129</v>
      </c>
      <c r="CQ985" t="s">
        <v>130</v>
      </c>
      <c r="CR985" t="s">
        <v>129</v>
      </c>
      <c r="CS985" t="s">
        <v>130</v>
      </c>
      <c r="CT985" t="s">
        <v>130</v>
      </c>
      <c r="CU985" t="s">
        <v>130</v>
      </c>
      <c r="CV985" t="s">
        <v>130</v>
      </c>
      <c r="CW985" t="s">
        <v>140</v>
      </c>
      <c r="CX985" t="s">
        <v>130</v>
      </c>
      <c r="CY985" t="s">
        <v>141</v>
      </c>
      <c r="CZ985" t="s">
        <v>141</v>
      </c>
      <c r="DA985" t="s">
        <v>141</v>
      </c>
      <c r="DB985" t="s">
        <v>182</v>
      </c>
      <c r="DC985" t="s">
        <v>141</v>
      </c>
      <c r="DD985" t="s">
        <v>141</v>
      </c>
      <c r="DE985" t="s">
        <v>141</v>
      </c>
      <c r="DF985" t="s">
        <v>142</v>
      </c>
      <c r="DG985" t="s">
        <v>141</v>
      </c>
      <c r="DH985" t="s">
        <v>130</v>
      </c>
      <c r="DI985" t="s">
        <v>130</v>
      </c>
      <c r="DJ985" t="s">
        <v>130</v>
      </c>
      <c r="DK985" t="s">
        <v>129</v>
      </c>
      <c r="DL985" t="s">
        <v>130</v>
      </c>
      <c r="DM985" t="s">
        <v>130</v>
      </c>
      <c r="DN985" t="s">
        <v>129</v>
      </c>
      <c r="DO985" t="s">
        <v>130</v>
      </c>
      <c r="DP985" t="s">
        <v>129</v>
      </c>
      <c r="DQ985" t="s">
        <v>130</v>
      </c>
      <c r="DR985" t="s">
        <v>129</v>
      </c>
      <c r="DS985" t="s">
        <v>132</v>
      </c>
      <c r="DT985" t="s">
        <v>135</v>
      </c>
      <c r="DU985" t="s">
        <v>199</v>
      </c>
      <c r="DV985">
        <v>5</v>
      </c>
      <c r="DW985" t="s">
        <v>132</v>
      </c>
      <c r="DX985" t="s">
        <v>144</v>
      </c>
      <c r="DY985" t="s">
        <v>140</v>
      </c>
      <c r="DZ985" t="s">
        <v>145</v>
      </c>
      <c r="EA985" t="s">
        <v>140</v>
      </c>
      <c r="EB985">
        <v>73</v>
      </c>
      <c r="EC985" t="s">
        <v>162</v>
      </c>
      <c r="ED985" t="s">
        <v>163</v>
      </c>
    </row>
    <row r="986" spans="1:134" hidden="1" x14ac:dyDescent="0.25">
      <c r="A986">
        <v>2263</v>
      </c>
      <c r="B986" s="1">
        <v>45630.092378321759</v>
      </c>
      <c r="C986" s="1">
        <v>45630.101152581017</v>
      </c>
      <c r="D986" t="s">
        <v>179</v>
      </c>
      <c r="E986" t="s">
        <v>125</v>
      </c>
      <c r="F986" t="s">
        <v>149</v>
      </c>
      <c r="G986" t="s">
        <v>128</v>
      </c>
      <c r="H986" t="s">
        <v>129</v>
      </c>
      <c r="I986" t="s">
        <v>130</v>
      </c>
      <c r="J986" t="s">
        <v>130</v>
      </c>
      <c r="K986" t="s">
        <v>130</v>
      </c>
      <c r="L986" t="s">
        <v>130</v>
      </c>
      <c r="M986" t="s">
        <v>131</v>
      </c>
      <c r="N986" t="s">
        <v>130</v>
      </c>
      <c r="O986" t="s">
        <v>129</v>
      </c>
      <c r="P986" t="s">
        <v>130</v>
      </c>
      <c r="Q986" t="s">
        <v>130</v>
      </c>
      <c r="R986" t="s">
        <v>130</v>
      </c>
      <c r="AB986">
        <v>0</v>
      </c>
      <c r="AC986">
        <v>0</v>
      </c>
      <c r="AD986">
        <v>0</v>
      </c>
      <c r="AE986">
        <v>0</v>
      </c>
      <c r="AF986">
        <v>0</v>
      </c>
      <c r="AG986">
        <v>0</v>
      </c>
      <c r="AI986" t="s">
        <v>129</v>
      </c>
      <c r="AJ986" t="s">
        <v>130</v>
      </c>
      <c r="AK986" t="s">
        <v>130</v>
      </c>
      <c r="AL986" t="s">
        <v>130</v>
      </c>
      <c r="AM986" t="s">
        <v>130</v>
      </c>
      <c r="AN986" t="s">
        <v>135</v>
      </c>
      <c r="AO986" t="s">
        <v>132</v>
      </c>
      <c r="AP986" t="s">
        <v>133</v>
      </c>
      <c r="AZ986" t="s">
        <v>135</v>
      </c>
      <c r="BA986" t="s">
        <v>135</v>
      </c>
      <c r="BB986" t="s">
        <v>135</v>
      </c>
      <c r="BL986" t="s">
        <v>152</v>
      </c>
      <c r="BM986" t="s">
        <v>152</v>
      </c>
      <c r="BN986" t="s">
        <v>152</v>
      </c>
      <c r="BO986" t="s">
        <v>129</v>
      </c>
      <c r="BP986" t="s">
        <v>130</v>
      </c>
      <c r="BQ986" t="s">
        <v>130</v>
      </c>
      <c r="BR986" t="s">
        <v>159</v>
      </c>
      <c r="BS986" t="s">
        <v>138</v>
      </c>
      <c r="BT986" t="s">
        <v>138</v>
      </c>
      <c r="BV986" t="s">
        <v>139</v>
      </c>
      <c r="BW986" t="s">
        <v>140</v>
      </c>
      <c r="BX986">
        <v>0</v>
      </c>
      <c r="BY986">
        <v>0</v>
      </c>
      <c r="BZ986">
        <v>0</v>
      </c>
      <c r="CA986" t="s">
        <v>130</v>
      </c>
      <c r="CB986" t="s">
        <v>130</v>
      </c>
      <c r="CC986" t="s">
        <v>130</v>
      </c>
      <c r="CD986" t="s">
        <v>130</v>
      </c>
      <c r="CE986" t="s">
        <v>130</v>
      </c>
      <c r="CF986" t="s">
        <v>130</v>
      </c>
      <c r="CG986" t="s">
        <v>130</v>
      </c>
      <c r="CH986" t="s">
        <v>130</v>
      </c>
      <c r="CI986" t="s">
        <v>130</v>
      </c>
      <c r="CJ986" t="s">
        <v>140</v>
      </c>
      <c r="CK986" t="s">
        <v>129</v>
      </c>
      <c r="CL986" t="s">
        <v>130</v>
      </c>
      <c r="CM986" t="s">
        <v>130</v>
      </c>
      <c r="CN986" t="s">
        <v>130</v>
      </c>
      <c r="CO986" t="s">
        <v>130</v>
      </c>
      <c r="CP986" t="s">
        <v>130</v>
      </c>
      <c r="CQ986" t="s">
        <v>130</v>
      </c>
      <c r="CR986" t="s">
        <v>130</v>
      </c>
      <c r="CS986" t="s">
        <v>130</v>
      </c>
      <c r="CT986" t="s">
        <v>130</v>
      </c>
      <c r="CU986" t="s">
        <v>130</v>
      </c>
      <c r="CV986" t="s">
        <v>130</v>
      </c>
      <c r="CW986" t="s">
        <v>140</v>
      </c>
      <c r="CX986" t="s">
        <v>129</v>
      </c>
      <c r="CY986" t="s">
        <v>175</v>
      </c>
      <c r="CZ986" t="s">
        <v>175</v>
      </c>
      <c r="DA986" t="s">
        <v>175</v>
      </c>
      <c r="DB986" t="s">
        <v>175</v>
      </c>
      <c r="DC986" t="s">
        <v>175</v>
      </c>
      <c r="DD986" t="s">
        <v>175</v>
      </c>
      <c r="DE986" t="s">
        <v>175</v>
      </c>
      <c r="DF986" t="s">
        <v>175</v>
      </c>
      <c r="DG986" t="s">
        <v>175</v>
      </c>
      <c r="DH986" t="s">
        <v>130</v>
      </c>
      <c r="DI986" t="s">
        <v>130</v>
      </c>
      <c r="DJ986" t="s">
        <v>130</v>
      </c>
      <c r="DK986" t="s">
        <v>130</v>
      </c>
      <c r="DL986" t="s">
        <v>130</v>
      </c>
      <c r="DM986" t="s">
        <v>130</v>
      </c>
      <c r="DN986" t="s">
        <v>130</v>
      </c>
      <c r="DO986" t="s">
        <v>130</v>
      </c>
      <c r="DP986" t="s">
        <v>130</v>
      </c>
      <c r="DQ986" t="s">
        <v>129</v>
      </c>
      <c r="DR986" t="s">
        <v>129</v>
      </c>
      <c r="DS986" t="s">
        <v>135</v>
      </c>
      <c r="DT986" t="s">
        <v>132</v>
      </c>
      <c r="DU986" t="s">
        <v>192</v>
      </c>
      <c r="DV986">
        <v>1</v>
      </c>
      <c r="DW986" t="s">
        <v>129</v>
      </c>
      <c r="DX986" t="s">
        <v>144</v>
      </c>
      <c r="DY986" t="s">
        <v>140</v>
      </c>
      <c r="DZ986" t="s">
        <v>145</v>
      </c>
      <c r="EA986" t="s">
        <v>140</v>
      </c>
      <c r="EB986">
        <v>79</v>
      </c>
      <c r="EC986" t="s">
        <v>162</v>
      </c>
      <c r="ED986" t="s">
        <v>186</v>
      </c>
    </row>
    <row r="987" spans="1:134" hidden="1" x14ac:dyDescent="0.25">
      <c r="A987">
        <v>2265</v>
      </c>
      <c r="B987" s="1">
        <v>45630.09348452546</v>
      </c>
      <c r="C987" s="1">
        <v>45630.100468206016</v>
      </c>
      <c r="D987" t="s">
        <v>124</v>
      </c>
      <c r="E987" t="s">
        <v>125</v>
      </c>
      <c r="F987" t="s">
        <v>180</v>
      </c>
      <c r="G987" t="s">
        <v>128</v>
      </c>
      <c r="H987" t="s">
        <v>129</v>
      </c>
      <c r="I987" t="s">
        <v>130</v>
      </c>
      <c r="J987" t="s">
        <v>130</v>
      </c>
      <c r="K987" t="s">
        <v>130</v>
      </c>
      <c r="L987" t="s">
        <v>130</v>
      </c>
      <c r="M987" t="s">
        <v>184</v>
      </c>
      <c r="N987" t="s">
        <v>129</v>
      </c>
      <c r="O987" t="s">
        <v>130</v>
      </c>
      <c r="P987" t="s">
        <v>130</v>
      </c>
      <c r="Q987" t="s">
        <v>129</v>
      </c>
      <c r="R987" t="s">
        <v>130</v>
      </c>
      <c r="AB987">
        <v>0</v>
      </c>
      <c r="AC987">
        <v>0</v>
      </c>
      <c r="AD987">
        <v>0</v>
      </c>
      <c r="AE987">
        <v>0</v>
      </c>
      <c r="AF987">
        <v>0</v>
      </c>
      <c r="AG987">
        <v>0</v>
      </c>
      <c r="AI987" t="s">
        <v>130</v>
      </c>
      <c r="AJ987" t="s">
        <v>130</v>
      </c>
      <c r="AK987" t="s">
        <v>130</v>
      </c>
      <c r="AL987" t="s">
        <v>130</v>
      </c>
      <c r="AM987" t="s">
        <v>129</v>
      </c>
      <c r="AN987" t="s">
        <v>132</v>
      </c>
      <c r="AO987" t="s">
        <v>172</v>
      </c>
      <c r="AP987" t="s">
        <v>133</v>
      </c>
      <c r="AZ987" t="s">
        <v>129</v>
      </c>
      <c r="BA987" t="s">
        <v>129</v>
      </c>
      <c r="BB987" t="s">
        <v>135</v>
      </c>
      <c r="BL987" t="s">
        <v>166</v>
      </c>
      <c r="BM987" t="s">
        <v>138</v>
      </c>
      <c r="BN987" t="s">
        <v>138</v>
      </c>
      <c r="BO987" t="s">
        <v>130</v>
      </c>
      <c r="BP987" t="s">
        <v>130</v>
      </c>
      <c r="BQ987" t="s">
        <v>129</v>
      </c>
      <c r="BR987" t="s">
        <v>159</v>
      </c>
      <c r="BS987" t="s">
        <v>138</v>
      </c>
      <c r="BT987" t="s">
        <v>138</v>
      </c>
      <c r="BV987" t="s">
        <v>213</v>
      </c>
      <c r="BW987" t="s">
        <v>140</v>
      </c>
      <c r="BX987">
        <v>0</v>
      </c>
      <c r="BY987">
        <v>0</v>
      </c>
      <c r="BZ987">
        <v>0</v>
      </c>
      <c r="CA987" t="s">
        <v>130</v>
      </c>
      <c r="CB987" t="s">
        <v>130</v>
      </c>
      <c r="CC987" t="s">
        <v>130</v>
      </c>
      <c r="CD987" t="s">
        <v>130</v>
      </c>
      <c r="CE987" t="s">
        <v>130</v>
      </c>
      <c r="CF987" t="s">
        <v>130</v>
      </c>
      <c r="CG987" t="s">
        <v>130</v>
      </c>
      <c r="CH987" t="s">
        <v>130</v>
      </c>
      <c r="CI987" t="s">
        <v>130</v>
      </c>
      <c r="CJ987" t="s">
        <v>140</v>
      </c>
      <c r="CK987" t="s">
        <v>129</v>
      </c>
      <c r="CL987" t="s">
        <v>130</v>
      </c>
      <c r="CM987" t="s">
        <v>130</v>
      </c>
      <c r="CN987" t="s">
        <v>130</v>
      </c>
      <c r="CO987" t="s">
        <v>130</v>
      </c>
      <c r="CP987" t="s">
        <v>130</v>
      </c>
      <c r="CQ987" t="s">
        <v>130</v>
      </c>
      <c r="CR987" t="s">
        <v>130</v>
      </c>
      <c r="CS987" t="s">
        <v>130</v>
      </c>
      <c r="CT987" t="s">
        <v>130</v>
      </c>
      <c r="CU987" t="s">
        <v>130</v>
      </c>
      <c r="CV987" t="s">
        <v>130</v>
      </c>
      <c r="CW987" t="s">
        <v>140</v>
      </c>
      <c r="CX987" t="s">
        <v>129</v>
      </c>
      <c r="CY987" t="s">
        <v>168</v>
      </c>
      <c r="CZ987" t="s">
        <v>168</v>
      </c>
      <c r="DA987" t="s">
        <v>168</v>
      </c>
      <c r="DB987" t="s">
        <v>168</v>
      </c>
      <c r="DC987" t="s">
        <v>168</v>
      </c>
      <c r="DD987" t="s">
        <v>168</v>
      </c>
      <c r="DE987" t="s">
        <v>168</v>
      </c>
      <c r="DF987" t="s">
        <v>168</v>
      </c>
      <c r="DG987" t="s">
        <v>168</v>
      </c>
      <c r="DH987" t="s">
        <v>130</v>
      </c>
      <c r="DI987" t="s">
        <v>130</v>
      </c>
      <c r="DJ987" t="s">
        <v>130</v>
      </c>
      <c r="DK987" t="s">
        <v>130</v>
      </c>
      <c r="DL987" t="s">
        <v>130</v>
      </c>
      <c r="DM987" t="s">
        <v>130</v>
      </c>
      <c r="DN987" t="s">
        <v>130</v>
      </c>
      <c r="DO987" t="s">
        <v>130</v>
      </c>
      <c r="DP987" t="s">
        <v>130</v>
      </c>
      <c r="DQ987" t="s">
        <v>129</v>
      </c>
      <c r="DR987" t="s">
        <v>135</v>
      </c>
      <c r="DS987" t="s">
        <v>129</v>
      </c>
      <c r="DT987" t="s">
        <v>132</v>
      </c>
      <c r="DU987" t="s">
        <v>155</v>
      </c>
      <c r="DV987">
        <v>2</v>
      </c>
      <c r="DW987" t="s">
        <v>129</v>
      </c>
      <c r="DX987" t="s">
        <v>193</v>
      </c>
      <c r="DY987" t="s">
        <v>140</v>
      </c>
      <c r="DZ987" t="s">
        <v>145</v>
      </c>
      <c r="EA987" t="s">
        <v>140</v>
      </c>
      <c r="EB987">
        <v>73</v>
      </c>
      <c r="EC987" t="s">
        <v>162</v>
      </c>
      <c r="ED987" t="s">
        <v>186</v>
      </c>
    </row>
    <row r="988" spans="1:134" x14ac:dyDescent="0.25">
      <c r="A988">
        <v>2266</v>
      </c>
      <c r="B988" s="1">
        <v>45630.094603738427</v>
      </c>
      <c r="C988" s="1">
        <v>45630.09935084491</v>
      </c>
      <c r="D988" t="s">
        <v>124</v>
      </c>
      <c r="E988" t="s">
        <v>164</v>
      </c>
      <c r="F988" t="s">
        <v>180</v>
      </c>
      <c r="G988" t="s">
        <v>148</v>
      </c>
      <c r="H988" t="s">
        <v>130</v>
      </c>
      <c r="I988" t="s">
        <v>129</v>
      </c>
      <c r="J988" t="s">
        <v>130</v>
      </c>
      <c r="K988" t="s">
        <v>130</v>
      </c>
      <c r="L988" t="s">
        <v>130</v>
      </c>
      <c r="M988" t="s">
        <v>184</v>
      </c>
      <c r="N988" t="s">
        <v>129</v>
      </c>
      <c r="O988" t="s">
        <v>129</v>
      </c>
      <c r="P988" t="s">
        <v>130</v>
      </c>
      <c r="Q988" t="s">
        <v>129</v>
      </c>
      <c r="R988" t="s">
        <v>130</v>
      </c>
      <c r="S988" t="s">
        <v>150</v>
      </c>
      <c r="T988" t="s">
        <v>140</v>
      </c>
      <c r="U988" t="s">
        <v>130</v>
      </c>
      <c r="V988" t="s">
        <v>129</v>
      </c>
      <c r="W988" t="s">
        <v>129</v>
      </c>
      <c r="X988" t="s">
        <v>130</v>
      </c>
      <c r="Y988" t="s">
        <v>130</v>
      </c>
      <c r="AA988" t="s">
        <v>140</v>
      </c>
      <c r="AB988">
        <v>0</v>
      </c>
      <c r="AC988">
        <v>0</v>
      </c>
      <c r="AD988">
        <v>0</v>
      </c>
      <c r="AE988">
        <v>0</v>
      </c>
      <c r="AF988">
        <v>0</v>
      </c>
      <c r="AG988">
        <v>0</v>
      </c>
      <c r="AH988" t="s">
        <v>130</v>
      </c>
      <c r="AI988" t="s">
        <v>130</v>
      </c>
      <c r="AJ988" t="s">
        <v>129</v>
      </c>
      <c r="AK988" t="s">
        <v>130</v>
      </c>
      <c r="AL988" t="s">
        <v>130</v>
      </c>
      <c r="AM988" t="s">
        <v>130</v>
      </c>
      <c r="AQ988" t="s">
        <v>165</v>
      </c>
      <c r="AR988" t="s">
        <v>133</v>
      </c>
      <c r="AS988" t="s">
        <v>133</v>
      </c>
      <c r="BC988" t="s">
        <v>129</v>
      </c>
      <c r="BD988" t="s">
        <v>135</v>
      </c>
      <c r="BE988" t="s">
        <v>135</v>
      </c>
      <c r="BL988" t="s">
        <v>152</v>
      </c>
      <c r="BM988" t="s">
        <v>136</v>
      </c>
      <c r="BN988" t="s">
        <v>136</v>
      </c>
      <c r="BO988" t="s">
        <v>129</v>
      </c>
      <c r="BP988" t="s">
        <v>129</v>
      </c>
      <c r="BQ988" t="s">
        <v>130</v>
      </c>
      <c r="BR988" t="s">
        <v>153</v>
      </c>
      <c r="BS988" t="s">
        <v>152</v>
      </c>
      <c r="BT988" t="s">
        <v>136</v>
      </c>
      <c r="BU988" t="s">
        <v>971</v>
      </c>
      <c r="BV988" t="s">
        <v>154</v>
      </c>
      <c r="BW988" t="s">
        <v>140</v>
      </c>
      <c r="BX988">
        <v>0</v>
      </c>
      <c r="BY988">
        <v>0</v>
      </c>
      <c r="BZ988">
        <v>0</v>
      </c>
      <c r="CA988" t="s">
        <v>130</v>
      </c>
      <c r="CB988" t="s">
        <v>130</v>
      </c>
      <c r="CC988" t="s">
        <v>130</v>
      </c>
      <c r="CD988" t="s">
        <v>129</v>
      </c>
      <c r="CE988" t="s">
        <v>130</v>
      </c>
      <c r="CF988" t="s">
        <v>130</v>
      </c>
      <c r="CG988" t="s">
        <v>129</v>
      </c>
      <c r="CH988" t="s">
        <v>130</v>
      </c>
      <c r="CI988" t="s">
        <v>130</v>
      </c>
      <c r="CJ988" t="s">
        <v>140</v>
      </c>
      <c r="CK988" t="s">
        <v>130</v>
      </c>
      <c r="CL988" t="s">
        <v>130</v>
      </c>
      <c r="CM988" t="s">
        <v>130</v>
      </c>
      <c r="CN988" t="s">
        <v>130</v>
      </c>
      <c r="CO988" t="s">
        <v>130</v>
      </c>
      <c r="CP988" t="s">
        <v>129</v>
      </c>
      <c r="CQ988" t="s">
        <v>130</v>
      </c>
      <c r="CR988" t="s">
        <v>129</v>
      </c>
      <c r="CS988" t="s">
        <v>130</v>
      </c>
      <c r="CT988" t="s">
        <v>130</v>
      </c>
      <c r="CU988" t="s">
        <v>129</v>
      </c>
      <c r="CV988" t="s">
        <v>130</v>
      </c>
      <c r="CW988" t="s">
        <v>140</v>
      </c>
      <c r="CX988" t="s">
        <v>130</v>
      </c>
      <c r="CY988" t="s">
        <v>141</v>
      </c>
      <c r="CZ988" t="s">
        <v>141</v>
      </c>
      <c r="DA988" t="s">
        <v>141</v>
      </c>
      <c r="DB988" t="s">
        <v>168</v>
      </c>
      <c r="DC988" t="s">
        <v>142</v>
      </c>
      <c r="DD988" t="s">
        <v>168</v>
      </c>
      <c r="DE988" t="s">
        <v>168</v>
      </c>
      <c r="DF988" t="s">
        <v>142</v>
      </c>
      <c r="DG988" t="s">
        <v>142</v>
      </c>
      <c r="DH988" t="s">
        <v>129</v>
      </c>
      <c r="DI988" t="s">
        <v>130</v>
      </c>
      <c r="DJ988" t="s">
        <v>130</v>
      </c>
      <c r="DK988" t="s">
        <v>130</v>
      </c>
      <c r="DL988" t="s">
        <v>130</v>
      </c>
      <c r="DM988" t="s">
        <v>130</v>
      </c>
      <c r="DN988" t="s">
        <v>130</v>
      </c>
      <c r="DO988" t="s">
        <v>130</v>
      </c>
      <c r="DP988" t="s">
        <v>130</v>
      </c>
      <c r="DQ988" t="s">
        <v>130</v>
      </c>
      <c r="DR988" t="s">
        <v>129</v>
      </c>
      <c r="DS988" t="s">
        <v>135</v>
      </c>
      <c r="DT988" t="s">
        <v>132</v>
      </c>
      <c r="DU988" t="s">
        <v>155</v>
      </c>
      <c r="DV988">
        <v>5</v>
      </c>
      <c r="DW988" t="s">
        <v>172</v>
      </c>
      <c r="DX988" t="s">
        <v>144</v>
      </c>
      <c r="DY988" t="s">
        <v>140</v>
      </c>
      <c r="DZ988" t="s">
        <v>177</v>
      </c>
      <c r="EA988" t="s">
        <v>140</v>
      </c>
      <c r="EB988">
        <v>44</v>
      </c>
      <c r="EC988" t="s">
        <v>200</v>
      </c>
      <c r="ED988" t="s">
        <v>210</v>
      </c>
    </row>
    <row r="989" spans="1:134" hidden="1" x14ac:dyDescent="0.25">
      <c r="A989">
        <v>2267</v>
      </c>
      <c r="B989" s="1">
        <v>45630.094659722221</v>
      </c>
      <c r="C989" s="1">
        <v>45630.099280671297</v>
      </c>
      <c r="D989" t="s">
        <v>124</v>
      </c>
      <c r="E989" t="s">
        <v>125</v>
      </c>
      <c r="F989" t="s">
        <v>149</v>
      </c>
      <c r="G989" t="s">
        <v>128</v>
      </c>
      <c r="H989" t="s">
        <v>129</v>
      </c>
      <c r="I989" t="s">
        <v>130</v>
      </c>
      <c r="J989" t="s">
        <v>130</v>
      </c>
      <c r="K989" t="s">
        <v>130</v>
      </c>
      <c r="L989" t="s">
        <v>130</v>
      </c>
      <c r="M989" t="s">
        <v>184</v>
      </c>
      <c r="N989" t="s">
        <v>130</v>
      </c>
      <c r="O989" t="s">
        <v>129</v>
      </c>
      <c r="P989" t="s">
        <v>130</v>
      </c>
      <c r="Q989" t="s">
        <v>130</v>
      </c>
      <c r="R989" t="s">
        <v>130</v>
      </c>
      <c r="AB989">
        <v>0</v>
      </c>
      <c r="AC989">
        <v>0</v>
      </c>
      <c r="AD989">
        <v>0</v>
      </c>
      <c r="AE989">
        <v>0</v>
      </c>
      <c r="AF989">
        <v>0</v>
      </c>
      <c r="AG989">
        <v>0</v>
      </c>
      <c r="AI989" t="s">
        <v>129</v>
      </c>
      <c r="AJ989" t="s">
        <v>130</v>
      </c>
      <c r="AK989" t="s">
        <v>130</v>
      </c>
      <c r="AL989" t="s">
        <v>130</v>
      </c>
      <c r="AM989" t="s">
        <v>130</v>
      </c>
      <c r="AN989" t="s">
        <v>172</v>
      </c>
      <c r="AO989" t="s">
        <v>172</v>
      </c>
      <c r="AP989" t="s">
        <v>133</v>
      </c>
      <c r="AZ989" t="s">
        <v>135</v>
      </c>
      <c r="BA989" t="s">
        <v>135</v>
      </c>
      <c r="BB989" t="s">
        <v>135</v>
      </c>
      <c r="BL989" t="s">
        <v>136</v>
      </c>
      <c r="BM989" t="s">
        <v>152</v>
      </c>
      <c r="BN989" t="s">
        <v>166</v>
      </c>
      <c r="BO989" t="s">
        <v>130</v>
      </c>
      <c r="BP989" t="s">
        <v>130</v>
      </c>
      <c r="BQ989" t="s">
        <v>129</v>
      </c>
      <c r="BR989" t="s">
        <v>159</v>
      </c>
      <c r="BS989" t="s">
        <v>166</v>
      </c>
      <c r="BT989" t="s">
        <v>160</v>
      </c>
      <c r="BX989">
        <v>0</v>
      </c>
      <c r="BY989">
        <v>0</v>
      </c>
      <c r="BZ989">
        <v>0</v>
      </c>
      <c r="CA989" t="s">
        <v>130</v>
      </c>
      <c r="CB989" t="s">
        <v>130</v>
      </c>
      <c r="CC989" t="s">
        <v>130</v>
      </c>
      <c r="CD989" t="s">
        <v>130</v>
      </c>
      <c r="CE989" t="s">
        <v>130</v>
      </c>
      <c r="CF989" t="s">
        <v>130</v>
      </c>
      <c r="CG989" t="s">
        <v>130</v>
      </c>
      <c r="CH989" t="s">
        <v>130</v>
      </c>
      <c r="CI989" t="s">
        <v>130</v>
      </c>
      <c r="CJ989" t="s">
        <v>140</v>
      </c>
      <c r="CK989" t="s">
        <v>129</v>
      </c>
      <c r="CL989" t="s">
        <v>130</v>
      </c>
      <c r="CM989" t="s">
        <v>129</v>
      </c>
      <c r="CN989" t="s">
        <v>130</v>
      </c>
      <c r="CO989" t="s">
        <v>130</v>
      </c>
      <c r="CP989" t="s">
        <v>130</v>
      </c>
      <c r="CQ989" t="s">
        <v>130</v>
      </c>
      <c r="CR989" t="s">
        <v>130</v>
      </c>
      <c r="CS989" t="s">
        <v>130</v>
      </c>
      <c r="CT989" t="s">
        <v>130</v>
      </c>
      <c r="CU989" t="s">
        <v>130</v>
      </c>
      <c r="CV989" t="s">
        <v>130</v>
      </c>
      <c r="CW989" t="s">
        <v>140</v>
      </c>
      <c r="CX989" t="s">
        <v>130</v>
      </c>
      <c r="DW989" t="s">
        <v>135</v>
      </c>
      <c r="DX989" t="s">
        <v>144</v>
      </c>
      <c r="DY989" t="s">
        <v>140</v>
      </c>
      <c r="DZ989" t="s">
        <v>145</v>
      </c>
      <c r="EA989" t="s">
        <v>140</v>
      </c>
      <c r="EB989">
        <v>80</v>
      </c>
      <c r="EC989" t="s">
        <v>162</v>
      </c>
      <c r="ED989" t="s">
        <v>146</v>
      </c>
    </row>
    <row r="990" spans="1:134" x14ac:dyDescent="0.25">
      <c r="A990">
        <v>2268</v>
      </c>
      <c r="B990" s="1">
        <v>45630.095122141203</v>
      </c>
      <c r="C990" s="1">
        <v>45630.11777866898</v>
      </c>
      <c r="D990" t="s">
        <v>124</v>
      </c>
      <c r="E990" t="s">
        <v>187</v>
      </c>
      <c r="F990" t="s">
        <v>127</v>
      </c>
      <c r="G990" t="s">
        <v>148</v>
      </c>
      <c r="H990" t="s">
        <v>129</v>
      </c>
      <c r="I990" t="s">
        <v>129</v>
      </c>
      <c r="J990" t="s">
        <v>130</v>
      </c>
      <c r="K990" t="s">
        <v>130</v>
      </c>
      <c r="L990" t="s">
        <v>130</v>
      </c>
      <c r="M990" t="s">
        <v>158</v>
      </c>
      <c r="N990" t="s">
        <v>129</v>
      </c>
      <c r="O990" t="s">
        <v>129</v>
      </c>
      <c r="P990" t="s">
        <v>130</v>
      </c>
      <c r="Q990" t="s">
        <v>129</v>
      </c>
      <c r="R990" t="s">
        <v>130</v>
      </c>
      <c r="S990" t="s">
        <v>150</v>
      </c>
      <c r="T990" t="s">
        <v>140</v>
      </c>
      <c r="U990" t="s">
        <v>130</v>
      </c>
      <c r="V990" t="s">
        <v>130</v>
      </c>
      <c r="W990" t="s">
        <v>129</v>
      </c>
      <c r="X990" t="s">
        <v>129</v>
      </c>
      <c r="Y990" t="s">
        <v>130</v>
      </c>
      <c r="AA990" t="s">
        <v>140</v>
      </c>
      <c r="AB990">
        <v>0</v>
      </c>
      <c r="AC990">
        <v>0</v>
      </c>
      <c r="AD990">
        <v>0</v>
      </c>
      <c r="AE990">
        <v>0</v>
      </c>
      <c r="AF990">
        <v>0</v>
      </c>
      <c r="AG990">
        <v>0</v>
      </c>
      <c r="AH990" t="s">
        <v>130</v>
      </c>
      <c r="AI990" t="s">
        <v>130</v>
      </c>
      <c r="AJ990" t="s">
        <v>129</v>
      </c>
      <c r="AK990" t="s">
        <v>130</v>
      </c>
      <c r="AL990" t="s">
        <v>130</v>
      </c>
      <c r="AM990" t="s">
        <v>130</v>
      </c>
      <c r="AN990" t="s">
        <v>135</v>
      </c>
      <c r="AO990" t="s">
        <v>133</v>
      </c>
      <c r="AP990" t="s">
        <v>133</v>
      </c>
      <c r="AQ990" t="s">
        <v>172</v>
      </c>
      <c r="AR990" t="s">
        <v>133</v>
      </c>
      <c r="AS990" t="s">
        <v>133</v>
      </c>
      <c r="AZ990" t="s">
        <v>129</v>
      </c>
      <c r="BA990" t="s">
        <v>129</v>
      </c>
      <c r="BB990" t="s">
        <v>129</v>
      </c>
      <c r="BC990" t="s">
        <v>129</v>
      </c>
      <c r="BD990" t="s">
        <v>129</v>
      </c>
      <c r="BE990" t="s">
        <v>129</v>
      </c>
      <c r="BL990" t="s">
        <v>152</v>
      </c>
      <c r="BM990" t="s">
        <v>136</v>
      </c>
      <c r="BN990" t="s">
        <v>152</v>
      </c>
      <c r="BO990" t="s">
        <v>129</v>
      </c>
      <c r="BP990" t="s">
        <v>129</v>
      </c>
      <c r="BQ990" t="s">
        <v>130</v>
      </c>
      <c r="BR990" t="s">
        <v>153</v>
      </c>
      <c r="BS990" t="s">
        <v>152</v>
      </c>
      <c r="BT990" t="s">
        <v>136</v>
      </c>
      <c r="BV990" t="s">
        <v>197</v>
      </c>
      <c r="BW990" t="s">
        <v>140</v>
      </c>
      <c r="BX990">
        <v>0</v>
      </c>
      <c r="BY990">
        <v>0</v>
      </c>
      <c r="BZ990">
        <v>0</v>
      </c>
      <c r="CA990" t="s">
        <v>129</v>
      </c>
      <c r="CB990" t="s">
        <v>129</v>
      </c>
      <c r="CC990" t="s">
        <v>130</v>
      </c>
      <c r="CD990" t="s">
        <v>130</v>
      </c>
      <c r="CE990" t="s">
        <v>130</v>
      </c>
      <c r="CF990" t="s">
        <v>129</v>
      </c>
      <c r="CG990" t="s">
        <v>130</v>
      </c>
      <c r="CH990" t="s">
        <v>130</v>
      </c>
      <c r="CI990" t="s">
        <v>130</v>
      </c>
      <c r="CJ990" t="s">
        <v>140</v>
      </c>
      <c r="CK990" t="s">
        <v>130</v>
      </c>
      <c r="CL990" t="s">
        <v>130</v>
      </c>
      <c r="CM990" t="s">
        <v>130</v>
      </c>
      <c r="CN990" t="s">
        <v>130</v>
      </c>
      <c r="CO990" t="s">
        <v>130</v>
      </c>
      <c r="CP990" t="s">
        <v>130</v>
      </c>
      <c r="CQ990" t="s">
        <v>130</v>
      </c>
      <c r="CR990" t="s">
        <v>129</v>
      </c>
      <c r="CS990" t="s">
        <v>129</v>
      </c>
      <c r="CT990" t="s">
        <v>129</v>
      </c>
      <c r="CU990" t="s">
        <v>130</v>
      </c>
      <c r="CV990" t="s">
        <v>130</v>
      </c>
      <c r="CW990" t="s">
        <v>140</v>
      </c>
      <c r="CX990" t="s">
        <v>130</v>
      </c>
      <c r="CY990" t="s">
        <v>168</v>
      </c>
      <c r="CZ990" t="s">
        <v>168</v>
      </c>
      <c r="DA990" t="s">
        <v>142</v>
      </c>
      <c r="DB990" t="s">
        <v>141</v>
      </c>
      <c r="DC990" t="s">
        <v>142</v>
      </c>
      <c r="DD990" t="s">
        <v>142</v>
      </c>
      <c r="DE990" t="s">
        <v>141</v>
      </c>
      <c r="DF990" t="s">
        <v>141</v>
      </c>
      <c r="DG990" t="s">
        <v>141</v>
      </c>
      <c r="DH990" t="s">
        <v>130</v>
      </c>
      <c r="DI990" t="s">
        <v>130</v>
      </c>
      <c r="DJ990" t="s">
        <v>129</v>
      </c>
      <c r="DK990" t="s">
        <v>130</v>
      </c>
      <c r="DL990" t="s">
        <v>130</v>
      </c>
      <c r="DM990" t="s">
        <v>130</v>
      </c>
      <c r="DN990" t="s">
        <v>130</v>
      </c>
      <c r="DO990" t="s">
        <v>129</v>
      </c>
      <c r="DP990" t="s">
        <v>129</v>
      </c>
      <c r="DQ990" t="s">
        <v>130</v>
      </c>
      <c r="DR990" t="s">
        <v>129</v>
      </c>
      <c r="DS990" t="s">
        <v>135</v>
      </c>
      <c r="DT990" t="s">
        <v>132</v>
      </c>
      <c r="DU990" t="s">
        <v>143</v>
      </c>
      <c r="DV990">
        <v>1</v>
      </c>
      <c r="DW990" t="s">
        <v>172</v>
      </c>
      <c r="DX990" t="s">
        <v>144</v>
      </c>
      <c r="DY990" t="s">
        <v>140</v>
      </c>
      <c r="DZ990" t="s">
        <v>145</v>
      </c>
      <c r="EA990" t="s">
        <v>140</v>
      </c>
      <c r="EB990">
        <v>65</v>
      </c>
      <c r="EC990" t="s">
        <v>162</v>
      </c>
      <c r="ED990" t="s">
        <v>163</v>
      </c>
    </row>
    <row r="991" spans="1:134" x14ac:dyDescent="0.25">
      <c r="A991">
        <v>2269</v>
      </c>
      <c r="B991" s="1">
        <v>45630.09716365741</v>
      </c>
      <c r="C991" s="1">
        <v>45630.102970520835</v>
      </c>
      <c r="D991" t="s">
        <v>124</v>
      </c>
      <c r="E991" t="s">
        <v>187</v>
      </c>
      <c r="F991" t="s">
        <v>127</v>
      </c>
      <c r="G991" t="s">
        <v>148</v>
      </c>
      <c r="H991" t="s">
        <v>130</v>
      </c>
      <c r="I991" t="s">
        <v>129</v>
      </c>
      <c r="J991" t="s">
        <v>130</v>
      </c>
      <c r="K991" t="s">
        <v>130</v>
      </c>
      <c r="L991" t="s">
        <v>130</v>
      </c>
      <c r="M991" t="s">
        <v>184</v>
      </c>
      <c r="N991" t="s">
        <v>129</v>
      </c>
      <c r="O991" t="s">
        <v>130</v>
      </c>
      <c r="P991" t="s">
        <v>130</v>
      </c>
      <c r="Q991" t="s">
        <v>130</v>
      </c>
      <c r="R991" t="s">
        <v>130</v>
      </c>
      <c r="S991" t="s">
        <v>150</v>
      </c>
      <c r="T991" t="s">
        <v>140</v>
      </c>
      <c r="U991" t="s">
        <v>130</v>
      </c>
      <c r="V991" t="s">
        <v>130</v>
      </c>
      <c r="W991" t="s">
        <v>130</v>
      </c>
      <c r="X991" t="s">
        <v>129</v>
      </c>
      <c r="Y991" t="s">
        <v>130</v>
      </c>
      <c r="AA991" t="s">
        <v>140</v>
      </c>
      <c r="AB991">
        <v>0</v>
      </c>
      <c r="AC991">
        <v>0</v>
      </c>
      <c r="AD991">
        <v>0</v>
      </c>
      <c r="AE991">
        <v>0</v>
      </c>
      <c r="AF991">
        <v>0</v>
      </c>
      <c r="AG991">
        <v>0</v>
      </c>
      <c r="AH991" t="s">
        <v>130</v>
      </c>
      <c r="AI991" t="s">
        <v>130</v>
      </c>
      <c r="AJ991" t="s">
        <v>129</v>
      </c>
      <c r="AK991" t="s">
        <v>130</v>
      </c>
      <c r="AL991" t="s">
        <v>130</v>
      </c>
      <c r="AM991" t="s">
        <v>130</v>
      </c>
      <c r="AQ991" t="s">
        <v>165</v>
      </c>
      <c r="AR991" t="s">
        <v>133</v>
      </c>
      <c r="AS991" t="s">
        <v>133</v>
      </c>
      <c r="BC991" t="s">
        <v>135</v>
      </c>
      <c r="BD991" t="s">
        <v>135</v>
      </c>
      <c r="BE991" t="s">
        <v>135</v>
      </c>
      <c r="BL991" t="s">
        <v>152</v>
      </c>
      <c r="BM991" t="s">
        <v>152</v>
      </c>
      <c r="BN991" t="s">
        <v>136</v>
      </c>
      <c r="BO991" t="s">
        <v>129</v>
      </c>
      <c r="BP991" t="s">
        <v>129</v>
      </c>
      <c r="BQ991" t="s">
        <v>130</v>
      </c>
      <c r="BR991" t="s">
        <v>137</v>
      </c>
      <c r="BS991" t="s">
        <v>138</v>
      </c>
      <c r="BT991" t="s">
        <v>166</v>
      </c>
      <c r="BX991">
        <v>0</v>
      </c>
      <c r="BY991">
        <v>0</v>
      </c>
      <c r="BZ991">
        <v>0</v>
      </c>
      <c r="CA991" t="s">
        <v>130</v>
      </c>
      <c r="CB991" t="s">
        <v>130</v>
      </c>
      <c r="CC991" t="s">
        <v>130</v>
      </c>
      <c r="CD991" t="s">
        <v>130</v>
      </c>
      <c r="CE991" t="s">
        <v>130</v>
      </c>
      <c r="CF991" t="s">
        <v>130</v>
      </c>
      <c r="CG991" t="s">
        <v>129</v>
      </c>
      <c r="CH991" t="s">
        <v>130</v>
      </c>
      <c r="CI991" t="s">
        <v>130</v>
      </c>
      <c r="CJ991" t="s">
        <v>140</v>
      </c>
      <c r="CK991" t="s">
        <v>130</v>
      </c>
      <c r="CL991" t="s">
        <v>130</v>
      </c>
      <c r="CM991" t="s">
        <v>130</v>
      </c>
      <c r="CN991" t="s">
        <v>130</v>
      </c>
      <c r="CO991" t="s">
        <v>130</v>
      </c>
      <c r="CP991" t="s">
        <v>129</v>
      </c>
      <c r="CQ991" t="s">
        <v>129</v>
      </c>
      <c r="CR991" t="s">
        <v>130</v>
      </c>
      <c r="CS991" t="s">
        <v>130</v>
      </c>
      <c r="CT991" t="s">
        <v>130</v>
      </c>
      <c r="CU991" t="s">
        <v>130</v>
      </c>
      <c r="CV991" t="s">
        <v>130</v>
      </c>
      <c r="CW991" t="s">
        <v>140</v>
      </c>
      <c r="CX991" t="s">
        <v>130</v>
      </c>
      <c r="CY991" t="s">
        <v>141</v>
      </c>
      <c r="CZ991" t="s">
        <v>141</v>
      </c>
      <c r="DA991" t="s">
        <v>141</v>
      </c>
      <c r="DB991" t="s">
        <v>141</v>
      </c>
      <c r="DC991" t="s">
        <v>141</v>
      </c>
      <c r="DD991" t="s">
        <v>141</v>
      </c>
      <c r="DE991" t="s">
        <v>141</v>
      </c>
      <c r="DF991" t="s">
        <v>141</v>
      </c>
      <c r="DG991" t="s">
        <v>141</v>
      </c>
      <c r="DH991" t="s">
        <v>129</v>
      </c>
      <c r="DI991" t="s">
        <v>129</v>
      </c>
      <c r="DJ991" t="s">
        <v>129</v>
      </c>
      <c r="DK991" t="s">
        <v>130</v>
      </c>
      <c r="DL991" t="s">
        <v>129</v>
      </c>
      <c r="DM991" t="s">
        <v>129</v>
      </c>
      <c r="DN991" t="s">
        <v>129</v>
      </c>
      <c r="DO991" t="s">
        <v>129</v>
      </c>
      <c r="DP991" t="s">
        <v>129</v>
      </c>
      <c r="DQ991" t="s">
        <v>130</v>
      </c>
      <c r="DR991" t="s">
        <v>132</v>
      </c>
      <c r="DS991" t="s">
        <v>129</v>
      </c>
      <c r="DT991" t="s">
        <v>135</v>
      </c>
      <c r="DU991" t="s">
        <v>199</v>
      </c>
      <c r="DV991">
        <v>1</v>
      </c>
      <c r="DW991" t="s">
        <v>135</v>
      </c>
      <c r="DX991" t="s">
        <v>144</v>
      </c>
      <c r="DY991" t="s">
        <v>140</v>
      </c>
      <c r="DZ991" t="s">
        <v>145</v>
      </c>
      <c r="EA991" t="s">
        <v>140</v>
      </c>
      <c r="EB991">
        <v>59</v>
      </c>
      <c r="EC991" t="s">
        <v>169</v>
      </c>
      <c r="ED991" t="s">
        <v>210</v>
      </c>
    </row>
    <row r="992" spans="1:134" hidden="1" x14ac:dyDescent="0.25">
      <c r="A992">
        <v>2270</v>
      </c>
      <c r="B992" s="1">
        <v>45630.09831021991</v>
      </c>
      <c r="C992" s="1">
        <v>45630.103950196761</v>
      </c>
      <c r="D992" t="s">
        <v>124</v>
      </c>
      <c r="E992" t="s">
        <v>156</v>
      </c>
      <c r="F992" t="s">
        <v>149</v>
      </c>
      <c r="G992" t="s">
        <v>128</v>
      </c>
      <c r="H992" t="s">
        <v>129</v>
      </c>
      <c r="I992" t="s">
        <v>130</v>
      </c>
      <c r="J992" t="s">
        <v>130</v>
      </c>
      <c r="K992" t="s">
        <v>130</v>
      </c>
      <c r="L992" t="s">
        <v>130</v>
      </c>
      <c r="M992" t="s">
        <v>131</v>
      </c>
      <c r="N992" t="s">
        <v>129</v>
      </c>
      <c r="O992" t="s">
        <v>129</v>
      </c>
      <c r="P992" t="s">
        <v>130</v>
      </c>
      <c r="Q992" t="s">
        <v>130</v>
      </c>
      <c r="R992" t="s">
        <v>130</v>
      </c>
      <c r="AB992">
        <v>0</v>
      </c>
      <c r="AC992">
        <v>0</v>
      </c>
      <c r="AD992">
        <v>0</v>
      </c>
      <c r="AE992">
        <v>0</v>
      </c>
      <c r="AF992">
        <v>0</v>
      </c>
      <c r="AG992">
        <v>0</v>
      </c>
      <c r="AI992" t="s">
        <v>130</v>
      </c>
      <c r="AJ992" t="s">
        <v>130</v>
      </c>
      <c r="AK992" t="s">
        <v>129</v>
      </c>
      <c r="AL992" t="s">
        <v>130</v>
      </c>
      <c r="AM992" t="s">
        <v>130</v>
      </c>
      <c r="AN992" t="s">
        <v>135</v>
      </c>
      <c r="AO992" t="s">
        <v>172</v>
      </c>
      <c r="AP992" t="s">
        <v>133</v>
      </c>
      <c r="AZ992" t="s">
        <v>129</v>
      </c>
      <c r="BA992" t="s">
        <v>129</v>
      </c>
      <c r="BB992" t="s">
        <v>135</v>
      </c>
      <c r="BL992" t="s">
        <v>152</v>
      </c>
      <c r="BM992" t="s">
        <v>152</v>
      </c>
      <c r="BN992" t="s">
        <v>152</v>
      </c>
      <c r="BO992" t="s">
        <v>129</v>
      </c>
      <c r="BP992" t="s">
        <v>130</v>
      </c>
      <c r="BQ992" t="s">
        <v>130</v>
      </c>
      <c r="BR992" t="s">
        <v>153</v>
      </c>
      <c r="BS992" t="s">
        <v>136</v>
      </c>
      <c r="BT992" t="s">
        <v>166</v>
      </c>
      <c r="BX992">
        <v>0</v>
      </c>
      <c r="BY992">
        <v>0</v>
      </c>
      <c r="BZ992">
        <v>0</v>
      </c>
      <c r="CA992" t="s">
        <v>130</v>
      </c>
      <c r="CB992" t="s">
        <v>129</v>
      </c>
      <c r="CC992" t="s">
        <v>130</v>
      </c>
      <c r="CD992" t="s">
        <v>130</v>
      </c>
      <c r="CE992" t="s">
        <v>130</v>
      </c>
      <c r="CF992" t="s">
        <v>130</v>
      </c>
      <c r="CG992" t="s">
        <v>130</v>
      </c>
      <c r="CH992" t="s">
        <v>130</v>
      </c>
      <c r="CI992" t="s">
        <v>130</v>
      </c>
      <c r="CJ992" t="s">
        <v>140</v>
      </c>
      <c r="CK992" t="s">
        <v>130</v>
      </c>
      <c r="CL992" t="s">
        <v>129</v>
      </c>
      <c r="CM992" t="s">
        <v>129</v>
      </c>
      <c r="CN992" t="s">
        <v>130</v>
      </c>
      <c r="CO992" t="s">
        <v>130</v>
      </c>
      <c r="CP992" t="s">
        <v>130</v>
      </c>
      <c r="CQ992" t="s">
        <v>130</v>
      </c>
      <c r="CR992" t="s">
        <v>130</v>
      </c>
      <c r="CS992" t="s">
        <v>130</v>
      </c>
      <c r="CT992" t="s">
        <v>130</v>
      </c>
      <c r="CU992" t="s">
        <v>130</v>
      </c>
      <c r="CV992" t="s">
        <v>130</v>
      </c>
      <c r="CW992" t="s">
        <v>140</v>
      </c>
      <c r="CX992" t="s">
        <v>130</v>
      </c>
      <c r="CY992" t="s">
        <v>168</v>
      </c>
      <c r="CZ992" t="s">
        <v>168</v>
      </c>
      <c r="DA992" t="s">
        <v>168</v>
      </c>
      <c r="DB992" t="s">
        <v>168</v>
      </c>
      <c r="DC992" t="s">
        <v>168</v>
      </c>
      <c r="DD992" t="s">
        <v>168</v>
      </c>
      <c r="DE992" t="s">
        <v>168</v>
      </c>
      <c r="DF992" t="s">
        <v>168</v>
      </c>
      <c r="DG992" t="s">
        <v>168</v>
      </c>
      <c r="DH992" t="s">
        <v>130</v>
      </c>
      <c r="DI992" t="s">
        <v>130</v>
      </c>
      <c r="DJ992" t="s">
        <v>130</v>
      </c>
      <c r="DK992" t="s">
        <v>130</v>
      </c>
      <c r="DL992" t="s">
        <v>130</v>
      </c>
      <c r="DM992" t="s">
        <v>130</v>
      </c>
      <c r="DN992" t="s">
        <v>130</v>
      </c>
      <c r="DO992" t="s">
        <v>130</v>
      </c>
      <c r="DP992" t="s">
        <v>130</v>
      </c>
      <c r="DQ992" t="s">
        <v>129</v>
      </c>
      <c r="DR992" t="s">
        <v>135</v>
      </c>
      <c r="DS992" t="s">
        <v>129</v>
      </c>
      <c r="DT992" t="s">
        <v>132</v>
      </c>
      <c r="DU992" t="s">
        <v>143</v>
      </c>
      <c r="DV992">
        <v>5</v>
      </c>
      <c r="DW992" t="s">
        <v>135</v>
      </c>
      <c r="DX992" t="s">
        <v>144</v>
      </c>
      <c r="DY992" t="s">
        <v>140</v>
      </c>
      <c r="DZ992" t="s">
        <v>177</v>
      </c>
      <c r="EA992" t="s">
        <v>140</v>
      </c>
      <c r="EB992">
        <v>75</v>
      </c>
      <c r="EC992" t="s">
        <v>162</v>
      </c>
      <c r="ED992" t="s">
        <v>186</v>
      </c>
    </row>
    <row r="993" spans="1:134" hidden="1" x14ac:dyDescent="0.25">
      <c r="A993">
        <v>2271</v>
      </c>
      <c r="B993" s="1">
        <v>45630.100424155091</v>
      </c>
      <c r="C993" s="1">
        <v>45630.104201354166</v>
      </c>
      <c r="D993" t="s">
        <v>124</v>
      </c>
      <c r="E993" t="s">
        <v>156</v>
      </c>
      <c r="F993" t="s">
        <v>180</v>
      </c>
      <c r="G993" t="s">
        <v>128</v>
      </c>
      <c r="H993" t="s">
        <v>129</v>
      </c>
      <c r="I993" t="s">
        <v>130</v>
      </c>
      <c r="J993" t="s">
        <v>130</v>
      </c>
      <c r="K993" t="s">
        <v>130</v>
      </c>
      <c r="L993" t="s">
        <v>130</v>
      </c>
      <c r="M993" t="s">
        <v>184</v>
      </c>
      <c r="N993" t="s">
        <v>129</v>
      </c>
      <c r="O993" t="s">
        <v>129</v>
      </c>
      <c r="P993" t="s">
        <v>130</v>
      </c>
      <c r="Q993" t="s">
        <v>130</v>
      </c>
      <c r="R993" t="s">
        <v>130</v>
      </c>
      <c r="AB993">
        <v>0</v>
      </c>
      <c r="AC993">
        <v>0</v>
      </c>
      <c r="AD993">
        <v>0</v>
      </c>
      <c r="AE993">
        <v>0</v>
      </c>
      <c r="AF993">
        <v>0</v>
      </c>
      <c r="AG993">
        <v>0</v>
      </c>
      <c r="AI993" t="s">
        <v>130</v>
      </c>
      <c r="AJ993" t="s">
        <v>130</v>
      </c>
      <c r="AK993" t="s">
        <v>130</v>
      </c>
      <c r="AL993" t="s">
        <v>130</v>
      </c>
      <c r="AM993" t="s">
        <v>129</v>
      </c>
      <c r="AN993" t="s">
        <v>132</v>
      </c>
      <c r="AO993" t="s">
        <v>132</v>
      </c>
      <c r="AP993" t="s">
        <v>133</v>
      </c>
      <c r="AZ993" t="s">
        <v>129</v>
      </c>
      <c r="BA993" t="s">
        <v>129</v>
      </c>
      <c r="BB993" t="s">
        <v>135</v>
      </c>
      <c r="BL993" t="s">
        <v>152</v>
      </c>
      <c r="BM993" t="s">
        <v>138</v>
      </c>
      <c r="BN993" t="s">
        <v>166</v>
      </c>
      <c r="BO993" t="s">
        <v>130</v>
      </c>
      <c r="BP993" t="s">
        <v>130</v>
      </c>
      <c r="BQ993" t="s">
        <v>129</v>
      </c>
      <c r="BR993" t="s">
        <v>159</v>
      </c>
      <c r="BS993" t="s">
        <v>136</v>
      </c>
      <c r="BT993" t="s">
        <v>160</v>
      </c>
      <c r="BU993" t="s">
        <v>222</v>
      </c>
      <c r="BX993">
        <v>0</v>
      </c>
      <c r="BY993">
        <v>0</v>
      </c>
      <c r="BZ993">
        <v>0</v>
      </c>
      <c r="CA993" t="s">
        <v>130</v>
      </c>
      <c r="CB993" t="s">
        <v>130</v>
      </c>
      <c r="CC993" t="s">
        <v>130</v>
      </c>
      <c r="CD993" t="s">
        <v>130</v>
      </c>
      <c r="CE993" t="s">
        <v>130</v>
      </c>
      <c r="CF993" t="s">
        <v>130</v>
      </c>
      <c r="CG993" t="s">
        <v>130</v>
      </c>
      <c r="CH993" t="s">
        <v>130</v>
      </c>
      <c r="CI993" t="s">
        <v>130</v>
      </c>
      <c r="CJ993" t="s">
        <v>140</v>
      </c>
      <c r="CK993" t="s">
        <v>129</v>
      </c>
      <c r="CL993" t="s">
        <v>130</v>
      </c>
      <c r="CM993" t="s">
        <v>130</v>
      </c>
      <c r="CN993" t="s">
        <v>130</v>
      </c>
      <c r="CO993" t="s">
        <v>130</v>
      </c>
      <c r="CP993" t="s">
        <v>130</v>
      </c>
      <c r="CQ993" t="s">
        <v>130</v>
      </c>
      <c r="CR993" t="s">
        <v>130</v>
      </c>
      <c r="CS993" t="s">
        <v>130</v>
      </c>
      <c r="CT993" t="s">
        <v>130</v>
      </c>
      <c r="CU993" t="s">
        <v>130</v>
      </c>
      <c r="CV993" t="s">
        <v>130</v>
      </c>
      <c r="CW993" t="s">
        <v>140</v>
      </c>
      <c r="CX993" t="s">
        <v>129</v>
      </c>
      <c r="DW993" t="s">
        <v>135</v>
      </c>
      <c r="DX993" t="s">
        <v>144</v>
      </c>
      <c r="DY993" t="s">
        <v>140</v>
      </c>
      <c r="DZ993" t="s">
        <v>177</v>
      </c>
      <c r="EA993" t="s">
        <v>140</v>
      </c>
      <c r="EB993">
        <v>73</v>
      </c>
      <c r="EC993" t="s">
        <v>162</v>
      </c>
      <c r="ED993" t="s">
        <v>163</v>
      </c>
    </row>
    <row r="994" spans="1:134" hidden="1" x14ac:dyDescent="0.25">
      <c r="A994">
        <v>2273</v>
      </c>
      <c r="B994" s="1">
        <v>45630.103949687502</v>
      </c>
      <c r="C994" s="1">
        <v>45630.109678587964</v>
      </c>
      <c r="D994" t="s">
        <v>179</v>
      </c>
      <c r="E994" t="s">
        <v>156</v>
      </c>
      <c r="F994" t="s">
        <v>149</v>
      </c>
      <c r="G994" t="s">
        <v>128</v>
      </c>
      <c r="H994" t="s">
        <v>129</v>
      </c>
      <c r="I994" t="s">
        <v>130</v>
      </c>
      <c r="J994" t="s">
        <v>130</v>
      </c>
      <c r="K994" t="s">
        <v>130</v>
      </c>
      <c r="L994" t="s">
        <v>130</v>
      </c>
      <c r="M994" t="s">
        <v>184</v>
      </c>
      <c r="N994" t="s">
        <v>129</v>
      </c>
      <c r="O994" t="s">
        <v>129</v>
      </c>
      <c r="P994" t="s">
        <v>130</v>
      </c>
      <c r="Q994" t="s">
        <v>129</v>
      </c>
      <c r="R994" t="s">
        <v>130</v>
      </c>
      <c r="AB994">
        <v>0</v>
      </c>
      <c r="AC994">
        <v>0</v>
      </c>
      <c r="AD994">
        <v>0</v>
      </c>
      <c r="AE994">
        <v>0</v>
      </c>
      <c r="AF994">
        <v>0</v>
      </c>
      <c r="AG994">
        <v>0</v>
      </c>
      <c r="AI994" t="s">
        <v>129</v>
      </c>
      <c r="AJ994" t="s">
        <v>130</v>
      </c>
      <c r="AK994" t="s">
        <v>130</v>
      </c>
      <c r="AL994" t="s">
        <v>129</v>
      </c>
      <c r="AM994" t="s">
        <v>130</v>
      </c>
      <c r="AN994" t="s">
        <v>129</v>
      </c>
      <c r="AO994" t="s">
        <v>132</v>
      </c>
      <c r="AP994" t="s">
        <v>133</v>
      </c>
      <c r="AZ994" t="s">
        <v>129</v>
      </c>
      <c r="BA994" t="s">
        <v>135</v>
      </c>
      <c r="BB994" t="s">
        <v>135</v>
      </c>
      <c r="BL994" t="s">
        <v>152</v>
      </c>
      <c r="BM994" t="s">
        <v>136</v>
      </c>
      <c r="BN994" t="s">
        <v>136</v>
      </c>
      <c r="BO994" t="s">
        <v>129</v>
      </c>
      <c r="BP994" t="s">
        <v>130</v>
      </c>
      <c r="BQ994" t="s">
        <v>130</v>
      </c>
      <c r="BR994" t="s">
        <v>137</v>
      </c>
      <c r="BS994" t="s">
        <v>136</v>
      </c>
      <c r="BT994" t="s">
        <v>138</v>
      </c>
      <c r="BV994" t="s">
        <v>139</v>
      </c>
      <c r="BW994" t="s">
        <v>140</v>
      </c>
      <c r="BX994">
        <v>0</v>
      </c>
      <c r="BY994">
        <v>0</v>
      </c>
      <c r="BZ994">
        <v>0</v>
      </c>
      <c r="CA994" t="s">
        <v>130</v>
      </c>
      <c r="CB994" t="s">
        <v>130</v>
      </c>
      <c r="CC994" t="s">
        <v>130</v>
      </c>
      <c r="CD994" t="s">
        <v>129</v>
      </c>
      <c r="CE994" t="s">
        <v>130</v>
      </c>
      <c r="CF994" t="s">
        <v>129</v>
      </c>
      <c r="CG994" t="s">
        <v>129</v>
      </c>
      <c r="CH994" t="s">
        <v>130</v>
      </c>
      <c r="CI994" t="s">
        <v>130</v>
      </c>
      <c r="CJ994" t="s">
        <v>140</v>
      </c>
      <c r="CK994" t="s">
        <v>130</v>
      </c>
      <c r="CL994" t="s">
        <v>129</v>
      </c>
      <c r="CM994" t="s">
        <v>129</v>
      </c>
      <c r="CN994" t="s">
        <v>129</v>
      </c>
      <c r="CO994" t="s">
        <v>130</v>
      </c>
      <c r="CP994" t="s">
        <v>130</v>
      </c>
      <c r="CQ994" t="s">
        <v>130</v>
      </c>
      <c r="CR994" t="s">
        <v>130</v>
      </c>
      <c r="CS994" t="s">
        <v>130</v>
      </c>
      <c r="CT994" t="s">
        <v>130</v>
      </c>
      <c r="CU994" t="s">
        <v>130</v>
      </c>
      <c r="CV994" t="s">
        <v>130</v>
      </c>
      <c r="CW994" t="s">
        <v>140</v>
      </c>
      <c r="CX994" t="s">
        <v>130</v>
      </c>
      <c r="CY994" t="s">
        <v>175</v>
      </c>
      <c r="CZ994" t="s">
        <v>175</v>
      </c>
      <c r="DA994" t="s">
        <v>175</v>
      </c>
      <c r="DB994" t="s">
        <v>175</v>
      </c>
      <c r="DC994" t="s">
        <v>175</v>
      </c>
      <c r="DD994" t="s">
        <v>175</v>
      </c>
      <c r="DE994" t="s">
        <v>175</v>
      </c>
      <c r="DF994" t="s">
        <v>175</v>
      </c>
      <c r="DG994" t="s">
        <v>175</v>
      </c>
      <c r="DH994" t="s">
        <v>130</v>
      </c>
      <c r="DI994" t="s">
        <v>130</v>
      </c>
      <c r="DJ994" t="s">
        <v>130</v>
      </c>
      <c r="DK994" t="s">
        <v>130</v>
      </c>
      <c r="DL994" t="s">
        <v>130</v>
      </c>
      <c r="DM994" t="s">
        <v>130</v>
      </c>
      <c r="DN994" t="s">
        <v>130</v>
      </c>
      <c r="DO994" t="s">
        <v>130</v>
      </c>
      <c r="DP994" t="s">
        <v>130</v>
      </c>
      <c r="DQ994" t="s">
        <v>129</v>
      </c>
      <c r="DR994" t="s">
        <v>129</v>
      </c>
      <c r="DS994" t="s">
        <v>135</v>
      </c>
      <c r="DT994" t="s">
        <v>132</v>
      </c>
      <c r="DU994" t="s">
        <v>192</v>
      </c>
      <c r="DV994">
        <v>5</v>
      </c>
      <c r="DW994" t="s">
        <v>135</v>
      </c>
      <c r="DX994" t="s">
        <v>144</v>
      </c>
      <c r="DY994" t="s">
        <v>140</v>
      </c>
      <c r="DZ994" t="s">
        <v>145</v>
      </c>
      <c r="EA994" t="s">
        <v>140</v>
      </c>
      <c r="EB994">
        <v>71</v>
      </c>
      <c r="EC994" t="s">
        <v>162</v>
      </c>
      <c r="ED994" t="s">
        <v>183</v>
      </c>
    </row>
    <row r="995" spans="1:134" hidden="1" x14ac:dyDescent="0.25">
      <c r="A995">
        <v>2274</v>
      </c>
      <c r="B995" s="1">
        <v>45630.104082673613</v>
      </c>
      <c r="C995" s="1">
        <v>45630.11208298611</v>
      </c>
      <c r="D995" t="s">
        <v>179</v>
      </c>
      <c r="E995" t="s">
        <v>125</v>
      </c>
      <c r="F995" t="s">
        <v>127</v>
      </c>
      <c r="G995" t="s">
        <v>128</v>
      </c>
      <c r="H995" t="s">
        <v>129</v>
      </c>
      <c r="I995" t="s">
        <v>130</v>
      </c>
      <c r="J995" t="s">
        <v>130</v>
      </c>
      <c r="K995" t="s">
        <v>129</v>
      </c>
      <c r="L995" t="s">
        <v>130</v>
      </c>
      <c r="M995" t="s">
        <v>184</v>
      </c>
      <c r="N995" t="s">
        <v>130</v>
      </c>
      <c r="O995" t="s">
        <v>129</v>
      </c>
      <c r="P995" t="s">
        <v>130</v>
      </c>
      <c r="Q995" t="s">
        <v>130</v>
      </c>
      <c r="R995" t="s">
        <v>130</v>
      </c>
      <c r="AB995">
        <v>0</v>
      </c>
      <c r="AC995">
        <v>0</v>
      </c>
      <c r="AD995">
        <v>0</v>
      </c>
      <c r="AE995">
        <v>0</v>
      </c>
      <c r="AF995">
        <v>0</v>
      </c>
      <c r="AG995">
        <v>0</v>
      </c>
      <c r="AI995" t="s">
        <v>130</v>
      </c>
      <c r="AJ995" t="s">
        <v>130</v>
      </c>
      <c r="AK995" t="s">
        <v>130</v>
      </c>
      <c r="AL995" t="s">
        <v>129</v>
      </c>
      <c r="AM995" t="s">
        <v>130</v>
      </c>
      <c r="AN995" t="s">
        <v>132</v>
      </c>
      <c r="AO995" t="s">
        <v>132</v>
      </c>
      <c r="AP995" t="s">
        <v>133</v>
      </c>
      <c r="AW995" t="s">
        <v>132</v>
      </c>
      <c r="AX995" t="s">
        <v>132</v>
      </c>
      <c r="AY995" t="s">
        <v>133</v>
      </c>
      <c r="AZ995" t="s">
        <v>134</v>
      </c>
      <c r="BA995" t="s">
        <v>129</v>
      </c>
      <c r="BB995" t="s">
        <v>135</v>
      </c>
      <c r="BI995" t="s">
        <v>129</v>
      </c>
      <c r="BJ995" t="s">
        <v>129</v>
      </c>
      <c r="BK995" t="s">
        <v>135</v>
      </c>
      <c r="BL995" t="s">
        <v>136</v>
      </c>
      <c r="BM995" t="s">
        <v>136</v>
      </c>
      <c r="BN995" t="s">
        <v>160</v>
      </c>
      <c r="BO995" t="s">
        <v>130</v>
      </c>
      <c r="BP995" t="s">
        <v>130</v>
      </c>
      <c r="BQ995" t="s">
        <v>129</v>
      </c>
      <c r="BR995" t="s">
        <v>159</v>
      </c>
      <c r="BS995" t="s">
        <v>138</v>
      </c>
      <c r="BT995" t="s">
        <v>160</v>
      </c>
      <c r="BX995">
        <v>0</v>
      </c>
      <c r="BY995">
        <v>0</v>
      </c>
      <c r="BZ995">
        <v>0</v>
      </c>
      <c r="CA995" t="s">
        <v>129</v>
      </c>
      <c r="CB995" t="s">
        <v>129</v>
      </c>
      <c r="CC995" t="s">
        <v>129</v>
      </c>
      <c r="CD995" t="s">
        <v>130</v>
      </c>
      <c r="CE995" t="s">
        <v>130</v>
      </c>
      <c r="CF995" t="s">
        <v>130</v>
      </c>
      <c r="CG995" t="s">
        <v>130</v>
      </c>
      <c r="CH995" t="s">
        <v>130</v>
      </c>
      <c r="CI995" t="s">
        <v>130</v>
      </c>
      <c r="CJ995" t="s">
        <v>140</v>
      </c>
      <c r="CK995" t="s">
        <v>130</v>
      </c>
      <c r="CL995" t="s">
        <v>130</v>
      </c>
      <c r="CM995" t="s">
        <v>129</v>
      </c>
      <c r="CN995" t="s">
        <v>130</v>
      </c>
      <c r="CO995" t="s">
        <v>130</v>
      </c>
      <c r="CP995" t="s">
        <v>129</v>
      </c>
      <c r="CQ995" t="s">
        <v>129</v>
      </c>
      <c r="CR995" t="s">
        <v>130</v>
      </c>
      <c r="CS995" t="s">
        <v>130</v>
      </c>
      <c r="CT995" t="s">
        <v>130</v>
      </c>
      <c r="CU995" t="s">
        <v>130</v>
      </c>
      <c r="CV995" t="s">
        <v>130</v>
      </c>
      <c r="CW995" t="s">
        <v>140</v>
      </c>
      <c r="CX995" t="s">
        <v>130</v>
      </c>
      <c r="DW995" t="s">
        <v>135</v>
      </c>
      <c r="DX995" t="s">
        <v>193</v>
      </c>
      <c r="DY995" t="s">
        <v>140</v>
      </c>
      <c r="DZ995" t="s">
        <v>189</v>
      </c>
      <c r="EA995" t="s">
        <v>972</v>
      </c>
      <c r="EB995">
        <v>80</v>
      </c>
      <c r="EC995" t="s">
        <v>162</v>
      </c>
      <c r="ED995" t="s">
        <v>146</v>
      </c>
    </row>
    <row r="996" spans="1:134" x14ac:dyDescent="0.25">
      <c r="A996">
        <v>2275</v>
      </c>
      <c r="B996" s="1">
        <v>45630.104245868053</v>
      </c>
      <c r="C996" s="1">
        <v>45630.109903124998</v>
      </c>
      <c r="D996" t="s">
        <v>350</v>
      </c>
      <c r="E996" t="s">
        <v>156</v>
      </c>
      <c r="F996" t="s">
        <v>149</v>
      </c>
      <c r="G996" t="s">
        <v>148</v>
      </c>
      <c r="H996" t="s">
        <v>130</v>
      </c>
      <c r="I996" t="s">
        <v>129</v>
      </c>
      <c r="J996" t="s">
        <v>129</v>
      </c>
      <c r="K996" t="s">
        <v>130</v>
      </c>
      <c r="L996" t="s">
        <v>130</v>
      </c>
      <c r="M996" t="s">
        <v>184</v>
      </c>
      <c r="N996" t="s">
        <v>130</v>
      </c>
      <c r="O996" t="s">
        <v>129</v>
      </c>
      <c r="P996" t="s">
        <v>130</v>
      </c>
      <c r="Q996" t="s">
        <v>130</v>
      </c>
      <c r="R996" t="s">
        <v>130</v>
      </c>
      <c r="S996" t="s">
        <v>150</v>
      </c>
      <c r="T996" t="s">
        <v>140</v>
      </c>
      <c r="U996" t="s">
        <v>130</v>
      </c>
      <c r="V996" t="s">
        <v>130</v>
      </c>
      <c r="W996" t="s">
        <v>130</v>
      </c>
      <c r="X996" t="s">
        <v>129</v>
      </c>
      <c r="Y996" t="s">
        <v>130</v>
      </c>
      <c r="AA996" t="s">
        <v>140</v>
      </c>
      <c r="AB996">
        <v>0</v>
      </c>
      <c r="AC996">
        <v>0</v>
      </c>
      <c r="AD996">
        <v>0</v>
      </c>
      <c r="AE996">
        <v>0</v>
      </c>
      <c r="AF996">
        <v>0</v>
      </c>
      <c r="AG996">
        <v>0</v>
      </c>
      <c r="AH996" t="s">
        <v>130</v>
      </c>
      <c r="AI996" t="s">
        <v>130</v>
      </c>
      <c r="AJ996" t="s">
        <v>129</v>
      </c>
      <c r="AK996" t="s">
        <v>130</v>
      </c>
      <c r="AL996" t="s">
        <v>130</v>
      </c>
      <c r="AM996" t="s">
        <v>130</v>
      </c>
      <c r="AQ996" t="s">
        <v>172</v>
      </c>
      <c r="AR996" t="s">
        <v>133</v>
      </c>
      <c r="AS996" t="s">
        <v>133</v>
      </c>
      <c r="AT996" t="s">
        <v>133</v>
      </c>
      <c r="AU996" t="s">
        <v>133</v>
      </c>
      <c r="AV996" t="s">
        <v>133</v>
      </c>
      <c r="BC996" t="s">
        <v>129</v>
      </c>
      <c r="BD996" t="s">
        <v>135</v>
      </c>
      <c r="BE996" t="s">
        <v>135</v>
      </c>
      <c r="BF996" t="s">
        <v>135</v>
      </c>
      <c r="BG996" t="s">
        <v>135</v>
      </c>
      <c r="BH996" t="s">
        <v>135</v>
      </c>
      <c r="BL996" t="s">
        <v>152</v>
      </c>
      <c r="BM996" t="s">
        <v>152</v>
      </c>
      <c r="BN996" t="s">
        <v>136</v>
      </c>
      <c r="BO996" t="s">
        <v>129</v>
      </c>
      <c r="BP996" t="s">
        <v>129</v>
      </c>
      <c r="BQ996" t="s">
        <v>130</v>
      </c>
      <c r="BR996" t="s">
        <v>137</v>
      </c>
      <c r="BS996" t="s">
        <v>136</v>
      </c>
      <c r="BT996" t="s">
        <v>136</v>
      </c>
      <c r="BU996" t="s">
        <v>222</v>
      </c>
      <c r="BV996" t="s">
        <v>154</v>
      </c>
      <c r="BW996" t="s">
        <v>140</v>
      </c>
      <c r="BX996">
        <v>0</v>
      </c>
      <c r="BY996">
        <v>0</v>
      </c>
      <c r="BZ996">
        <v>0</v>
      </c>
      <c r="CA996" t="s">
        <v>129</v>
      </c>
      <c r="CB996" t="s">
        <v>130</v>
      </c>
      <c r="CC996" t="s">
        <v>129</v>
      </c>
      <c r="CD996" t="s">
        <v>129</v>
      </c>
      <c r="CE996" t="s">
        <v>130</v>
      </c>
      <c r="CF996" t="s">
        <v>130</v>
      </c>
      <c r="CG996" t="s">
        <v>130</v>
      </c>
      <c r="CH996" t="s">
        <v>130</v>
      </c>
      <c r="CI996" t="s">
        <v>130</v>
      </c>
      <c r="CJ996" t="s">
        <v>140</v>
      </c>
      <c r="CK996" t="s">
        <v>130</v>
      </c>
      <c r="CL996" t="s">
        <v>130</v>
      </c>
      <c r="CM996" t="s">
        <v>130</v>
      </c>
      <c r="CN996" t="s">
        <v>130</v>
      </c>
      <c r="CO996" t="s">
        <v>130</v>
      </c>
      <c r="CP996" t="s">
        <v>129</v>
      </c>
      <c r="CQ996" t="s">
        <v>129</v>
      </c>
      <c r="CR996" t="s">
        <v>129</v>
      </c>
      <c r="CS996" t="s">
        <v>130</v>
      </c>
      <c r="CT996" t="s">
        <v>130</v>
      </c>
      <c r="CU996" t="s">
        <v>130</v>
      </c>
      <c r="CV996" t="s">
        <v>130</v>
      </c>
      <c r="CW996" t="s">
        <v>140</v>
      </c>
      <c r="CX996" t="s">
        <v>130</v>
      </c>
      <c r="CY996" t="s">
        <v>182</v>
      </c>
      <c r="CZ996" t="s">
        <v>182</v>
      </c>
      <c r="DA996" t="s">
        <v>182</v>
      </c>
      <c r="DB996" t="s">
        <v>175</v>
      </c>
      <c r="DC996" t="s">
        <v>182</v>
      </c>
      <c r="DD996" t="s">
        <v>182</v>
      </c>
      <c r="DE996" t="s">
        <v>182</v>
      </c>
      <c r="DF996" t="s">
        <v>168</v>
      </c>
      <c r="DG996" t="s">
        <v>182</v>
      </c>
      <c r="DH996" t="s">
        <v>129</v>
      </c>
      <c r="DI996" t="s">
        <v>130</v>
      </c>
      <c r="DJ996" t="s">
        <v>129</v>
      </c>
      <c r="DK996" t="s">
        <v>130</v>
      </c>
      <c r="DL996" t="s">
        <v>129</v>
      </c>
      <c r="DM996" t="s">
        <v>129</v>
      </c>
      <c r="DN996" t="s">
        <v>130</v>
      </c>
      <c r="DO996" t="s">
        <v>130</v>
      </c>
      <c r="DP996" t="s">
        <v>130</v>
      </c>
      <c r="DQ996" t="s">
        <v>130</v>
      </c>
      <c r="DR996" t="s">
        <v>135</v>
      </c>
      <c r="DS996" t="s">
        <v>129</v>
      </c>
      <c r="DT996" t="s">
        <v>132</v>
      </c>
      <c r="DU996" t="s">
        <v>176</v>
      </c>
      <c r="DV996">
        <v>1</v>
      </c>
      <c r="DW996" t="s">
        <v>135</v>
      </c>
      <c r="DX996" t="s">
        <v>161</v>
      </c>
      <c r="DY996" t="s">
        <v>140</v>
      </c>
      <c r="DZ996" t="s">
        <v>145</v>
      </c>
      <c r="EA996" t="s">
        <v>140</v>
      </c>
      <c r="EB996">
        <v>74</v>
      </c>
      <c r="EC996" t="s">
        <v>162</v>
      </c>
      <c r="ED996" t="s">
        <v>163</v>
      </c>
    </row>
    <row r="997" spans="1:134" x14ac:dyDescent="0.25">
      <c r="A997">
        <v>2276</v>
      </c>
      <c r="B997" s="1">
        <v>45630.105616701388</v>
      </c>
      <c r="C997" s="1">
        <v>45630.117444363423</v>
      </c>
      <c r="D997" t="s">
        <v>124</v>
      </c>
      <c r="E997" t="s">
        <v>125</v>
      </c>
      <c r="F997" t="s">
        <v>180</v>
      </c>
      <c r="G997" t="s">
        <v>148</v>
      </c>
      <c r="H997" t="s">
        <v>130</v>
      </c>
      <c r="I997" t="s">
        <v>129</v>
      </c>
      <c r="J997" t="s">
        <v>130</v>
      </c>
      <c r="K997" t="s">
        <v>130</v>
      </c>
      <c r="L997" t="s">
        <v>130</v>
      </c>
      <c r="M997" t="s">
        <v>248</v>
      </c>
      <c r="N997" t="s">
        <v>130</v>
      </c>
      <c r="O997" t="s">
        <v>129</v>
      </c>
      <c r="P997" t="s">
        <v>130</v>
      </c>
      <c r="Q997" t="s">
        <v>130</v>
      </c>
      <c r="R997" t="s">
        <v>130</v>
      </c>
      <c r="S997" t="s">
        <v>150</v>
      </c>
      <c r="T997" t="s">
        <v>140</v>
      </c>
      <c r="U997" t="s">
        <v>130</v>
      </c>
      <c r="V997" t="s">
        <v>129</v>
      </c>
      <c r="W997" t="s">
        <v>129</v>
      </c>
      <c r="X997" t="s">
        <v>130</v>
      </c>
      <c r="Y997" t="s">
        <v>130</v>
      </c>
      <c r="AA997" t="s">
        <v>140</v>
      </c>
      <c r="AB997">
        <v>0</v>
      </c>
      <c r="AC997">
        <v>0</v>
      </c>
      <c r="AD997">
        <v>0</v>
      </c>
      <c r="AE997">
        <v>0</v>
      </c>
      <c r="AF997">
        <v>0</v>
      </c>
      <c r="AG997">
        <v>0</v>
      </c>
      <c r="AH997" t="s">
        <v>130</v>
      </c>
      <c r="AI997" t="s">
        <v>130</v>
      </c>
      <c r="AJ997" t="s">
        <v>129</v>
      </c>
      <c r="AK997" t="s">
        <v>130</v>
      </c>
      <c r="AL997" t="s">
        <v>130</v>
      </c>
      <c r="AM997" t="s">
        <v>130</v>
      </c>
      <c r="AQ997" t="s">
        <v>135</v>
      </c>
      <c r="AR997" t="s">
        <v>172</v>
      </c>
      <c r="AS997" t="s">
        <v>133</v>
      </c>
      <c r="BC997" t="s">
        <v>134</v>
      </c>
      <c r="BD997" t="s">
        <v>129</v>
      </c>
      <c r="BE997" t="s">
        <v>135</v>
      </c>
      <c r="BL997" t="s">
        <v>152</v>
      </c>
      <c r="BM997" t="s">
        <v>152</v>
      </c>
      <c r="BN997" t="s">
        <v>136</v>
      </c>
      <c r="BO997" t="s">
        <v>129</v>
      </c>
      <c r="BP997" t="s">
        <v>130</v>
      </c>
      <c r="BQ997" t="s">
        <v>130</v>
      </c>
      <c r="BR997" t="s">
        <v>153</v>
      </c>
      <c r="BS997" t="s">
        <v>152</v>
      </c>
      <c r="BT997" t="s">
        <v>152</v>
      </c>
      <c r="BU997" t="s">
        <v>973</v>
      </c>
      <c r="BV997" t="s">
        <v>174</v>
      </c>
      <c r="BW997" t="s">
        <v>140</v>
      </c>
      <c r="BX997">
        <v>0</v>
      </c>
      <c r="BY997">
        <v>0</v>
      </c>
      <c r="BZ997">
        <v>0</v>
      </c>
      <c r="CA997" t="s">
        <v>130</v>
      </c>
      <c r="CB997" t="s">
        <v>129</v>
      </c>
      <c r="CC997" t="s">
        <v>130</v>
      </c>
      <c r="CD997" t="s">
        <v>130</v>
      </c>
      <c r="CE997" t="s">
        <v>129</v>
      </c>
      <c r="CF997" t="s">
        <v>130</v>
      </c>
      <c r="CG997" t="s">
        <v>130</v>
      </c>
      <c r="CH997" t="s">
        <v>129</v>
      </c>
      <c r="CI997" t="s">
        <v>130</v>
      </c>
      <c r="CJ997" t="s">
        <v>140</v>
      </c>
      <c r="CK997" t="s">
        <v>130</v>
      </c>
      <c r="CL997" t="s">
        <v>130</v>
      </c>
      <c r="CM997" t="s">
        <v>130</v>
      </c>
      <c r="CN997" t="s">
        <v>130</v>
      </c>
      <c r="CO997" t="s">
        <v>130</v>
      </c>
      <c r="CP997" t="s">
        <v>130</v>
      </c>
      <c r="CQ997" t="s">
        <v>130</v>
      </c>
      <c r="CR997" t="s">
        <v>130</v>
      </c>
      <c r="CS997" t="s">
        <v>130</v>
      </c>
      <c r="CT997" t="s">
        <v>130</v>
      </c>
      <c r="CU997" t="s">
        <v>130</v>
      </c>
      <c r="CV997" t="s">
        <v>130</v>
      </c>
      <c r="CW997" t="s">
        <v>140</v>
      </c>
      <c r="CX997" t="s">
        <v>129</v>
      </c>
      <c r="CY997" t="s">
        <v>182</v>
      </c>
      <c r="CZ997" t="s">
        <v>182</v>
      </c>
      <c r="DA997" t="s">
        <v>182</v>
      </c>
      <c r="DB997" t="s">
        <v>182</v>
      </c>
      <c r="DC997" t="s">
        <v>182</v>
      </c>
      <c r="DD997" t="s">
        <v>182</v>
      </c>
      <c r="DE997" t="s">
        <v>182</v>
      </c>
      <c r="DF997" t="s">
        <v>182</v>
      </c>
      <c r="DG997" t="s">
        <v>141</v>
      </c>
      <c r="DH997" t="s">
        <v>129</v>
      </c>
      <c r="DI997" t="s">
        <v>129</v>
      </c>
      <c r="DJ997" t="s">
        <v>129</v>
      </c>
      <c r="DK997" t="s">
        <v>129</v>
      </c>
      <c r="DL997" t="s">
        <v>129</v>
      </c>
      <c r="DM997" t="s">
        <v>129</v>
      </c>
      <c r="DN997" t="s">
        <v>129</v>
      </c>
      <c r="DO997" t="s">
        <v>129</v>
      </c>
      <c r="DP997" t="s">
        <v>129</v>
      </c>
      <c r="DQ997" t="s">
        <v>130</v>
      </c>
      <c r="DR997" t="s">
        <v>129</v>
      </c>
      <c r="DS997" t="s">
        <v>135</v>
      </c>
      <c r="DT997" t="s">
        <v>132</v>
      </c>
      <c r="DU997" t="s">
        <v>143</v>
      </c>
      <c r="DV997">
        <v>2</v>
      </c>
      <c r="DW997" t="s">
        <v>135</v>
      </c>
      <c r="DX997" t="s">
        <v>144</v>
      </c>
      <c r="DY997" t="s">
        <v>140</v>
      </c>
      <c r="DZ997" t="s">
        <v>145</v>
      </c>
      <c r="EA997" t="s">
        <v>140</v>
      </c>
      <c r="EB997">
        <v>77</v>
      </c>
      <c r="EC997" t="s">
        <v>162</v>
      </c>
      <c r="ED997" t="s">
        <v>183</v>
      </c>
    </row>
    <row r="998" spans="1:134" hidden="1" x14ac:dyDescent="0.25">
      <c r="A998">
        <v>2278</v>
      </c>
      <c r="B998" s="1">
        <v>45630.106590891206</v>
      </c>
      <c r="C998" s="1">
        <v>45630.109186458336</v>
      </c>
      <c r="D998" t="s">
        <v>124</v>
      </c>
      <c r="E998" t="s">
        <v>125</v>
      </c>
      <c r="F998" t="s">
        <v>127</v>
      </c>
      <c r="G998" t="s">
        <v>128</v>
      </c>
      <c r="H998" t="s">
        <v>129</v>
      </c>
      <c r="I998" t="s">
        <v>130</v>
      </c>
      <c r="J998" t="s">
        <v>130</v>
      </c>
      <c r="K998" t="s">
        <v>130</v>
      </c>
      <c r="L998" t="s">
        <v>130</v>
      </c>
      <c r="M998" t="s">
        <v>131</v>
      </c>
      <c r="N998" t="s">
        <v>129</v>
      </c>
      <c r="O998" t="s">
        <v>129</v>
      </c>
      <c r="P998" t="s">
        <v>130</v>
      </c>
      <c r="Q998" t="s">
        <v>130</v>
      </c>
      <c r="R998" t="s">
        <v>130</v>
      </c>
      <c r="AB998">
        <v>0</v>
      </c>
      <c r="AC998">
        <v>0</v>
      </c>
      <c r="AD998">
        <v>0</v>
      </c>
      <c r="AE998">
        <v>0</v>
      </c>
      <c r="AF998">
        <v>0</v>
      </c>
      <c r="AG998">
        <v>0</v>
      </c>
      <c r="AI998" t="s">
        <v>129</v>
      </c>
      <c r="AJ998" t="s">
        <v>130</v>
      </c>
      <c r="AK998" t="s">
        <v>130</v>
      </c>
      <c r="AL998" t="s">
        <v>130</v>
      </c>
      <c r="AM998" t="s">
        <v>130</v>
      </c>
      <c r="AN998" t="s">
        <v>132</v>
      </c>
      <c r="AO998" t="s">
        <v>133</v>
      </c>
      <c r="AP998" t="s">
        <v>133</v>
      </c>
      <c r="AZ998" t="s">
        <v>129</v>
      </c>
      <c r="BA998" t="s">
        <v>135</v>
      </c>
      <c r="BB998" t="s">
        <v>135</v>
      </c>
      <c r="BL998" t="s">
        <v>136</v>
      </c>
      <c r="BM998" t="s">
        <v>136</v>
      </c>
      <c r="BN998" t="s">
        <v>138</v>
      </c>
      <c r="BO998" t="s">
        <v>129</v>
      </c>
      <c r="BP998" t="s">
        <v>130</v>
      </c>
      <c r="BQ998" t="s">
        <v>130</v>
      </c>
      <c r="BR998" t="s">
        <v>159</v>
      </c>
      <c r="BS998" t="s">
        <v>138</v>
      </c>
      <c r="BT998" t="s">
        <v>160</v>
      </c>
      <c r="BX998">
        <v>0</v>
      </c>
      <c r="BY998">
        <v>0</v>
      </c>
      <c r="BZ998">
        <v>0</v>
      </c>
      <c r="CA998" t="s">
        <v>130</v>
      </c>
      <c r="CB998" t="s">
        <v>130</v>
      </c>
      <c r="CC998" t="s">
        <v>130</v>
      </c>
      <c r="CD998" t="s">
        <v>130</v>
      </c>
      <c r="CE998" t="s">
        <v>130</v>
      </c>
      <c r="CF998" t="s">
        <v>130</v>
      </c>
      <c r="CG998" t="s">
        <v>130</v>
      </c>
      <c r="CH998" t="s">
        <v>130</v>
      </c>
      <c r="CI998" t="s">
        <v>130</v>
      </c>
      <c r="CJ998" t="s">
        <v>140</v>
      </c>
      <c r="CK998" t="s">
        <v>129</v>
      </c>
      <c r="CL998" t="s">
        <v>130</v>
      </c>
      <c r="CM998" t="s">
        <v>130</v>
      </c>
      <c r="CN998" t="s">
        <v>130</v>
      </c>
      <c r="CO998" t="s">
        <v>130</v>
      </c>
      <c r="CP998" t="s">
        <v>130</v>
      </c>
      <c r="CQ998" t="s">
        <v>130</v>
      </c>
      <c r="CR998" t="s">
        <v>130</v>
      </c>
      <c r="CS998" t="s">
        <v>130</v>
      </c>
      <c r="CT998" t="s">
        <v>130</v>
      </c>
      <c r="CU998" t="s">
        <v>130</v>
      </c>
      <c r="CV998" t="s">
        <v>130</v>
      </c>
      <c r="CW998" t="s">
        <v>140</v>
      </c>
      <c r="CX998" t="s">
        <v>129</v>
      </c>
      <c r="DW998" t="s">
        <v>135</v>
      </c>
      <c r="DX998" t="s">
        <v>144</v>
      </c>
      <c r="DY998" t="s">
        <v>140</v>
      </c>
      <c r="DZ998" t="s">
        <v>145</v>
      </c>
      <c r="EA998" t="s">
        <v>140</v>
      </c>
      <c r="EB998">
        <v>70</v>
      </c>
      <c r="EC998" t="s">
        <v>162</v>
      </c>
      <c r="ED998" t="s">
        <v>163</v>
      </c>
    </row>
    <row r="999" spans="1:134" x14ac:dyDescent="0.25">
      <c r="A999">
        <v>2280</v>
      </c>
      <c r="B999" s="1">
        <v>45630.108931979164</v>
      </c>
      <c r="C999" s="1">
        <v>45630.114310763885</v>
      </c>
      <c r="D999" t="s">
        <v>350</v>
      </c>
      <c r="E999" t="s">
        <v>187</v>
      </c>
      <c r="F999" t="s">
        <v>157</v>
      </c>
      <c r="G999" t="s">
        <v>148</v>
      </c>
      <c r="H999" t="s">
        <v>130</v>
      </c>
      <c r="I999" t="s">
        <v>129</v>
      </c>
      <c r="J999" t="s">
        <v>130</v>
      </c>
      <c r="K999" t="s">
        <v>130</v>
      </c>
      <c r="L999" t="s">
        <v>130</v>
      </c>
      <c r="M999" t="s">
        <v>184</v>
      </c>
      <c r="N999" t="s">
        <v>129</v>
      </c>
      <c r="O999" t="s">
        <v>129</v>
      </c>
      <c r="P999" t="s">
        <v>129</v>
      </c>
      <c r="Q999" t="s">
        <v>129</v>
      </c>
      <c r="R999" t="s">
        <v>130</v>
      </c>
      <c r="S999" t="s">
        <v>201</v>
      </c>
      <c r="T999" t="s">
        <v>140</v>
      </c>
      <c r="U999" t="s">
        <v>129</v>
      </c>
      <c r="V999" t="s">
        <v>130</v>
      </c>
      <c r="W999" t="s">
        <v>130</v>
      </c>
      <c r="X999" t="s">
        <v>130</v>
      </c>
      <c r="Y999" t="s">
        <v>130</v>
      </c>
      <c r="AA999" t="s">
        <v>140</v>
      </c>
      <c r="AB999">
        <v>0</v>
      </c>
      <c r="AC999">
        <v>0</v>
      </c>
      <c r="AD999">
        <v>0</v>
      </c>
      <c r="AE999">
        <v>0</v>
      </c>
      <c r="AF999">
        <v>0</v>
      </c>
      <c r="AG999">
        <v>0</v>
      </c>
      <c r="AH999" t="s">
        <v>130</v>
      </c>
      <c r="AI999" t="s">
        <v>130</v>
      </c>
      <c r="AJ999" t="s">
        <v>129</v>
      </c>
      <c r="AK999" t="s">
        <v>130</v>
      </c>
      <c r="AL999" t="s">
        <v>130</v>
      </c>
      <c r="AM999" t="s">
        <v>130</v>
      </c>
      <c r="AQ999" t="s">
        <v>133</v>
      </c>
      <c r="AR999" t="s">
        <v>172</v>
      </c>
      <c r="AS999" t="s">
        <v>133</v>
      </c>
      <c r="BC999" t="s">
        <v>129</v>
      </c>
      <c r="BD999" t="s">
        <v>129</v>
      </c>
      <c r="BE999" t="s">
        <v>135</v>
      </c>
      <c r="BL999" t="s">
        <v>138</v>
      </c>
      <c r="BM999" t="s">
        <v>136</v>
      </c>
      <c r="BN999" t="s">
        <v>166</v>
      </c>
      <c r="BO999" t="s">
        <v>130</v>
      </c>
      <c r="BP999" t="s">
        <v>130</v>
      </c>
      <c r="BQ999" t="s">
        <v>129</v>
      </c>
      <c r="BR999" t="s">
        <v>137</v>
      </c>
      <c r="BS999" t="s">
        <v>152</v>
      </c>
      <c r="BT999" t="s">
        <v>136</v>
      </c>
      <c r="BU999" t="s">
        <v>974</v>
      </c>
      <c r="BV999" t="s">
        <v>154</v>
      </c>
      <c r="BW999" t="s">
        <v>140</v>
      </c>
      <c r="BX999">
        <v>0</v>
      </c>
      <c r="BY999">
        <v>0</v>
      </c>
      <c r="BZ999">
        <v>0</v>
      </c>
      <c r="CA999" t="s">
        <v>129</v>
      </c>
      <c r="CB999" t="s">
        <v>129</v>
      </c>
      <c r="CC999" t="s">
        <v>129</v>
      </c>
      <c r="CD999" t="s">
        <v>130</v>
      </c>
      <c r="CE999" t="s">
        <v>130</v>
      </c>
      <c r="CF999" t="s">
        <v>130</v>
      </c>
      <c r="CG999" t="s">
        <v>130</v>
      </c>
      <c r="CH999" t="s">
        <v>130</v>
      </c>
      <c r="CI999" t="s">
        <v>130</v>
      </c>
      <c r="CJ999" t="s">
        <v>140</v>
      </c>
      <c r="CK999" t="s">
        <v>130</v>
      </c>
      <c r="CL999" t="s">
        <v>130</v>
      </c>
      <c r="CM999" t="s">
        <v>130</v>
      </c>
      <c r="CN999" t="s">
        <v>129</v>
      </c>
      <c r="CO999" t="s">
        <v>130</v>
      </c>
      <c r="CP999" t="s">
        <v>130</v>
      </c>
      <c r="CQ999" t="s">
        <v>130</v>
      </c>
      <c r="CR999" t="s">
        <v>130</v>
      </c>
      <c r="CS999" t="s">
        <v>129</v>
      </c>
      <c r="CT999" t="s">
        <v>130</v>
      </c>
      <c r="CU999" t="s">
        <v>130</v>
      </c>
      <c r="CV999" t="s">
        <v>130</v>
      </c>
      <c r="CW999" t="s">
        <v>140</v>
      </c>
      <c r="CX999" t="s">
        <v>130</v>
      </c>
      <c r="CY999" t="s">
        <v>141</v>
      </c>
      <c r="CZ999" t="s">
        <v>141</v>
      </c>
      <c r="DA999" t="s">
        <v>168</v>
      </c>
      <c r="DB999" t="s">
        <v>168</v>
      </c>
      <c r="DC999" t="s">
        <v>141</v>
      </c>
      <c r="DD999" t="s">
        <v>141</v>
      </c>
      <c r="DE999" t="s">
        <v>141</v>
      </c>
      <c r="DF999" t="s">
        <v>141</v>
      </c>
      <c r="DG999" t="s">
        <v>141</v>
      </c>
      <c r="DH999" t="s">
        <v>130</v>
      </c>
      <c r="DI999" t="s">
        <v>130</v>
      </c>
      <c r="DJ999" t="s">
        <v>130</v>
      </c>
      <c r="DK999" t="s">
        <v>130</v>
      </c>
      <c r="DL999" t="s">
        <v>130</v>
      </c>
      <c r="DM999" t="s">
        <v>130</v>
      </c>
      <c r="DN999" t="s">
        <v>130</v>
      </c>
      <c r="DO999" t="s">
        <v>130</v>
      </c>
      <c r="DP999" t="s">
        <v>130</v>
      </c>
      <c r="DQ999" t="s">
        <v>129</v>
      </c>
      <c r="DR999" t="s">
        <v>129</v>
      </c>
      <c r="DS999" t="s">
        <v>135</v>
      </c>
      <c r="DT999" t="s">
        <v>132</v>
      </c>
      <c r="DU999" t="s">
        <v>176</v>
      </c>
      <c r="DV999">
        <v>2</v>
      </c>
      <c r="DW999" t="s">
        <v>129</v>
      </c>
      <c r="DX999" t="s">
        <v>193</v>
      </c>
      <c r="DY999" t="s">
        <v>140</v>
      </c>
      <c r="DZ999" t="s">
        <v>214</v>
      </c>
      <c r="EA999" t="s">
        <v>140</v>
      </c>
      <c r="EB999">
        <v>105</v>
      </c>
      <c r="EC999" t="s">
        <v>162</v>
      </c>
      <c r="ED999" t="s">
        <v>146</v>
      </c>
    </row>
    <row r="1000" spans="1:134" hidden="1" x14ac:dyDescent="0.25">
      <c r="A1000">
        <v>2282</v>
      </c>
      <c r="B1000" s="1">
        <v>45630.11111646991</v>
      </c>
      <c r="C1000" s="1">
        <v>45630.120450543982</v>
      </c>
      <c r="D1000" t="s">
        <v>124</v>
      </c>
      <c r="E1000" t="s">
        <v>187</v>
      </c>
      <c r="F1000" t="s">
        <v>127</v>
      </c>
      <c r="G1000" t="s">
        <v>148</v>
      </c>
      <c r="H1000" t="s">
        <v>130</v>
      </c>
      <c r="I1000" t="s">
        <v>130</v>
      </c>
      <c r="J1000" t="s">
        <v>130</v>
      </c>
      <c r="K1000" t="s">
        <v>129</v>
      </c>
      <c r="L1000" t="s">
        <v>130</v>
      </c>
      <c r="M1000" t="s">
        <v>184</v>
      </c>
      <c r="N1000" t="s">
        <v>130</v>
      </c>
      <c r="O1000" t="s">
        <v>130</v>
      </c>
      <c r="P1000" t="s">
        <v>129</v>
      </c>
      <c r="Q1000" t="s">
        <v>130</v>
      </c>
      <c r="R1000" t="s">
        <v>130</v>
      </c>
      <c r="AB1000">
        <v>0</v>
      </c>
      <c r="AC1000">
        <v>0</v>
      </c>
      <c r="AD1000">
        <v>0</v>
      </c>
      <c r="AE1000">
        <v>0</v>
      </c>
      <c r="AF1000">
        <v>0</v>
      </c>
      <c r="AG1000">
        <v>0</v>
      </c>
      <c r="AI1000" t="s">
        <v>130</v>
      </c>
      <c r="AJ1000" t="s">
        <v>130</v>
      </c>
      <c r="AK1000" t="s">
        <v>129</v>
      </c>
      <c r="AL1000" t="s">
        <v>130</v>
      </c>
      <c r="AM1000" t="s">
        <v>130</v>
      </c>
      <c r="AW1000" t="s">
        <v>133</v>
      </c>
      <c r="AX1000" t="s">
        <v>132</v>
      </c>
      <c r="AY1000" t="s">
        <v>133</v>
      </c>
      <c r="BI1000" t="s">
        <v>129</v>
      </c>
      <c r="BJ1000" t="s">
        <v>129</v>
      </c>
      <c r="BK1000" t="s">
        <v>135</v>
      </c>
      <c r="BL1000" t="s">
        <v>138</v>
      </c>
      <c r="BM1000" t="s">
        <v>136</v>
      </c>
      <c r="BN1000" t="s">
        <v>138</v>
      </c>
      <c r="BO1000" t="s">
        <v>130</v>
      </c>
      <c r="BP1000" t="s">
        <v>130</v>
      </c>
      <c r="BQ1000" t="s">
        <v>129</v>
      </c>
      <c r="BR1000" t="s">
        <v>159</v>
      </c>
      <c r="BS1000" t="s">
        <v>138</v>
      </c>
      <c r="BT1000" t="s">
        <v>138</v>
      </c>
      <c r="BU1000" t="s">
        <v>126</v>
      </c>
      <c r="BV1000" t="s">
        <v>139</v>
      </c>
      <c r="BW1000" t="s">
        <v>140</v>
      </c>
      <c r="BX1000">
        <v>0</v>
      </c>
      <c r="BY1000">
        <v>0</v>
      </c>
      <c r="BZ1000">
        <v>0</v>
      </c>
      <c r="CA1000" t="s">
        <v>130</v>
      </c>
      <c r="CB1000" t="s">
        <v>130</v>
      </c>
      <c r="CC1000" t="s">
        <v>130</v>
      </c>
      <c r="CD1000" t="s">
        <v>130</v>
      </c>
      <c r="CE1000" t="s">
        <v>130</v>
      </c>
      <c r="CF1000" t="s">
        <v>130</v>
      </c>
      <c r="CG1000" t="s">
        <v>130</v>
      </c>
      <c r="CH1000" t="s">
        <v>130</v>
      </c>
      <c r="CI1000" s="35">
        <v>0</v>
      </c>
      <c r="CJ1000" s="35" t="s">
        <v>975</v>
      </c>
      <c r="CK1000" s="35">
        <v>1</v>
      </c>
      <c r="CL1000" t="s">
        <v>130</v>
      </c>
      <c r="CM1000" t="s">
        <v>130</v>
      </c>
      <c r="CN1000" t="s">
        <v>130</v>
      </c>
      <c r="CO1000" t="s">
        <v>130</v>
      </c>
      <c r="CP1000" t="s">
        <v>130</v>
      </c>
      <c r="CQ1000" t="s">
        <v>130</v>
      </c>
      <c r="CR1000" t="s">
        <v>130</v>
      </c>
      <c r="CS1000" t="s">
        <v>129</v>
      </c>
      <c r="CT1000" t="s">
        <v>130</v>
      </c>
      <c r="CU1000" t="s">
        <v>130</v>
      </c>
      <c r="CV1000" t="s">
        <v>130</v>
      </c>
      <c r="CW1000" t="s">
        <v>140</v>
      </c>
      <c r="CX1000" t="s">
        <v>130</v>
      </c>
      <c r="CY1000" t="s">
        <v>142</v>
      </c>
      <c r="CZ1000" t="s">
        <v>142</v>
      </c>
      <c r="DA1000" t="s">
        <v>142</v>
      </c>
      <c r="DB1000" t="s">
        <v>142</v>
      </c>
      <c r="DC1000" t="s">
        <v>142</v>
      </c>
      <c r="DD1000" t="s">
        <v>142</v>
      </c>
      <c r="DE1000" t="s">
        <v>142</v>
      </c>
      <c r="DF1000" t="s">
        <v>142</v>
      </c>
      <c r="DG1000" t="s">
        <v>142</v>
      </c>
      <c r="DH1000" t="s">
        <v>129</v>
      </c>
      <c r="DI1000" t="s">
        <v>130</v>
      </c>
      <c r="DJ1000" t="s">
        <v>130</v>
      </c>
      <c r="DK1000" t="s">
        <v>130</v>
      </c>
      <c r="DL1000" t="s">
        <v>130</v>
      </c>
      <c r="DM1000" t="s">
        <v>130</v>
      </c>
      <c r="DN1000" t="s">
        <v>130</v>
      </c>
      <c r="DO1000" t="s">
        <v>130</v>
      </c>
      <c r="DP1000" t="s">
        <v>130</v>
      </c>
      <c r="DQ1000" t="s">
        <v>130</v>
      </c>
      <c r="DR1000" t="s">
        <v>129</v>
      </c>
      <c r="DS1000" t="s">
        <v>135</v>
      </c>
      <c r="DT1000" t="s">
        <v>132</v>
      </c>
      <c r="DU1000" t="s">
        <v>155</v>
      </c>
      <c r="DV1000">
        <v>3</v>
      </c>
      <c r="DW1000" t="s">
        <v>129</v>
      </c>
      <c r="DX1000" t="s">
        <v>193</v>
      </c>
      <c r="DY1000" t="s">
        <v>140</v>
      </c>
      <c r="DZ1000" t="s">
        <v>145</v>
      </c>
      <c r="EA1000" t="s">
        <v>140</v>
      </c>
      <c r="EB1000">
        <v>73</v>
      </c>
      <c r="EC1000" t="s">
        <v>162</v>
      </c>
      <c r="ED1000" t="s">
        <v>146</v>
      </c>
    </row>
    <row r="1001" spans="1:134" x14ac:dyDescent="0.25">
      <c r="A1001">
        <v>2283</v>
      </c>
      <c r="B1001" s="1">
        <v>45630.111618946758</v>
      </c>
      <c r="C1001" s="1">
        <v>45630.120783449071</v>
      </c>
      <c r="D1001" t="s">
        <v>124</v>
      </c>
      <c r="E1001" t="s">
        <v>187</v>
      </c>
      <c r="F1001" t="s">
        <v>180</v>
      </c>
      <c r="G1001" t="s">
        <v>148</v>
      </c>
      <c r="H1001" t="s">
        <v>130</v>
      </c>
      <c r="I1001" t="s">
        <v>129</v>
      </c>
      <c r="J1001" t="s">
        <v>130</v>
      </c>
      <c r="K1001" t="s">
        <v>129</v>
      </c>
      <c r="L1001" t="s">
        <v>130</v>
      </c>
      <c r="M1001" t="s">
        <v>158</v>
      </c>
      <c r="N1001" t="s">
        <v>129</v>
      </c>
      <c r="O1001" t="s">
        <v>129</v>
      </c>
      <c r="P1001" t="s">
        <v>130</v>
      </c>
      <c r="Q1001" t="s">
        <v>130</v>
      </c>
      <c r="R1001" t="s">
        <v>130</v>
      </c>
      <c r="S1001" t="s">
        <v>150</v>
      </c>
      <c r="T1001" t="s">
        <v>140</v>
      </c>
      <c r="U1001" t="s">
        <v>130</v>
      </c>
      <c r="V1001" t="s">
        <v>130</v>
      </c>
      <c r="W1001" t="s">
        <v>130</v>
      </c>
      <c r="X1001" t="s">
        <v>130</v>
      </c>
      <c r="Y1001" t="s">
        <v>130</v>
      </c>
      <c r="AA1001" t="s">
        <v>140</v>
      </c>
      <c r="AB1001">
        <v>0</v>
      </c>
      <c r="AC1001">
        <v>0</v>
      </c>
      <c r="AD1001">
        <v>0</v>
      </c>
      <c r="AE1001">
        <v>0</v>
      </c>
      <c r="AF1001">
        <v>0</v>
      </c>
      <c r="AG1001">
        <v>0</v>
      </c>
      <c r="AH1001" t="s">
        <v>129</v>
      </c>
      <c r="AI1001" t="s">
        <v>130</v>
      </c>
      <c r="AJ1001" t="s">
        <v>129</v>
      </c>
      <c r="AK1001" t="s">
        <v>130</v>
      </c>
      <c r="AL1001" t="s">
        <v>129</v>
      </c>
      <c r="AM1001" t="s">
        <v>130</v>
      </c>
      <c r="AQ1001" t="s">
        <v>132</v>
      </c>
      <c r="AR1001" t="s">
        <v>133</v>
      </c>
      <c r="AS1001" t="s">
        <v>172</v>
      </c>
      <c r="AW1001" t="s">
        <v>133</v>
      </c>
      <c r="AX1001" t="s">
        <v>133</v>
      </c>
      <c r="AY1001" t="s">
        <v>133</v>
      </c>
      <c r="BC1001" t="s">
        <v>129</v>
      </c>
      <c r="BD1001" t="s">
        <v>135</v>
      </c>
      <c r="BE1001" t="s">
        <v>135</v>
      </c>
      <c r="BI1001" t="s">
        <v>129</v>
      </c>
      <c r="BJ1001" t="s">
        <v>129</v>
      </c>
      <c r="BK1001" t="s">
        <v>129</v>
      </c>
      <c r="BL1001" t="s">
        <v>138</v>
      </c>
      <c r="BM1001" t="s">
        <v>166</v>
      </c>
      <c r="BN1001" t="s">
        <v>166</v>
      </c>
      <c r="BO1001" t="s">
        <v>129</v>
      </c>
      <c r="BP1001" t="s">
        <v>129</v>
      </c>
      <c r="BQ1001" t="s">
        <v>130</v>
      </c>
      <c r="BR1001" t="s">
        <v>159</v>
      </c>
      <c r="BS1001" t="s">
        <v>138</v>
      </c>
      <c r="BT1001" t="s">
        <v>138</v>
      </c>
      <c r="BV1001" t="s">
        <v>139</v>
      </c>
      <c r="BW1001" t="s">
        <v>140</v>
      </c>
      <c r="BX1001">
        <v>0</v>
      </c>
      <c r="BY1001">
        <v>0</v>
      </c>
      <c r="BZ1001">
        <v>0</v>
      </c>
      <c r="CA1001" t="s">
        <v>130</v>
      </c>
      <c r="CB1001" t="s">
        <v>130</v>
      </c>
      <c r="CC1001" t="s">
        <v>130</v>
      </c>
      <c r="CD1001" t="s">
        <v>129</v>
      </c>
      <c r="CE1001" t="s">
        <v>130</v>
      </c>
      <c r="CF1001" t="s">
        <v>130</v>
      </c>
      <c r="CG1001" t="s">
        <v>130</v>
      </c>
      <c r="CH1001" t="s">
        <v>130</v>
      </c>
      <c r="CI1001" t="s">
        <v>130</v>
      </c>
      <c r="CJ1001" t="s">
        <v>140</v>
      </c>
      <c r="CK1001" t="s">
        <v>130</v>
      </c>
      <c r="CL1001" t="s">
        <v>130</v>
      </c>
      <c r="CM1001" t="s">
        <v>130</v>
      </c>
      <c r="CN1001" t="s">
        <v>129</v>
      </c>
      <c r="CO1001" t="s">
        <v>129</v>
      </c>
      <c r="CP1001" t="s">
        <v>130</v>
      </c>
      <c r="CQ1001" t="s">
        <v>129</v>
      </c>
      <c r="CR1001" t="s">
        <v>130</v>
      </c>
      <c r="CS1001" t="s">
        <v>130</v>
      </c>
      <c r="CT1001" t="s">
        <v>130</v>
      </c>
      <c r="CU1001" t="s">
        <v>130</v>
      </c>
      <c r="CV1001" t="s">
        <v>130</v>
      </c>
      <c r="CW1001" t="s">
        <v>140</v>
      </c>
      <c r="CX1001" t="s">
        <v>130</v>
      </c>
      <c r="CY1001" t="s">
        <v>168</v>
      </c>
      <c r="CZ1001" t="s">
        <v>168</v>
      </c>
      <c r="DA1001" t="s">
        <v>168</v>
      </c>
      <c r="DB1001" t="s">
        <v>175</v>
      </c>
      <c r="DC1001" t="s">
        <v>168</v>
      </c>
      <c r="DD1001" t="s">
        <v>142</v>
      </c>
      <c r="DE1001" t="s">
        <v>141</v>
      </c>
      <c r="DF1001" t="s">
        <v>141</v>
      </c>
      <c r="DG1001" t="s">
        <v>141</v>
      </c>
      <c r="DH1001" t="s">
        <v>130</v>
      </c>
      <c r="DI1001" t="s">
        <v>129</v>
      </c>
      <c r="DJ1001" t="s">
        <v>129</v>
      </c>
      <c r="DK1001" t="s">
        <v>130</v>
      </c>
      <c r="DL1001" t="s">
        <v>130</v>
      </c>
      <c r="DM1001" t="s">
        <v>130</v>
      </c>
      <c r="DN1001" t="s">
        <v>129</v>
      </c>
      <c r="DO1001" t="s">
        <v>130</v>
      </c>
      <c r="DP1001" t="s">
        <v>129</v>
      </c>
      <c r="DQ1001" t="s">
        <v>130</v>
      </c>
      <c r="DR1001" t="s">
        <v>132</v>
      </c>
      <c r="DS1001" t="s">
        <v>129</v>
      </c>
      <c r="DT1001" t="s">
        <v>135</v>
      </c>
      <c r="DU1001" t="s">
        <v>192</v>
      </c>
      <c r="DV1001">
        <v>5</v>
      </c>
      <c r="DW1001" t="s">
        <v>135</v>
      </c>
      <c r="DX1001" t="s">
        <v>144</v>
      </c>
      <c r="DY1001" t="s">
        <v>140</v>
      </c>
      <c r="DZ1001" t="s">
        <v>145</v>
      </c>
      <c r="EA1001" t="s">
        <v>140</v>
      </c>
      <c r="EB1001">
        <v>86</v>
      </c>
      <c r="EC1001" t="s">
        <v>162</v>
      </c>
      <c r="ED1001" t="s">
        <v>194</v>
      </c>
    </row>
    <row r="1002" spans="1:134" hidden="1" x14ac:dyDescent="0.25">
      <c r="A1002">
        <v>2284</v>
      </c>
      <c r="B1002" s="1">
        <v>45630.113222372682</v>
      </c>
      <c r="C1002" s="1">
        <v>45630.118458217592</v>
      </c>
      <c r="D1002" t="s">
        <v>124</v>
      </c>
      <c r="E1002" t="s">
        <v>164</v>
      </c>
      <c r="F1002" t="s">
        <v>127</v>
      </c>
      <c r="G1002" t="s">
        <v>128</v>
      </c>
      <c r="H1002" t="s">
        <v>129</v>
      </c>
      <c r="I1002" t="s">
        <v>130</v>
      </c>
      <c r="J1002" t="s">
        <v>130</v>
      </c>
      <c r="K1002" t="s">
        <v>130</v>
      </c>
      <c r="L1002" t="s">
        <v>130</v>
      </c>
      <c r="M1002" t="s">
        <v>417</v>
      </c>
      <c r="N1002" t="s">
        <v>129</v>
      </c>
      <c r="O1002" t="s">
        <v>130</v>
      </c>
      <c r="P1002" t="s">
        <v>130</v>
      </c>
      <c r="Q1002" t="s">
        <v>129</v>
      </c>
      <c r="R1002" t="s">
        <v>130</v>
      </c>
      <c r="AB1002">
        <v>0</v>
      </c>
      <c r="AC1002">
        <v>0</v>
      </c>
      <c r="AD1002">
        <v>0</v>
      </c>
      <c r="AE1002">
        <v>0</v>
      </c>
      <c r="AF1002">
        <v>0</v>
      </c>
      <c r="AG1002">
        <v>0</v>
      </c>
      <c r="AI1002" t="s">
        <v>129</v>
      </c>
      <c r="AJ1002" t="s">
        <v>130</v>
      </c>
      <c r="AK1002" t="s">
        <v>130</v>
      </c>
      <c r="AL1002" t="s">
        <v>130</v>
      </c>
      <c r="AM1002" t="s">
        <v>130</v>
      </c>
      <c r="AN1002" t="s">
        <v>135</v>
      </c>
      <c r="AO1002" t="s">
        <v>172</v>
      </c>
      <c r="AP1002" t="s">
        <v>133</v>
      </c>
      <c r="AZ1002" t="s">
        <v>134</v>
      </c>
      <c r="BA1002" t="s">
        <v>129</v>
      </c>
      <c r="BB1002" t="s">
        <v>135</v>
      </c>
      <c r="BL1002" t="s">
        <v>136</v>
      </c>
      <c r="BM1002" t="s">
        <v>138</v>
      </c>
      <c r="BN1002" t="s">
        <v>160</v>
      </c>
      <c r="BO1002" t="s">
        <v>130</v>
      </c>
      <c r="BP1002" t="s">
        <v>130</v>
      </c>
      <c r="BQ1002" t="s">
        <v>129</v>
      </c>
      <c r="BR1002" t="s">
        <v>159</v>
      </c>
      <c r="BS1002" t="s">
        <v>138</v>
      </c>
      <c r="BT1002" t="s">
        <v>138</v>
      </c>
      <c r="BU1002" t="s">
        <v>976</v>
      </c>
      <c r="BV1002" t="s">
        <v>139</v>
      </c>
      <c r="BW1002" t="s">
        <v>140</v>
      </c>
      <c r="BX1002">
        <v>0</v>
      </c>
      <c r="BY1002">
        <v>0</v>
      </c>
      <c r="BZ1002">
        <v>0</v>
      </c>
      <c r="CA1002" t="s">
        <v>130</v>
      </c>
      <c r="CB1002" t="s">
        <v>130</v>
      </c>
      <c r="CC1002" t="s">
        <v>130</v>
      </c>
      <c r="CD1002" t="s">
        <v>130</v>
      </c>
      <c r="CE1002" t="s">
        <v>130</v>
      </c>
      <c r="CF1002" t="s">
        <v>130</v>
      </c>
      <c r="CG1002" t="s">
        <v>130</v>
      </c>
      <c r="CH1002" t="s">
        <v>130</v>
      </c>
      <c r="CI1002" t="s">
        <v>130</v>
      </c>
      <c r="CJ1002" t="s">
        <v>140</v>
      </c>
      <c r="CK1002" t="s">
        <v>129</v>
      </c>
      <c r="CL1002" t="s">
        <v>129</v>
      </c>
      <c r="CM1002" t="s">
        <v>129</v>
      </c>
      <c r="CN1002" t="s">
        <v>130</v>
      </c>
      <c r="CO1002" t="s">
        <v>130</v>
      </c>
      <c r="CP1002" t="s">
        <v>130</v>
      </c>
      <c r="CQ1002" t="s">
        <v>129</v>
      </c>
      <c r="CR1002" t="s">
        <v>130</v>
      </c>
      <c r="CS1002" t="s">
        <v>130</v>
      </c>
      <c r="CT1002" t="s">
        <v>130</v>
      </c>
      <c r="CU1002" t="s">
        <v>130</v>
      </c>
      <c r="CV1002" t="s">
        <v>130</v>
      </c>
      <c r="CW1002" t="s">
        <v>140</v>
      </c>
      <c r="CX1002" t="s">
        <v>130</v>
      </c>
      <c r="CY1002" t="s">
        <v>175</v>
      </c>
      <c r="CZ1002" t="s">
        <v>175</v>
      </c>
      <c r="DA1002" t="s">
        <v>175</v>
      </c>
      <c r="DB1002" t="s">
        <v>175</v>
      </c>
      <c r="DC1002" t="s">
        <v>175</v>
      </c>
      <c r="DD1002" t="s">
        <v>175</v>
      </c>
      <c r="DE1002" t="s">
        <v>175</v>
      </c>
      <c r="DF1002" t="s">
        <v>175</v>
      </c>
      <c r="DG1002" t="s">
        <v>175</v>
      </c>
      <c r="DH1002" t="s">
        <v>130</v>
      </c>
      <c r="DI1002" t="s">
        <v>130</v>
      </c>
      <c r="DJ1002" t="s">
        <v>130</v>
      </c>
      <c r="DK1002" t="s">
        <v>130</v>
      </c>
      <c r="DL1002" t="s">
        <v>130</v>
      </c>
      <c r="DM1002" t="s">
        <v>130</v>
      </c>
      <c r="DN1002" t="s">
        <v>130</v>
      </c>
      <c r="DO1002" t="s">
        <v>130</v>
      </c>
      <c r="DP1002" t="s">
        <v>130</v>
      </c>
      <c r="DQ1002" t="s">
        <v>129</v>
      </c>
      <c r="DR1002" t="s">
        <v>129</v>
      </c>
      <c r="DS1002" t="s">
        <v>135</v>
      </c>
      <c r="DT1002" t="s">
        <v>132</v>
      </c>
      <c r="DU1002" t="s">
        <v>192</v>
      </c>
      <c r="DV1002">
        <v>99</v>
      </c>
      <c r="DW1002" t="s">
        <v>135</v>
      </c>
      <c r="DX1002" t="s">
        <v>144</v>
      </c>
      <c r="DY1002" t="s">
        <v>140</v>
      </c>
      <c r="DZ1002" t="s">
        <v>145</v>
      </c>
      <c r="EA1002" t="s">
        <v>140</v>
      </c>
      <c r="EB1002">
        <v>51</v>
      </c>
      <c r="EC1002" t="s">
        <v>178</v>
      </c>
      <c r="ED1002" t="s">
        <v>146</v>
      </c>
    </row>
    <row r="1003" spans="1:134" x14ac:dyDescent="0.25">
      <c r="A1003">
        <v>2285</v>
      </c>
      <c r="B1003" s="1">
        <v>45630.114909340278</v>
      </c>
      <c r="C1003" s="1">
        <v>45630.122738692131</v>
      </c>
      <c r="D1003" t="s">
        <v>124</v>
      </c>
      <c r="E1003" t="s">
        <v>187</v>
      </c>
      <c r="F1003" t="s">
        <v>127</v>
      </c>
      <c r="G1003" t="s">
        <v>148</v>
      </c>
      <c r="H1003" t="s">
        <v>129</v>
      </c>
      <c r="I1003" t="s">
        <v>129</v>
      </c>
      <c r="J1003" t="s">
        <v>130</v>
      </c>
      <c r="K1003" t="s">
        <v>130</v>
      </c>
      <c r="L1003" t="s">
        <v>130</v>
      </c>
      <c r="M1003" t="s">
        <v>184</v>
      </c>
      <c r="N1003" t="s">
        <v>129</v>
      </c>
      <c r="O1003" t="s">
        <v>129</v>
      </c>
      <c r="P1003" t="s">
        <v>130</v>
      </c>
      <c r="Q1003" t="s">
        <v>129</v>
      </c>
      <c r="R1003" t="s">
        <v>130</v>
      </c>
      <c r="S1003" t="s">
        <v>150</v>
      </c>
      <c r="T1003" t="s">
        <v>140</v>
      </c>
      <c r="U1003" t="s">
        <v>130</v>
      </c>
      <c r="V1003" t="s">
        <v>130</v>
      </c>
      <c r="W1003" t="s">
        <v>130</v>
      </c>
      <c r="X1003" t="s">
        <v>130</v>
      </c>
      <c r="Y1003" t="s">
        <v>129</v>
      </c>
      <c r="Z1003">
        <v>0</v>
      </c>
      <c r="AA1003" t="s">
        <v>330</v>
      </c>
      <c r="AB1003">
        <v>1</v>
      </c>
      <c r="AC1003">
        <v>0</v>
      </c>
      <c r="AD1003">
        <v>0</v>
      </c>
      <c r="AE1003">
        <v>0</v>
      </c>
      <c r="AF1003">
        <v>0</v>
      </c>
      <c r="AG1003">
        <v>0</v>
      </c>
      <c r="AH1003" t="s">
        <v>130</v>
      </c>
      <c r="AI1003" t="s">
        <v>130</v>
      </c>
      <c r="AJ1003" t="s">
        <v>129</v>
      </c>
      <c r="AK1003" t="s">
        <v>130</v>
      </c>
      <c r="AL1003" t="s">
        <v>130</v>
      </c>
      <c r="AM1003" t="s">
        <v>130</v>
      </c>
      <c r="AN1003" t="s">
        <v>133</v>
      </c>
      <c r="AO1003" t="s">
        <v>133</v>
      </c>
      <c r="AP1003" t="s">
        <v>133</v>
      </c>
      <c r="AQ1003" t="s">
        <v>132</v>
      </c>
      <c r="AR1003" t="s">
        <v>133</v>
      </c>
      <c r="AS1003" t="s">
        <v>133</v>
      </c>
      <c r="AZ1003" t="s">
        <v>135</v>
      </c>
      <c r="BA1003" t="s">
        <v>135</v>
      </c>
      <c r="BB1003" t="s">
        <v>135</v>
      </c>
      <c r="BC1003" t="s">
        <v>129</v>
      </c>
      <c r="BD1003" t="s">
        <v>135</v>
      </c>
      <c r="BE1003" t="s">
        <v>135</v>
      </c>
      <c r="BL1003" t="s">
        <v>152</v>
      </c>
      <c r="BM1003" t="s">
        <v>136</v>
      </c>
      <c r="BN1003" t="s">
        <v>136</v>
      </c>
      <c r="BO1003" t="s">
        <v>130</v>
      </c>
      <c r="BP1003" t="s">
        <v>130</v>
      </c>
      <c r="BQ1003" t="s">
        <v>129</v>
      </c>
      <c r="BR1003" t="s">
        <v>153</v>
      </c>
      <c r="BS1003" t="s">
        <v>152</v>
      </c>
      <c r="BT1003" t="s">
        <v>136</v>
      </c>
      <c r="BU1003" t="s">
        <v>977</v>
      </c>
      <c r="BV1003" t="s">
        <v>197</v>
      </c>
      <c r="BW1003" t="s">
        <v>140</v>
      </c>
      <c r="BX1003">
        <v>0</v>
      </c>
      <c r="BY1003">
        <v>0</v>
      </c>
      <c r="BZ1003">
        <v>0</v>
      </c>
      <c r="CA1003" t="s">
        <v>130</v>
      </c>
      <c r="CB1003" t="s">
        <v>130</v>
      </c>
      <c r="CC1003" t="s">
        <v>130</v>
      </c>
      <c r="CD1003" t="s">
        <v>130</v>
      </c>
      <c r="CE1003" t="s">
        <v>130</v>
      </c>
      <c r="CF1003" t="s">
        <v>129</v>
      </c>
      <c r="CG1003" t="s">
        <v>129</v>
      </c>
      <c r="CH1003" t="s">
        <v>129</v>
      </c>
      <c r="CI1003" t="s">
        <v>130</v>
      </c>
      <c r="CJ1003" t="s">
        <v>140</v>
      </c>
      <c r="CK1003" t="s">
        <v>130</v>
      </c>
      <c r="CL1003" t="s">
        <v>130</v>
      </c>
      <c r="CM1003" t="s">
        <v>130</v>
      </c>
      <c r="CN1003" t="s">
        <v>130</v>
      </c>
      <c r="CO1003" t="s">
        <v>130</v>
      </c>
      <c r="CP1003" t="s">
        <v>129</v>
      </c>
      <c r="CQ1003" t="s">
        <v>130</v>
      </c>
      <c r="CR1003" t="s">
        <v>129</v>
      </c>
      <c r="CS1003" t="s">
        <v>130</v>
      </c>
      <c r="CT1003" t="s">
        <v>130</v>
      </c>
      <c r="CU1003" t="s">
        <v>129</v>
      </c>
      <c r="CV1003" t="s">
        <v>130</v>
      </c>
      <c r="CW1003" t="s">
        <v>140</v>
      </c>
      <c r="CX1003" t="s">
        <v>130</v>
      </c>
      <c r="CY1003" t="s">
        <v>142</v>
      </c>
      <c r="CZ1003" t="s">
        <v>142</v>
      </c>
      <c r="DA1003" t="s">
        <v>142</v>
      </c>
      <c r="DB1003" t="s">
        <v>142</v>
      </c>
      <c r="DC1003" t="s">
        <v>142</v>
      </c>
      <c r="DD1003" t="s">
        <v>142</v>
      </c>
      <c r="DE1003" t="s">
        <v>142</v>
      </c>
      <c r="DF1003" t="s">
        <v>142</v>
      </c>
      <c r="DG1003" t="s">
        <v>141</v>
      </c>
      <c r="DH1003" t="s">
        <v>129</v>
      </c>
      <c r="DI1003" t="s">
        <v>130</v>
      </c>
      <c r="DJ1003" t="s">
        <v>130</v>
      </c>
      <c r="DK1003" t="s">
        <v>130</v>
      </c>
      <c r="DL1003" t="s">
        <v>129</v>
      </c>
      <c r="DM1003" t="s">
        <v>130</v>
      </c>
      <c r="DN1003" t="s">
        <v>130</v>
      </c>
      <c r="DO1003" t="s">
        <v>130</v>
      </c>
      <c r="DP1003" t="s">
        <v>129</v>
      </c>
      <c r="DQ1003" t="s">
        <v>130</v>
      </c>
      <c r="DR1003" t="s">
        <v>129</v>
      </c>
      <c r="DS1003" t="s">
        <v>135</v>
      </c>
      <c r="DT1003" t="s">
        <v>132</v>
      </c>
      <c r="DU1003" t="s">
        <v>176</v>
      </c>
      <c r="DV1003">
        <v>5</v>
      </c>
      <c r="DW1003" t="s">
        <v>135</v>
      </c>
      <c r="DX1003" t="s">
        <v>144</v>
      </c>
      <c r="DY1003" t="s">
        <v>140</v>
      </c>
      <c r="DZ1003" t="s">
        <v>177</v>
      </c>
      <c r="EA1003" t="s">
        <v>140</v>
      </c>
      <c r="EB1003">
        <v>59</v>
      </c>
      <c r="EC1003" t="s">
        <v>169</v>
      </c>
      <c r="ED1003" t="s">
        <v>210</v>
      </c>
    </row>
    <row r="1004" spans="1:134" hidden="1" x14ac:dyDescent="0.25">
      <c r="A1004">
        <v>2287</v>
      </c>
      <c r="B1004" s="1">
        <v>45630.11665142361</v>
      </c>
      <c r="C1004" s="1">
        <v>45630.120065081021</v>
      </c>
      <c r="D1004" t="s">
        <v>124</v>
      </c>
      <c r="E1004" t="s">
        <v>156</v>
      </c>
      <c r="F1004" t="s">
        <v>180</v>
      </c>
      <c r="G1004" t="s">
        <v>128</v>
      </c>
      <c r="H1004" t="s">
        <v>129</v>
      </c>
      <c r="I1004" t="s">
        <v>130</v>
      </c>
      <c r="J1004" t="s">
        <v>130</v>
      </c>
      <c r="K1004" t="s">
        <v>130</v>
      </c>
      <c r="L1004" t="s">
        <v>130</v>
      </c>
      <c r="M1004" t="s">
        <v>184</v>
      </c>
      <c r="N1004" t="s">
        <v>129</v>
      </c>
      <c r="O1004" t="s">
        <v>130</v>
      </c>
      <c r="P1004" t="s">
        <v>130</v>
      </c>
      <c r="Q1004" t="s">
        <v>130</v>
      </c>
      <c r="R1004" t="s">
        <v>130</v>
      </c>
      <c r="AB1004">
        <v>0</v>
      </c>
      <c r="AC1004">
        <v>0</v>
      </c>
      <c r="AD1004">
        <v>0</v>
      </c>
      <c r="AE1004">
        <v>0</v>
      </c>
      <c r="AF1004">
        <v>0</v>
      </c>
      <c r="AG1004">
        <v>0</v>
      </c>
      <c r="AI1004" t="s">
        <v>129</v>
      </c>
      <c r="AJ1004" t="s">
        <v>130</v>
      </c>
      <c r="AK1004" t="s">
        <v>130</v>
      </c>
      <c r="AL1004" t="s">
        <v>130</v>
      </c>
      <c r="AM1004" t="s">
        <v>130</v>
      </c>
      <c r="AN1004" t="s">
        <v>133</v>
      </c>
      <c r="AO1004" t="s">
        <v>133</v>
      </c>
      <c r="AP1004" t="s">
        <v>132</v>
      </c>
      <c r="AZ1004" t="s">
        <v>135</v>
      </c>
      <c r="BA1004" t="s">
        <v>135</v>
      </c>
      <c r="BB1004" t="s">
        <v>129</v>
      </c>
      <c r="BL1004" t="s">
        <v>152</v>
      </c>
      <c r="BM1004" t="s">
        <v>152</v>
      </c>
      <c r="BN1004" t="s">
        <v>166</v>
      </c>
      <c r="BO1004" t="s">
        <v>129</v>
      </c>
      <c r="BP1004" t="s">
        <v>130</v>
      </c>
      <c r="BQ1004" t="s">
        <v>130</v>
      </c>
      <c r="BR1004" t="s">
        <v>159</v>
      </c>
      <c r="BS1004" t="s">
        <v>152</v>
      </c>
      <c r="BT1004" t="s">
        <v>138</v>
      </c>
      <c r="BV1004" t="s">
        <v>213</v>
      </c>
      <c r="BW1004" t="s">
        <v>140</v>
      </c>
      <c r="BX1004">
        <v>0</v>
      </c>
      <c r="BY1004">
        <v>0</v>
      </c>
      <c r="BZ1004">
        <v>0</v>
      </c>
      <c r="CA1004" t="s">
        <v>129</v>
      </c>
      <c r="CB1004" t="s">
        <v>129</v>
      </c>
      <c r="CC1004" t="s">
        <v>130</v>
      </c>
      <c r="CD1004" t="s">
        <v>129</v>
      </c>
      <c r="CE1004" t="s">
        <v>130</v>
      </c>
      <c r="CF1004" t="s">
        <v>130</v>
      </c>
      <c r="CG1004" t="s">
        <v>130</v>
      </c>
      <c r="CH1004" t="s">
        <v>130</v>
      </c>
      <c r="CI1004" t="s">
        <v>130</v>
      </c>
      <c r="CJ1004" t="s">
        <v>140</v>
      </c>
      <c r="CK1004" t="s">
        <v>130</v>
      </c>
      <c r="CL1004" t="s">
        <v>129</v>
      </c>
      <c r="CM1004" t="s">
        <v>129</v>
      </c>
      <c r="CN1004" t="s">
        <v>130</v>
      </c>
      <c r="CO1004" t="s">
        <v>130</v>
      </c>
      <c r="CP1004" t="s">
        <v>130</v>
      </c>
      <c r="CQ1004" t="s">
        <v>129</v>
      </c>
      <c r="CR1004" t="s">
        <v>130</v>
      </c>
      <c r="CS1004" t="s">
        <v>130</v>
      </c>
      <c r="CT1004" t="s">
        <v>130</v>
      </c>
      <c r="CU1004" t="s">
        <v>130</v>
      </c>
      <c r="CV1004" t="s">
        <v>130</v>
      </c>
      <c r="CW1004" t="s">
        <v>140</v>
      </c>
      <c r="CX1004" t="s">
        <v>130</v>
      </c>
      <c r="CY1004" t="s">
        <v>175</v>
      </c>
      <c r="CZ1004" t="s">
        <v>175</v>
      </c>
      <c r="DA1004" t="s">
        <v>175</v>
      </c>
      <c r="DB1004" t="s">
        <v>175</v>
      </c>
      <c r="DC1004" t="s">
        <v>175</v>
      </c>
      <c r="DD1004" t="s">
        <v>175</v>
      </c>
      <c r="DE1004" t="s">
        <v>175</v>
      </c>
      <c r="DF1004" t="s">
        <v>175</v>
      </c>
      <c r="DG1004" t="s">
        <v>175</v>
      </c>
      <c r="DH1004" t="s">
        <v>130</v>
      </c>
      <c r="DI1004" t="s">
        <v>130</v>
      </c>
      <c r="DJ1004" t="s">
        <v>130</v>
      </c>
      <c r="DK1004" t="s">
        <v>130</v>
      </c>
      <c r="DL1004" t="s">
        <v>130</v>
      </c>
      <c r="DM1004" t="s">
        <v>130</v>
      </c>
      <c r="DN1004" t="s">
        <v>130</v>
      </c>
      <c r="DO1004" t="s">
        <v>130</v>
      </c>
      <c r="DP1004" t="s">
        <v>130</v>
      </c>
      <c r="DQ1004" t="s">
        <v>129</v>
      </c>
      <c r="DR1004" t="s">
        <v>135</v>
      </c>
      <c r="DS1004" t="s">
        <v>129</v>
      </c>
      <c r="DT1004" t="s">
        <v>132</v>
      </c>
      <c r="DU1004" t="s">
        <v>176</v>
      </c>
      <c r="DV1004">
        <v>5</v>
      </c>
      <c r="DW1004" t="s">
        <v>204</v>
      </c>
      <c r="DX1004" t="s">
        <v>144</v>
      </c>
      <c r="DY1004" t="s">
        <v>140</v>
      </c>
      <c r="DZ1004" t="s">
        <v>214</v>
      </c>
      <c r="EA1004" t="s">
        <v>140</v>
      </c>
      <c r="EB1004">
        <v>44</v>
      </c>
      <c r="EC1004" t="s">
        <v>200</v>
      </c>
      <c r="ED1004" t="s">
        <v>163</v>
      </c>
    </row>
    <row r="1005" spans="1:134" x14ac:dyDescent="0.25">
      <c r="A1005">
        <v>2290</v>
      </c>
      <c r="B1005" s="1">
        <v>45630.117524456022</v>
      </c>
      <c r="C1005" s="1">
        <v>45630.151878703706</v>
      </c>
      <c r="D1005" t="s">
        <v>179</v>
      </c>
      <c r="E1005" t="s">
        <v>156</v>
      </c>
      <c r="F1005" t="s">
        <v>180</v>
      </c>
      <c r="G1005" t="s">
        <v>148</v>
      </c>
      <c r="H1005" t="s">
        <v>130</v>
      </c>
      <c r="I1005" t="s">
        <v>129</v>
      </c>
      <c r="J1005" t="s">
        <v>130</v>
      </c>
      <c r="K1005" t="s">
        <v>130</v>
      </c>
      <c r="L1005" t="s">
        <v>130</v>
      </c>
      <c r="M1005" t="s">
        <v>184</v>
      </c>
      <c r="N1005" t="s">
        <v>130</v>
      </c>
      <c r="O1005" t="s">
        <v>129</v>
      </c>
      <c r="P1005" t="s">
        <v>130</v>
      </c>
      <c r="Q1005" t="s">
        <v>130</v>
      </c>
      <c r="R1005" t="s">
        <v>130</v>
      </c>
      <c r="S1005" t="s">
        <v>150</v>
      </c>
      <c r="T1005" t="s">
        <v>140</v>
      </c>
      <c r="U1005" t="s">
        <v>130</v>
      </c>
      <c r="V1005" t="s">
        <v>130</v>
      </c>
      <c r="W1005" t="s">
        <v>130</v>
      </c>
      <c r="X1005" t="s">
        <v>130</v>
      </c>
      <c r="Y1005" t="s">
        <v>129</v>
      </c>
      <c r="Z1005">
        <v>0</v>
      </c>
      <c r="AA1005" t="s">
        <v>978</v>
      </c>
      <c r="AB1005">
        <v>0</v>
      </c>
      <c r="AC1005">
        <v>0</v>
      </c>
      <c r="AD1005">
        <v>0</v>
      </c>
      <c r="AE1005">
        <v>1</v>
      </c>
      <c r="AF1005">
        <v>0</v>
      </c>
      <c r="AG1005">
        <v>0</v>
      </c>
      <c r="AH1005" t="s">
        <v>130</v>
      </c>
      <c r="AI1005" t="s">
        <v>130</v>
      </c>
      <c r="AJ1005" t="s">
        <v>129</v>
      </c>
      <c r="AK1005" t="s">
        <v>130</v>
      </c>
      <c r="AL1005" t="s">
        <v>130</v>
      </c>
      <c r="AM1005" t="s">
        <v>130</v>
      </c>
      <c r="AQ1005" t="s">
        <v>135</v>
      </c>
      <c r="AR1005" t="s">
        <v>132</v>
      </c>
      <c r="AS1005" t="s">
        <v>172</v>
      </c>
      <c r="BC1005" t="s">
        <v>135</v>
      </c>
      <c r="BD1005" t="s">
        <v>135</v>
      </c>
      <c r="BE1005" t="s">
        <v>135</v>
      </c>
      <c r="BL1005" t="s">
        <v>152</v>
      </c>
      <c r="BM1005" t="s">
        <v>152</v>
      </c>
      <c r="BN1005" t="s">
        <v>138</v>
      </c>
      <c r="BO1005" t="s">
        <v>129</v>
      </c>
      <c r="BP1005" t="s">
        <v>129</v>
      </c>
      <c r="BQ1005" t="s">
        <v>130</v>
      </c>
      <c r="BR1005" t="s">
        <v>153</v>
      </c>
      <c r="BS1005" t="s">
        <v>152</v>
      </c>
      <c r="BT1005" t="s">
        <v>152</v>
      </c>
      <c r="BV1005" t="s">
        <v>154</v>
      </c>
      <c r="BW1005" t="s">
        <v>140</v>
      </c>
      <c r="BX1005">
        <v>0</v>
      </c>
      <c r="BY1005">
        <v>0</v>
      </c>
      <c r="BZ1005">
        <v>0</v>
      </c>
      <c r="CA1005" t="s">
        <v>130</v>
      </c>
      <c r="CB1005" t="s">
        <v>129</v>
      </c>
      <c r="CC1005" t="s">
        <v>130</v>
      </c>
      <c r="CD1005" t="s">
        <v>129</v>
      </c>
      <c r="CE1005" t="s">
        <v>130</v>
      </c>
      <c r="CF1005" t="s">
        <v>129</v>
      </c>
      <c r="CG1005" t="s">
        <v>130</v>
      </c>
      <c r="CH1005" t="s">
        <v>130</v>
      </c>
      <c r="CI1005" t="s">
        <v>130</v>
      </c>
      <c r="CJ1005" t="s">
        <v>140</v>
      </c>
      <c r="CK1005" t="s">
        <v>130</v>
      </c>
      <c r="CL1005" t="s">
        <v>130</v>
      </c>
      <c r="CM1005" t="s">
        <v>130</v>
      </c>
      <c r="CN1005" t="s">
        <v>130</v>
      </c>
      <c r="CO1005" t="s">
        <v>130</v>
      </c>
      <c r="CP1005" t="s">
        <v>129</v>
      </c>
      <c r="CQ1005" t="s">
        <v>130</v>
      </c>
      <c r="CR1005" t="s">
        <v>129</v>
      </c>
      <c r="CS1005" t="s">
        <v>130</v>
      </c>
      <c r="CT1005" t="s">
        <v>130</v>
      </c>
      <c r="CU1005" t="s">
        <v>129</v>
      </c>
      <c r="CV1005" t="s">
        <v>130</v>
      </c>
      <c r="CW1005" t="s">
        <v>140</v>
      </c>
      <c r="CX1005" t="s">
        <v>130</v>
      </c>
      <c r="CY1005" t="s">
        <v>141</v>
      </c>
      <c r="CZ1005" t="s">
        <v>141</v>
      </c>
      <c r="DA1005" t="s">
        <v>141</v>
      </c>
      <c r="DB1005" t="s">
        <v>142</v>
      </c>
      <c r="DC1005" t="s">
        <v>141</v>
      </c>
      <c r="DD1005" t="s">
        <v>141</v>
      </c>
      <c r="DE1005" t="s">
        <v>141</v>
      </c>
      <c r="DF1005" t="s">
        <v>141</v>
      </c>
      <c r="DG1005" t="s">
        <v>141</v>
      </c>
      <c r="DH1005" t="s">
        <v>129</v>
      </c>
      <c r="DI1005" t="s">
        <v>129</v>
      </c>
      <c r="DJ1005" t="s">
        <v>129</v>
      </c>
      <c r="DK1005" t="s">
        <v>130</v>
      </c>
      <c r="DL1005" t="s">
        <v>130</v>
      </c>
      <c r="DM1005" t="s">
        <v>129</v>
      </c>
      <c r="DN1005" t="s">
        <v>129</v>
      </c>
      <c r="DO1005" t="s">
        <v>130</v>
      </c>
      <c r="DP1005" t="s">
        <v>129</v>
      </c>
      <c r="DQ1005" t="s">
        <v>130</v>
      </c>
      <c r="DR1005" t="s">
        <v>129</v>
      </c>
      <c r="DS1005" t="s">
        <v>132</v>
      </c>
      <c r="DT1005" t="s">
        <v>135</v>
      </c>
      <c r="DU1005" t="s">
        <v>143</v>
      </c>
      <c r="DV1005">
        <v>1</v>
      </c>
      <c r="DW1005" t="s">
        <v>135</v>
      </c>
      <c r="DX1005" t="s">
        <v>144</v>
      </c>
      <c r="DY1005" t="s">
        <v>140</v>
      </c>
      <c r="DZ1005" t="s">
        <v>145</v>
      </c>
      <c r="EA1005" t="s">
        <v>140</v>
      </c>
      <c r="EB1005">
        <v>70</v>
      </c>
      <c r="EC1005" t="s">
        <v>162</v>
      </c>
      <c r="ED1005" t="s">
        <v>163</v>
      </c>
    </row>
    <row r="1006" spans="1:134" hidden="1" x14ac:dyDescent="0.25">
      <c r="A1006">
        <v>2291</v>
      </c>
      <c r="B1006" s="1">
        <v>45630.117893518516</v>
      </c>
      <c r="C1006" s="1">
        <v>45630.121910300928</v>
      </c>
      <c r="D1006" t="s">
        <v>124</v>
      </c>
      <c r="E1006" t="s">
        <v>156</v>
      </c>
      <c r="F1006" t="s">
        <v>180</v>
      </c>
      <c r="G1006" t="s">
        <v>128</v>
      </c>
      <c r="H1006" t="s">
        <v>129</v>
      </c>
      <c r="I1006" t="s">
        <v>130</v>
      </c>
      <c r="J1006" t="s">
        <v>130</v>
      </c>
      <c r="K1006" t="s">
        <v>130</v>
      </c>
      <c r="L1006" t="s">
        <v>130</v>
      </c>
      <c r="M1006" t="s">
        <v>158</v>
      </c>
      <c r="N1006" t="s">
        <v>130</v>
      </c>
      <c r="O1006" t="s">
        <v>130</v>
      </c>
      <c r="P1006" t="s">
        <v>129</v>
      </c>
      <c r="Q1006" t="s">
        <v>129</v>
      </c>
      <c r="R1006" t="s">
        <v>130</v>
      </c>
      <c r="AB1006">
        <v>0</v>
      </c>
      <c r="AC1006">
        <v>0</v>
      </c>
      <c r="AD1006">
        <v>0</v>
      </c>
      <c r="AE1006">
        <v>0</v>
      </c>
      <c r="AF1006">
        <v>0</v>
      </c>
      <c r="AG1006">
        <v>0</v>
      </c>
      <c r="AI1006" t="s">
        <v>129</v>
      </c>
      <c r="AJ1006" t="s">
        <v>130</v>
      </c>
      <c r="AK1006" t="s">
        <v>130</v>
      </c>
      <c r="AL1006" t="s">
        <v>130</v>
      </c>
      <c r="AM1006" t="s">
        <v>130</v>
      </c>
      <c r="AN1006" t="s">
        <v>129</v>
      </c>
      <c r="AO1006" t="s">
        <v>172</v>
      </c>
      <c r="AP1006" t="s">
        <v>133</v>
      </c>
      <c r="AZ1006" t="s">
        <v>134</v>
      </c>
      <c r="BA1006" t="s">
        <v>129</v>
      </c>
      <c r="BB1006" t="s">
        <v>135</v>
      </c>
      <c r="BL1006" t="s">
        <v>152</v>
      </c>
      <c r="BM1006" t="s">
        <v>152</v>
      </c>
      <c r="BN1006" t="s">
        <v>166</v>
      </c>
      <c r="BO1006" t="s">
        <v>129</v>
      </c>
      <c r="BP1006" t="s">
        <v>130</v>
      </c>
      <c r="BQ1006" t="s">
        <v>130</v>
      </c>
      <c r="BR1006" t="s">
        <v>159</v>
      </c>
      <c r="BS1006" t="s">
        <v>166</v>
      </c>
      <c r="BT1006" t="s">
        <v>160</v>
      </c>
      <c r="BU1006" t="s">
        <v>979</v>
      </c>
      <c r="BX1006">
        <v>0</v>
      </c>
      <c r="BY1006">
        <v>0</v>
      </c>
      <c r="BZ1006">
        <v>0</v>
      </c>
      <c r="CA1006" t="s">
        <v>130</v>
      </c>
      <c r="CB1006" t="s">
        <v>130</v>
      </c>
      <c r="CC1006" t="s">
        <v>130</v>
      </c>
      <c r="CD1006" t="s">
        <v>130</v>
      </c>
      <c r="CE1006" t="s">
        <v>130</v>
      </c>
      <c r="CF1006" t="s">
        <v>130</v>
      </c>
      <c r="CG1006" t="s">
        <v>130</v>
      </c>
      <c r="CH1006" t="s">
        <v>130</v>
      </c>
      <c r="CI1006" t="s">
        <v>130</v>
      </c>
      <c r="CJ1006" t="s">
        <v>140</v>
      </c>
      <c r="CK1006" t="s">
        <v>129</v>
      </c>
      <c r="CL1006" t="s">
        <v>129</v>
      </c>
      <c r="CM1006" t="s">
        <v>129</v>
      </c>
      <c r="CN1006" t="s">
        <v>130</v>
      </c>
      <c r="CO1006" t="s">
        <v>130</v>
      </c>
      <c r="CP1006" t="s">
        <v>130</v>
      </c>
      <c r="CQ1006" t="s">
        <v>130</v>
      </c>
      <c r="CR1006" t="s">
        <v>130</v>
      </c>
      <c r="CS1006" t="s">
        <v>129</v>
      </c>
      <c r="CT1006" t="s">
        <v>130</v>
      </c>
      <c r="CU1006" t="s">
        <v>130</v>
      </c>
      <c r="CV1006" t="s">
        <v>130</v>
      </c>
      <c r="CW1006" t="s">
        <v>140</v>
      </c>
      <c r="CX1006" t="s">
        <v>130</v>
      </c>
      <c r="DW1006" t="s">
        <v>135</v>
      </c>
      <c r="DX1006" t="s">
        <v>193</v>
      </c>
      <c r="DY1006" t="s">
        <v>140</v>
      </c>
      <c r="DZ1006" t="s">
        <v>145</v>
      </c>
      <c r="EA1006" t="s">
        <v>140</v>
      </c>
      <c r="EB1006">
        <v>72</v>
      </c>
      <c r="EC1006" t="s">
        <v>162</v>
      </c>
      <c r="ED1006" t="s">
        <v>146</v>
      </c>
    </row>
    <row r="1007" spans="1:134" hidden="1" x14ac:dyDescent="0.25">
      <c r="A1007">
        <v>2293</v>
      </c>
      <c r="B1007" s="1">
        <v>45630.118654745369</v>
      </c>
      <c r="C1007" s="1">
        <v>45630.171138229169</v>
      </c>
      <c r="D1007" t="s">
        <v>179</v>
      </c>
      <c r="E1007" t="s">
        <v>156</v>
      </c>
      <c r="F1007" t="s">
        <v>180</v>
      </c>
      <c r="G1007" t="s">
        <v>128</v>
      </c>
      <c r="H1007" t="s">
        <v>129</v>
      </c>
      <c r="I1007" t="s">
        <v>130</v>
      </c>
      <c r="J1007" t="s">
        <v>130</v>
      </c>
      <c r="K1007" t="s">
        <v>130</v>
      </c>
      <c r="L1007" t="s">
        <v>130</v>
      </c>
      <c r="M1007" t="s">
        <v>184</v>
      </c>
      <c r="N1007" t="s">
        <v>129</v>
      </c>
      <c r="O1007" t="s">
        <v>129</v>
      </c>
      <c r="P1007" t="s">
        <v>130</v>
      </c>
      <c r="Q1007" t="s">
        <v>130</v>
      </c>
      <c r="R1007" t="s">
        <v>130</v>
      </c>
      <c r="AB1007">
        <v>0</v>
      </c>
      <c r="AC1007">
        <v>0</v>
      </c>
      <c r="AD1007">
        <v>0</v>
      </c>
      <c r="AE1007">
        <v>0</v>
      </c>
      <c r="AF1007">
        <v>0</v>
      </c>
      <c r="AG1007">
        <v>0</v>
      </c>
      <c r="AI1007" t="s">
        <v>130</v>
      </c>
      <c r="AJ1007" t="s">
        <v>129</v>
      </c>
      <c r="AK1007" t="s">
        <v>129</v>
      </c>
      <c r="AL1007" t="s">
        <v>130</v>
      </c>
      <c r="AM1007" t="s">
        <v>130</v>
      </c>
      <c r="AN1007" t="s">
        <v>132</v>
      </c>
      <c r="AO1007" t="s">
        <v>172</v>
      </c>
      <c r="AP1007" t="s">
        <v>133</v>
      </c>
      <c r="AZ1007" t="s">
        <v>129</v>
      </c>
      <c r="BA1007" t="s">
        <v>135</v>
      </c>
      <c r="BB1007" t="s">
        <v>135</v>
      </c>
      <c r="BL1007" t="s">
        <v>152</v>
      </c>
      <c r="BM1007" t="s">
        <v>152</v>
      </c>
      <c r="BN1007" t="s">
        <v>138</v>
      </c>
      <c r="BO1007" t="s">
        <v>129</v>
      </c>
      <c r="BP1007" t="s">
        <v>130</v>
      </c>
      <c r="BQ1007" t="s">
        <v>130</v>
      </c>
      <c r="BR1007" t="s">
        <v>137</v>
      </c>
      <c r="BS1007" t="s">
        <v>152</v>
      </c>
      <c r="BT1007" t="s">
        <v>152</v>
      </c>
      <c r="BV1007" t="s">
        <v>154</v>
      </c>
      <c r="BW1007" t="s">
        <v>140</v>
      </c>
      <c r="BX1007">
        <v>0</v>
      </c>
      <c r="BY1007">
        <v>0</v>
      </c>
      <c r="BZ1007">
        <v>0</v>
      </c>
      <c r="CA1007" t="s">
        <v>130</v>
      </c>
      <c r="CB1007" t="s">
        <v>129</v>
      </c>
      <c r="CC1007" t="s">
        <v>129</v>
      </c>
      <c r="CD1007" t="s">
        <v>130</v>
      </c>
      <c r="CE1007" t="s">
        <v>130</v>
      </c>
      <c r="CF1007" t="s">
        <v>129</v>
      </c>
      <c r="CG1007" t="s">
        <v>130</v>
      </c>
      <c r="CH1007" t="s">
        <v>130</v>
      </c>
      <c r="CI1007" t="s">
        <v>130</v>
      </c>
      <c r="CJ1007" t="s">
        <v>140</v>
      </c>
      <c r="CK1007" t="s">
        <v>130</v>
      </c>
      <c r="CL1007" t="s">
        <v>129</v>
      </c>
      <c r="CM1007" t="s">
        <v>130</v>
      </c>
      <c r="CN1007" t="s">
        <v>130</v>
      </c>
      <c r="CO1007" t="s">
        <v>130</v>
      </c>
      <c r="CP1007" t="s">
        <v>130</v>
      </c>
      <c r="CQ1007" t="s">
        <v>129</v>
      </c>
      <c r="CR1007" t="s">
        <v>130</v>
      </c>
      <c r="CS1007" t="s">
        <v>129</v>
      </c>
      <c r="CT1007" t="s">
        <v>130</v>
      </c>
      <c r="CU1007" t="s">
        <v>130</v>
      </c>
      <c r="CV1007" t="s">
        <v>130</v>
      </c>
      <c r="CW1007" t="s">
        <v>140</v>
      </c>
      <c r="CX1007" t="s">
        <v>130</v>
      </c>
      <c r="CY1007" t="s">
        <v>182</v>
      </c>
      <c r="CZ1007" t="s">
        <v>182</v>
      </c>
      <c r="DA1007" t="s">
        <v>182</v>
      </c>
      <c r="DB1007" t="s">
        <v>182</v>
      </c>
      <c r="DC1007" t="s">
        <v>182</v>
      </c>
      <c r="DD1007" t="s">
        <v>182</v>
      </c>
      <c r="DE1007" t="s">
        <v>182</v>
      </c>
      <c r="DF1007" t="s">
        <v>182</v>
      </c>
      <c r="DG1007" t="s">
        <v>182</v>
      </c>
      <c r="DH1007" t="s">
        <v>130</v>
      </c>
      <c r="DI1007" t="s">
        <v>129</v>
      </c>
      <c r="DJ1007" t="s">
        <v>130</v>
      </c>
      <c r="DK1007" t="s">
        <v>130</v>
      </c>
      <c r="DL1007" t="s">
        <v>130</v>
      </c>
      <c r="DM1007" t="s">
        <v>130</v>
      </c>
      <c r="DN1007" t="s">
        <v>129</v>
      </c>
      <c r="DO1007" t="s">
        <v>130</v>
      </c>
      <c r="DP1007" t="s">
        <v>129</v>
      </c>
      <c r="DQ1007" t="s">
        <v>130</v>
      </c>
      <c r="DR1007" t="s">
        <v>129</v>
      </c>
      <c r="DS1007" t="s">
        <v>135</v>
      </c>
      <c r="DT1007" t="s">
        <v>132</v>
      </c>
      <c r="DU1007" t="s">
        <v>143</v>
      </c>
      <c r="DV1007">
        <v>2</v>
      </c>
      <c r="DW1007" t="s">
        <v>135</v>
      </c>
      <c r="DX1007" t="s">
        <v>144</v>
      </c>
      <c r="DY1007" t="s">
        <v>140</v>
      </c>
      <c r="DZ1007" t="s">
        <v>145</v>
      </c>
      <c r="EA1007" t="s">
        <v>140</v>
      </c>
      <c r="EB1007">
        <v>70</v>
      </c>
      <c r="EC1007" t="s">
        <v>162</v>
      </c>
      <c r="ED1007" t="s">
        <v>163</v>
      </c>
    </row>
    <row r="1008" spans="1:134" x14ac:dyDescent="0.25">
      <c r="A1008">
        <v>2294</v>
      </c>
      <c r="B1008" s="1">
        <v>45630.119455636574</v>
      </c>
      <c r="C1008" s="1">
        <v>45630.130150775462</v>
      </c>
      <c r="D1008" t="s">
        <v>124</v>
      </c>
      <c r="E1008" t="s">
        <v>156</v>
      </c>
      <c r="F1008" t="s">
        <v>149</v>
      </c>
      <c r="G1008" t="s">
        <v>148</v>
      </c>
      <c r="H1008" t="s">
        <v>129</v>
      </c>
      <c r="I1008" t="s">
        <v>129</v>
      </c>
      <c r="J1008" t="s">
        <v>130</v>
      </c>
      <c r="K1008" t="s">
        <v>130</v>
      </c>
      <c r="L1008" t="s">
        <v>130</v>
      </c>
      <c r="M1008" t="s">
        <v>158</v>
      </c>
      <c r="N1008" t="s">
        <v>130</v>
      </c>
      <c r="O1008" t="s">
        <v>129</v>
      </c>
      <c r="P1008" t="s">
        <v>130</v>
      </c>
      <c r="Q1008" t="s">
        <v>130</v>
      </c>
      <c r="R1008" t="s">
        <v>130</v>
      </c>
      <c r="S1008" t="s">
        <v>150</v>
      </c>
      <c r="T1008" t="s">
        <v>140</v>
      </c>
      <c r="U1008" t="s">
        <v>130</v>
      </c>
      <c r="V1008" t="s">
        <v>129</v>
      </c>
      <c r="W1008" t="s">
        <v>130</v>
      </c>
      <c r="X1008" t="s">
        <v>130</v>
      </c>
      <c r="Y1008" t="s">
        <v>129</v>
      </c>
      <c r="Z1008">
        <v>0</v>
      </c>
      <c r="AA1008" t="s">
        <v>980</v>
      </c>
      <c r="AB1008">
        <v>0</v>
      </c>
      <c r="AC1008">
        <v>0</v>
      </c>
      <c r="AD1008">
        <v>1</v>
      </c>
      <c r="AE1008">
        <v>0</v>
      </c>
      <c r="AF1008">
        <v>0</v>
      </c>
      <c r="AG1008">
        <v>0</v>
      </c>
      <c r="AH1008" t="s">
        <v>130</v>
      </c>
      <c r="AI1008" t="s">
        <v>130</v>
      </c>
      <c r="AJ1008" t="s">
        <v>129</v>
      </c>
      <c r="AK1008" t="s">
        <v>130</v>
      </c>
      <c r="AL1008" t="s">
        <v>130</v>
      </c>
      <c r="AM1008" t="s">
        <v>130</v>
      </c>
      <c r="AN1008" t="s">
        <v>133</v>
      </c>
      <c r="AO1008" t="s">
        <v>133</v>
      </c>
      <c r="AP1008" t="s">
        <v>133</v>
      </c>
      <c r="AQ1008" t="s">
        <v>135</v>
      </c>
      <c r="AR1008" t="s">
        <v>132</v>
      </c>
      <c r="AS1008" t="s">
        <v>172</v>
      </c>
      <c r="AZ1008" t="s">
        <v>135</v>
      </c>
      <c r="BA1008" t="s">
        <v>135</v>
      </c>
      <c r="BB1008" t="s">
        <v>135</v>
      </c>
      <c r="BC1008" t="s">
        <v>129</v>
      </c>
      <c r="BD1008" t="s">
        <v>129</v>
      </c>
      <c r="BE1008" t="s">
        <v>135</v>
      </c>
      <c r="BL1008" t="s">
        <v>136</v>
      </c>
      <c r="BM1008" t="s">
        <v>138</v>
      </c>
      <c r="BN1008" t="s">
        <v>166</v>
      </c>
      <c r="BO1008" t="s">
        <v>129</v>
      </c>
      <c r="BP1008" t="s">
        <v>130</v>
      </c>
      <c r="BQ1008" t="s">
        <v>130</v>
      </c>
      <c r="BR1008" t="s">
        <v>153</v>
      </c>
      <c r="BS1008" t="s">
        <v>152</v>
      </c>
      <c r="BT1008" t="s">
        <v>152</v>
      </c>
      <c r="BU1008" t="s">
        <v>981</v>
      </c>
      <c r="BV1008" t="s">
        <v>154</v>
      </c>
      <c r="BW1008" t="s">
        <v>140</v>
      </c>
      <c r="BX1008">
        <v>0</v>
      </c>
      <c r="BY1008">
        <v>0</v>
      </c>
      <c r="BZ1008">
        <v>0</v>
      </c>
      <c r="CA1008" t="s">
        <v>130</v>
      </c>
      <c r="CB1008" t="s">
        <v>129</v>
      </c>
      <c r="CC1008" t="s">
        <v>129</v>
      </c>
      <c r="CD1008" t="s">
        <v>129</v>
      </c>
      <c r="CE1008" t="s">
        <v>130</v>
      </c>
      <c r="CF1008" t="s">
        <v>130</v>
      </c>
      <c r="CG1008" t="s">
        <v>130</v>
      </c>
      <c r="CH1008" t="s">
        <v>130</v>
      </c>
      <c r="CI1008" t="s">
        <v>130</v>
      </c>
      <c r="CJ1008" t="s">
        <v>140</v>
      </c>
      <c r="CK1008" t="s">
        <v>130</v>
      </c>
      <c r="CL1008" t="s">
        <v>130</v>
      </c>
      <c r="CM1008" t="s">
        <v>130</v>
      </c>
      <c r="CN1008" t="s">
        <v>130</v>
      </c>
      <c r="CO1008" t="s">
        <v>130</v>
      </c>
      <c r="CP1008" t="s">
        <v>130</v>
      </c>
      <c r="CQ1008" t="s">
        <v>130</v>
      </c>
      <c r="CR1008" t="s">
        <v>130</v>
      </c>
      <c r="CS1008" t="s">
        <v>129</v>
      </c>
      <c r="CT1008" t="s">
        <v>130</v>
      </c>
      <c r="CU1008" t="s">
        <v>130</v>
      </c>
      <c r="CV1008" t="s">
        <v>130</v>
      </c>
      <c r="CW1008" t="s">
        <v>140</v>
      </c>
      <c r="CX1008" t="s">
        <v>130</v>
      </c>
      <c r="CY1008" t="s">
        <v>182</v>
      </c>
      <c r="CZ1008" t="s">
        <v>182</v>
      </c>
      <c r="DA1008" t="s">
        <v>182</v>
      </c>
      <c r="DB1008" t="s">
        <v>141</v>
      </c>
      <c r="DC1008" t="s">
        <v>182</v>
      </c>
      <c r="DD1008" t="s">
        <v>182</v>
      </c>
      <c r="DE1008" t="s">
        <v>182</v>
      </c>
      <c r="DF1008" t="s">
        <v>182</v>
      </c>
      <c r="DG1008" t="s">
        <v>182</v>
      </c>
      <c r="DH1008" t="s">
        <v>130</v>
      </c>
      <c r="DI1008" t="s">
        <v>130</v>
      </c>
      <c r="DJ1008" t="s">
        <v>130</v>
      </c>
      <c r="DK1008" t="s">
        <v>129</v>
      </c>
      <c r="DL1008" t="s">
        <v>129</v>
      </c>
      <c r="DM1008" t="s">
        <v>129</v>
      </c>
      <c r="DN1008" t="s">
        <v>129</v>
      </c>
      <c r="DO1008" t="s">
        <v>129</v>
      </c>
      <c r="DP1008" t="s">
        <v>130</v>
      </c>
      <c r="DQ1008" t="s">
        <v>130</v>
      </c>
      <c r="DR1008" t="s">
        <v>129</v>
      </c>
      <c r="DS1008" t="s">
        <v>135</v>
      </c>
      <c r="DT1008" t="s">
        <v>132</v>
      </c>
      <c r="DU1008" t="s">
        <v>176</v>
      </c>
      <c r="DV1008">
        <v>2</v>
      </c>
      <c r="DW1008" t="s">
        <v>135</v>
      </c>
      <c r="DX1008" t="s">
        <v>144</v>
      </c>
      <c r="DY1008" t="s">
        <v>140</v>
      </c>
      <c r="DZ1008" t="s">
        <v>145</v>
      </c>
      <c r="EA1008" t="s">
        <v>140</v>
      </c>
      <c r="EB1008">
        <v>71</v>
      </c>
      <c r="EC1008" t="s">
        <v>162</v>
      </c>
      <c r="ED1008" t="s">
        <v>163</v>
      </c>
    </row>
    <row r="1009" spans="1:134" x14ac:dyDescent="0.25">
      <c r="A1009">
        <v>2295</v>
      </c>
      <c r="B1009" s="1">
        <v>45630.119863391206</v>
      </c>
      <c r="C1009" s="1">
        <v>45630.123788969904</v>
      </c>
      <c r="D1009" t="s">
        <v>179</v>
      </c>
      <c r="E1009" t="s">
        <v>196</v>
      </c>
      <c r="F1009" t="s">
        <v>149</v>
      </c>
      <c r="G1009" t="s">
        <v>148</v>
      </c>
      <c r="H1009" t="s">
        <v>130</v>
      </c>
      <c r="I1009" t="s">
        <v>129</v>
      </c>
      <c r="J1009" t="s">
        <v>130</v>
      </c>
      <c r="K1009" t="s">
        <v>130</v>
      </c>
      <c r="L1009" t="s">
        <v>130</v>
      </c>
      <c r="M1009" t="s">
        <v>184</v>
      </c>
      <c r="N1009" t="s">
        <v>129</v>
      </c>
      <c r="O1009" t="s">
        <v>129</v>
      </c>
      <c r="P1009" t="s">
        <v>130</v>
      </c>
      <c r="Q1009" t="s">
        <v>129</v>
      </c>
      <c r="R1009" t="s">
        <v>130</v>
      </c>
      <c r="S1009" t="s">
        <v>150</v>
      </c>
      <c r="T1009" t="s">
        <v>140</v>
      </c>
      <c r="U1009" t="s">
        <v>130</v>
      </c>
      <c r="V1009" t="s">
        <v>129</v>
      </c>
      <c r="W1009" t="s">
        <v>129</v>
      </c>
      <c r="X1009" t="s">
        <v>129</v>
      </c>
      <c r="Y1009" t="s">
        <v>130</v>
      </c>
      <c r="AA1009" t="s">
        <v>140</v>
      </c>
      <c r="AB1009">
        <v>0</v>
      </c>
      <c r="AC1009">
        <v>0</v>
      </c>
      <c r="AD1009">
        <v>0</v>
      </c>
      <c r="AE1009">
        <v>0</v>
      </c>
      <c r="AF1009">
        <v>0</v>
      </c>
      <c r="AG1009">
        <v>0</v>
      </c>
      <c r="AH1009" t="s">
        <v>130</v>
      </c>
      <c r="AI1009" t="s">
        <v>130</v>
      </c>
      <c r="AJ1009" t="s">
        <v>129</v>
      </c>
      <c r="AK1009" t="s">
        <v>130</v>
      </c>
      <c r="AL1009" t="s">
        <v>130</v>
      </c>
      <c r="AM1009" t="s">
        <v>130</v>
      </c>
      <c r="AQ1009" t="s">
        <v>133</v>
      </c>
      <c r="AR1009" t="s">
        <v>133</v>
      </c>
      <c r="AS1009" t="s">
        <v>133</v>
      </c>
      <c r="BC1009" t="s">
        <v>135</v>
      </c>
      <c r="BD1009" t="s">
        <v>135</v>
      </c>
      <c r="BE1009" t="s">
        <v>135</v>
      </c>
      <c r="BL1009" t="s">
        <v>160</v>
      </c>
      <c r="BM1009" t="s">
        <v>152</v>
      </c>
      <c r="BN1009" t="s">
        <v>160</v>
      </c>
      <c r="BO1009" t="s">
        <v>129</v>
      </c>
      <c r="BP1009" t="s">
        <v>129</v>
      </c>
      <c r="BQ1009" t="s">
        <v>130</v>
      </c>
      <c r="BR1009" t="s">
        <v>159</v>
      </c>
      <c r="BS1009" t="s">
        <v>152</v>
      </c>
      <c r="BT1009" t="s">
        <v>152</v>
      </c>
      <c r="BV1009" t="s">
        <v>174</v>
      </c>
      <c r="BW1009" t="s">
        <v>140</v>
      </c>
      <c r="BX1009">
        <v>0</v>
      </c>
      <c r="BY1009">
        <v>0</v>
      </c>
      <c r="BZ1009">
        <v>0</v>
      </c>
      <c r="CA1009" t="s">
        <v>130</v>
      </c>
      <c r="CB1009" t="s">
        <v>130</v>
      </c>
      <c r="CC1009" t="s">
        <v>129</v>
      </c>
      <c r="CD1009" t="s">
        <v>129</v>
      </c>
      <c r="CE1009" t="s">
        <v>130</v>
      </c>
      <c r="CF1009" t="s">
        <v>129</v>
      </c>
      <c r="CG1009" t="s">
        <v>130</v>
      </c>
      <c r="CH1009" t="s">
        <v>130</v>
      </c>
      <c r="CI1009" t="s">
        <v>130</v>
      </c>
      <c r="CJ1009" t="s">
        <v>140</v>
      </c>
      <c r="CK1009" t="s">
        <v>130</v>
      </c>
      <c r="CL1009" t="s">
        <v>130</v>
      </c>
      <c r="CM1009" t="s">
        <v>130</v>
      </c>
      <c r="CN1009" t="s">
        <v>130</v>
      </c>
      <c r="CO1009" t="s">
        <v>130</v>
      </c>
      <c r="CP1009" t="s">
        <v>130</v>
      </c>
      <c r="CQ1009" t="s">
        <v>130</v>
      </c>
      <c r="CR1009" t="s">
        <v>130</v>
      </c>
      <c r="CS1009" t="s">
        <v>130</v>
      </c>
      <c r="CT1009" t="s">
        <v>130</v>
      </c>
      <c r="CU1009" t="s">
        <v>130</v>
      </c>
      <c r="CV1009" t="s">
        <v>130</v>
      </c>
      <c r="CW1009" t="s">
        <v>140</v>
      </c>
      <c r="CX1009" t="s">
        <v>129</v>
      </c>
      <c r="CY1009" t="s">
        <v>182</v>
      </c>
      <c r="CZ1009" t="s">
        <v>182</v>
      </c>
      <c r="DA1009" t="s">
        <v>182</v>
      </c>
      <c r="DB1009" t="s">
        <v>175</v>
      </c>
      <c r="DC1009" t="s">
        <v>182</v>
      </c>
      <c r="DD1009" t="s">
        <v>182</v>
      </c>
      <c r="DE1009" t="s">
        <v>182</v>
      </c>
      <c r="DF1009" t="s">
        <v>182</v>
      </c>
      <c r="DG1009" t="s">
        <v>182</v>
      </c>
      <c r="DH1009" t="s">
        <v>129</v>
      </c>
      <c r="DI1009" t="s">
        <v>129</v>
      </c>
      <c r="DJ1009" t="s">
        <v>129</v>
      </c>
      <c r="DK1009" t="s">
        <v>130</v>
      </c>
      <c r="DL1009" t="s">
        <v>129</v>
      </c>
      <c r="DM1009" t="s">
        <v>129</v>
      </c>
      <c r="DN1009" t="s">
        <v>129</v>
      </c>
      <c r="DO1009" t="s">
        <v>129</v>
      </c>
      <c r="DP1009" t="s">
        <v>129</v>
      </c>
      <c r="DQ1009" t="s">
        <v>130</v>
      </c>
      <c r="DR1009" t="s">
        <v>135</v>
      </c>
      <c r="DS1009" t="s">
        <v>129</v>
      </c>
      <c r="DT1009" t="s">
        <v>132</v>
      </c>
      <c r="DU1009" t="s">
        <v>143</v>
      </c>
      <c r="DV1009">
        <v>5</v>
      </c>
      <c r="DW1009" t="s">
        <v>172</v>
      </c>
      <c r="DX1009" t="s">
        <v>144</v>
      </c>
      <c r="DY1009" t="s">
        <v>140</v>
      </c>
      <c r="DZ1009" t="s">
        <v>145</v>
      </c>
      <c r="EA1009" t="s">
        <v>140</v>
      </c>
      <c r="EB1009">
        <v>59</v>
      </c>
      <c r="EC1009" t="s">
        <v>169</v>
      </c>
      <c r="ED1009" t="s">
        <v>210</v>
      </c>
    </row>
    <row r="1010" spans="1:134" hidden="1" x14ac:dyDescent="0.25">
      <c r="A1010">
        <v>2296</v>
      </c>
      <c r="B1010" s="1">
        <v>45630.120646875002</v>
      </c>
      <c r="C1010" s="1">
        <v>45630.123611608797</v>
      </c>
      <c r="D1010" t="s">
        <v>179</v>
      </c>
      <c r="E1010" t="s">
        <v>196</v>
      </c>
      <c r="F1010" t="s">
        <v>180</v>
      </c>
      <c r="G1010" t="s">
        <v>128</v>
      </c>
      <c r="H1010" t="s">
        <v>129</v>
      </c>
      <c r="I1010" t="s">
        <v>130</v>
      </c>
      <c r="J1010" t="s">
        <v>130</v>
      </c>
      <c r="K1010" t="s">
        <v>130</v>
      </c>
      <c r="L1010" t="s">
        <v>130</v>
      </c>
      <c r="M1010" t="s">
        <v>131</v>
      </c>
      <c r="N1010" t="s">
        <v>129</v>
      </c>
      <c r="O1010" t="s">
        <v>129</v>
      </c>
      <c r="P1010" t="s">
        <v>130</v>
      </c>
      <c r="Q1010" t="s">
        <v>129</v>
      </c>
      <c r="R1010" t="s">
        <v>130</v>
      </c>
      <c r="AB1010">
        <v>0</v>
      </c>
      <c r="AC1010">
        <v>0</v>
      </c>
      <c r="AD1010">
        <v>0</v>
      </c>
      <c r="AE1010">
        <v>0</v>
      </c>
      <c r="AF1010">
        <v>0</v>
      </c>
      <c r="AG1010">
        <v>0</v>
      </c>
      <c r="AI1010" t="s">
        <v>129</v>
      </c>
      <c r="AJ1010" t="s">
        <v>130</v>
      </c>
      <c r="AK1010" t="s">
        <v>130</v>
      </c>
      <c r="AL1010" t="s">
        <v>130</v>
      </c>
      <c r="AM1010" t="s">
        <v>130</v>
      </c>
      <c r="AN1010" t="s">
        <v>129</v>
      </c>
      <c r="AO1010" t="s">
        <v>133</v>
      </c>
      <c r="AP1010" t="s">
        <v>133</v>
      </c>
      <c r="AZ1010" t="s">
        <v>134</v>
      </c>
      <c r="BA1010" t="s">
        <v>135</v>
      </c>
      <c r="BB1010" t="s">
        <v>135</v>
      </c>
      <c r="BL1010" t="s">
        <v>166</v>
      </c>
      <c r="BM1010" t="s">
        <v>152</v>
      </c>
      <c r="BN1010" t="s">
        <v>166</v>
      </c>
      <c r="BO1010" t="s">
        <v>130</v>
      </c>
      <c r="BP1010" t="s">
        <v>130</v>
      </c>
      <c r="BQ1010" t="s">
        <v>129</v>
      </c>
      <c r="BR1010" t="s">
        <v>159</v>
      </c>
      <c r="BS1010" t="s">
        <v>136</v>
      </c>
      <c r="BT1010" t="s">
        <v>138</v>
      </c>
      <c r="BV1010" t="s">
        <v>217</v>
      </c>
      <c r="BW1010" t="s">
        <v>140</v>
      </c>
      <c r="BX1010">
        <v>0</v>
      </c>
      <c r="BY1010">
        <v>0</v>
      </c>
      <c r="BZ1010">
        <v>0</v>
      </c>
      <c r="CA1010" t="s">
        <v>130</v>
      </c>
      <c r="CB1010" t="s">
        <v>129</v>
      </c>
      <c r="CC1010" t="s">
        <v>129</v>
      </c>
      <c r="CD1010" t="s">
        <v>130</v>
      </c>
      <c r="CE1010" t="s">
        <v>130</v>
      </c>
      <c r="CF1010" t="s">
        <v>130</v>
      </c>
      <c r="CG1010" t="s">
        <v>130</v>
      </c>
      <c r="CH1010" t="s">
        <v>130</v>
      </c>
      <c r="CI1010" t="s">
        <v>130</v>
      </c>
      <c r="CJ1010" t="s">
        <v>140</v>
      </c>
      <c r="CK1010" t="s">
        <v>130</v>
      </c>
      <c r="CL1010" t="s">
        <v>129</v>
      </c>
      <c r="CM1010" t="s">
        <v>129</v>
      </c>
      <c r="CN1010" t="s">
        <v>129</v>
      </c>
      <c r="CO1010" t="s">
        <v>130</v>
      </c>
      <c r="CP1010" t="s">
        <v>130</v>
      </c>
      <c r="CQ1010" t="s">
        <v>130</v>
      </c>
      <c r="CR1010" t="s">
        <v>130</v>
      </c>
      <c r="CS1010" t="s">
        <v>130</v>
      </c>
      <c r="CT1010" t="s">
        <v>130</v>
      </c>
      <c r="CU1010" t="s">
        <v>130</v>
      </c>
      <c r="CV1010" t="s">
        <v>130</v>
      </c>
      <c r="CW1010" t="s">
        <v>140</v>
      </c>
      <c r="CX1010" t="s">
        <v>130</v>
      </c>
      <c r="CY1010" t="s">
        <v>168</v>
      </c>
      <c r="CZ1010" t="s">
        <v>168</v>
      </c>
      <c r="DA1010" t="s">
        <v>168</v>
      </c>
      <c r="DB1010" t="s">
        <v>168</v>
      </c>
      <c r="DC1010" t="s">
        <v>168</v>
      </c>
      <c r="DD1010" t="s">
        <v>168</v>
      </c>
      <c r="DE1010" t="s">
        <v>168</v>
      </c>
      <c r="DF1010" t="s">
        <v>168</v>
      </c>
      <c r="DG1010" t="s">
        <v>168</v>
      </c>
      <c r="DH1010" t="s">
        <v>130</v>
      </c>
      <c r="DI1010" t="s">
        <v>130</v>
      </c>
      <c r="DJ1010" t="s">
        <v>130</v>
      </c>
      <c r="DK1010" t="s">
        <v>130</v>
      </c>
      <c r="DL1010" t="s">
        <v>130</v>
      </c>
      <c r="DM1010" t="s">
        <v>130</v>
      </c>
      <c r="DN1010" t="s">
        <v>130</v>
      </c>
      <c r="DO1010" t="s">
        <v>130</v>
      </c>
      <c r="DP1010" t="s">
        <v>130</v>
      </c>
      <c r="DQ1010" t="s">
        <v>129</v>
      </c>
      <c r="DR1010" t="s">
        <v>129</v>
      </c>
      <c r="DS1010" t="s">
        <v>132</v>
      </c>
      <c r="DT1010" t="s">
        <v>135</v>
      </c>
      <c r="DU1010" t="s">
        <v>155</v>
      </c>
      <c r="DV1010">
        <v>5</v>
      </c>
      <c r="DW1010" t="s">
        <v>172</v>
      </c>
      <c r="DX1010" t="s">
        <v>144</v>
      </c>
      <c r="DY1010" t="s">
        <v>140</v>
      </c>
      <c r="DZ1010" t="s">
        <v>177</v>
      </c>
      <c r="EA1010" t="s">
        <v>140</v>
      </c>
      <c r="EB1010">
        <v>45</v>
      </c>
      <c r="EC1010" t="s">
        <v>178</v>
      </c>
      <c r="ED1010" t="s">
        <v>163</v>
      </c>
    </row>
    <row r="1011" spans="1:134" x14ac:dyDescent="0.25">
      <c r="A1011">
        <v>2297</v>
      </c>
      <c r="B1011" s="1">
        <v>45630.120782557868</v>
      </c>
      <c r="C1011" s="1">
        <v>45630.1289525463</v>
      </c>
      <c r="D1011" t="s">
        <v>124</v>
      </c>
      <c r="E1011" t="s">
        <v>156</v>
      </c>
      <c r="F1011" t="s">
        <v>157</v>
      </c>
      <c r="G1011" t="s">
        <v>148</v>
      </c>
      <c r="H1011" t="s">
        <v>130</v>
      </c>
      <c r="I1011" t="s">
        <v>129</v>
      </c>
      <c r="J1011" t="s">
        <v>130</v>
      </c>
      <c r="K1011" t="s">
        <v>130</v>
      </c>
      <c r="L1011" t="s">
        <v>130</v>
      </c>
      <c r="M1011" t="s">
        <v>184</v>
      </c>
      <c r="N1011" t="s">
        <v>130</v>
      </c>
      <c r="O1011" t="s">
        <v>130</v>
      </c>
      <c r="P1011" t="s">
        <v>129</v>
      </c>
      <c r="Q1011" t="s">
        <v>130</v>
      </c>
      <c r="R1011" t="s">
        <v>130</v>
      </c>
      <c r="S1011" t="s">
        <v>150</v>
      </c>
      <c r="T1011" t="s">
        <v>140</v>
      </c>
      <c r="U1011" t="s">
        <v>130</v>
      </c>
      <c r="V1011" t="s">
        <v>130</v>
      </c>
      <c r="W1011" t="s">
        <v>130</v>
      </c>
      <c r="X1011" t="s">
        <v>129</v>
      </c>
      <c r="Y1011" t="s">
        <v>130</v>
      </c>
      <c r="AA1011" t="s">
        <v>140</v>
      </c>
      <c r="AB1011">
        <v>0</v>
      </c>
      <c r="AC1011">
        <v>0</v>
      </c>
      <c r="AD1011">
        <v>0</v>
      </c>
      <c r="AE1011">
        <v>0</v>
      </c>
      <c r="AF1011">
        <v>0</v>
      </c>
      <c r="AG1011">
        <v>0</v>
      </c>
      <c r="AH1011" t="s">
        <v>130</v>
      </c>
      <c r="AI1011" t="s">
        <v>130</v>
      </c>
      <c r="AJ1011" t="s">
        <v>129</v>
      </c>
      <c r="AK1011" t="s">
        <v>130</v>
      </c>
      <c r="AL1011" t="s">
        <v>130</v>
      </c>
      <c r="AM1011" t="s">
        <v>130</v>
      </c>
      <c r="AQ1011" t="s">
        <v>133</v>
      </c>
      <c r="AR1011" t="s">
        <v>133</v>
      </c>
      <c r="AS1011" t="s">
        <v>133</v>
      </c>
      <c r="BC1011" t="s">
        <v>135</v>
      </c>
      <c r="BD1011" t="s">
        <v>135</v>
      </c>
      <c r="BE1011" t="s">
        <v>135</v>
      </c>
      <c r="BL1011" t="s">
        <v>152</v>
      </c>
      <c r="BM1011" t="s">
        <v>152</v>
      </c>
      <c r="BN1011" t="s">
        <v>136</v>
      </c>
      <c r="BO1011" t="s">
        <v>130</v>
      </c>
      <c r="BP1011" t="s">
        <v>130</v>
      </c>
      <c r="BQ1011" t="s">
        <v>129</v>
      </c>
      <c r="BR1011" t="s">
        <v>153</v>
      </c>
      <c r="BS1011" t="s">
        <v>136</v>
      </c>
      <c r="BT1011" t="s">
        <v>136</v>
      </c>
      <c r="BU1011" t="s">
        <v>982</v>
      </c>
      <c r="BV1011" t="s">
        <v>197</v>
      </c>
      <c r="BW1011" t="s">
        <v>140</v>
      </c>
      <c r="BX1011">
        <v>0</v>
      </c>
      <c r="BY1011">
        <v>0</v>
      </c>
      <c r="BZ1011">
        <v>0</v>
      </c>
      <c r="CA1011" t="s">
        <v>130</v>
      </c>
      <c r="CB1011" t="s">
        <v>130</v>
      </c>
      <c r="CC1011" t="s">
        <v>130</v>
      </c>
      <c r="CD1011" t="s">
        <v>130</v>
      </c>
      <c r="CE1011" t="s">
        <v>130</v>
      </c>
      <c r="CF1011" t="s">
        <v>130</v>
      </c>
      <c r="CG1011" t="s">
        <v>129</v>
      </c>
      <c r="CH1011" t="s">
        <v>130</v>
      </c>
      <c r="CI1011" t="s">
        <v>130</v>
      </c>
      <c r="CJ1011" t="s">
        <v>140</v>
      </c>
      <c r="CK1011" t="s">
        <v>130</v>
      </c>
      <c r="CL1011" t="s">
        <v>130</v>
      </c>
      <c r="CM1011" t="s">
        <v>130</v>
      </c>
      <c r="CN1011" t="s">
        <v>130</v>
      </c>
      <c r="CO1011" t="s">
        <v>130</v>
      </c>
      <c r="CP1011" t="s">
        <v>129</v>
      </c>
      <c r="CQ1011" t="s">
        <v>130</v>
      </c>
      <c r="CR1011" t="s">
        <v>129</v>
      </c>
      <c r="CS1011" t="s">
        <v>129</v>
      </c>
      <c r="CT1011" t="s">
        <v>130</v>
      </c>
      <c r="CU1011" t="s">
        <v>130</v>
      </c>
      <c r="CV1011" t="s">
        <v>130</v>
      </c>
      <c r="CW1011" t="s">
        <v>140</v>
      </c>
      <c r="CX1011" t="s">
        <v>130</v>
      </c>
      <c r="CY1011" t="s">
        <v>141</v>
      </c>
      <c r="CZ1011" t="s">
        <v>141</v>
      </c>
      <c r="DA1011" t="s">
        <v>141</v>
      </c>
      <c r="DB1011" t="s">
        <v>141</v>
      </c>
      <c r="DC1011" t="s">
        <v>141</v>
      </c>
      <c r="DD1011" t="s">
        <v>141</v>
      </c>
      <c r="DE1011" t="s">
        <v>141</v>
      </c>
      <c r="DF1011" t="s">
        <v>141</v>
      </c>
      <c r="DG1011" t="s">
        <v>175</v>
      </c>
      <c r="DH1011" t="s">
        <v>129</v>
      </c>
      <c r="DI1011" t="s">
        <v>129</v>
      </c>
      <c r="DJ1011" t="s">
        <v>129</v>
      </c>
      <c r="DK1011" t="s">
        <v>129</v>
      </c>
      <c r="DL1011" t="s">
        <v>129</v>
      </c>
      <c r="DM1011" t="s">
        <v>129</v>
      </c>
      <c r="DN1011" t="s">
        <v>129</v>
      </c>
      <c r="DO1011" t="s">
        <v>129</v>
      </c>
      <c r="DP1011" t="s">
        <v>129</v>
      </c>
      <c r="DQ1011" t="s">
        <v>130</v>
      </c>
      <c r="DR1011" t="s">
        <v>135</v>
      </c>
      <c r="DS1011" t="s">
        <v>129</v>
      </c>
      <c r="DT1011" t="s">
        <v>132</v>
      </c>
      <c r="DU1011" t="s">
        <v>143</v>
      </c>
      <c r="DV1011">
        <v>1</v>
      </c>
      <c r="DW1011" t="s">
        <v>135</v>
      </c>
      <c r="DX1011" t="s">
        <v>193</v>
      </c>
      <c r="DY1011" t="s">
        <v>140</v>
      </c>
      <c r="DZ1011" t="s">
        <v>145</v>
      </c>
      <c r="EA1011" t="s">
        <v>140</v>
      </c>
      <c r="EB1011">
        <v>65</v>
      </c>
      <c r="EC1011" t="s">
        <v>162</v>
      </c>
      <c r="ED1011" t="s">
        <v>186</v>
      </c>
    </row>
    <row r="1012" spans="1:134" x14ac:dyDescent="0.25">
      <c r="A1012">
        <v>2298</v>
      </c>
      <c r="B1012" s="1">
        <v>45630.121141053241</v>
      </c>
      <c r="C1012" s="1">
        <v>45630.135555937501</v>
      </c>
      <c r="D1012" t="s">
        <v>124</v>
      </c>
      <c r="E1012" t="s">
        <v>125</v>
      </c>
      <c r="F1012" t="s">
        <v>157</v>
      </c>
      <c r="G1012" t="s">
        <v>148</v>
      </c>
      <c r="H1012" t="s">
        <v>129</v>
      </c>
      <c r="I1012" t="s">
        <v>129</v>
      </c>
      <c r="J1012" t="s">
        <v>130</v>
      </c>
      <c r="K1012" t="s">
        <v>130</v>
      </c>
      <c r="L1012" t="s">
        <v>130</v>
      </c>
      <c r="M1012" t="s">
        <v>184</v>
      </c>
      <c r="N1012" t="s">
        <v>130</v>
      </c>
      <c r="O1012" t="s">
        <v>129</v>
      </c>
      <c r="P1012" t="s">
        <v>130</v>
      </c>
      <c r="Q1012" t="s">
        <v>130</v>
      </c>
      <c r="R1012" t="s">
        <v>130</v>
      </c>
      <c r="S1012" t="s">
        <v>150</v>
      </c>
      <c r="T1012" t="s">
        <v>140</v>
      </c>
      <c r="U1012" t="s">
        <v>130</v>
      </c>
      <c r="V1012" t="s">
        <v>130</v>
      </c>
      <c r="W1012" t="s">
        <v>130</v>
      </c>
      <c r="X1012" t="s">
        <v>129</v>
      </c>
      <c r="Y1012" t="s">
        <v>130</v>
      </c>
      <c r="AA1012" t="s">
        <v>140</v>
      </c>
      <c r="AB1012">
        <v>0</v>
      </c>
      <c r="AC1012">
        <v>0</v>
      </c>
      <c r="AD1012">
        <v>0</v>
      </c>
      <c r="AE1012">
        <v>0</v>
      </c>
      <c r="AF1012">
        <v>0</v>
      </c>
      <c r="AG1012">
        <v>0</v>
      </c>
      <c r="AH1012" t="s">
        <v>130</v>
      </c>
      <c r="AI1012" t="s">
        <v>130</v>
      </c>
      <c r="AJ1012" t="s">
        <v>129</v>
      </c>
      <c r="AK1012" t="s">
        <v>130</v>
      </c>
      <c r="AL1012" t="s">
        <v>130</v>
      </c>
      <c r="AM1012" t="s">
        <v>130</v>
      </c>
      <c r="AN1012" t="s">
        <v>133</v>
      </c>
      <c r="AO1012" t="s">
        <v>133</v>
      </c>
      <c r="AP1012" t="s">
        <v>133</v>
      </c>
      <c r="AQ1012" t="s">
        <v>135</v>
      </c>
      <c r="AR1012" t="s">
        <v>172</v>
      </c>
      <c r="AS1012" t="s">
        <v>133</v>
      </c>
      <c r="AZ1012" t="s">
        <v>135</v>
      </c>
      <c r="BA1012" t="s">
        <v>135</v>
      </c>
      <c r="BB1012" t="s">
        <v>135</v>
      </c>
      <c r="BC1012" t="s">
        <v>129</v>
      </c>
      <c r="BD1012" t="s">
        <v>129</v>
      </c>
      <c r="BE1012" t="s">
        <v>135</v>
      </c>
      <c r="BL1012" t="s">
        <v>166</v>
      </c>
      <c r="BM1012" t="s">
        <v>152</v>
      </c>
      <c r="BN1012" t="s">
        <v>136</v>
      </c>
      <c r="BO1012" t="s">
        <v>129</v>
      </c>
      <c r="BP1012" t="s">
        <v>129</v>
      </c>
      <c r="BQ1012" t="s">
        <v>130</v>
      </c>
      <c r="BR1012" t="s">
        <v>153</v>
      </c>
      <c r="BS1012" t="s">
        <v>152</v>
      </c>
      <c r="BT1012" t="s">
        <v>152</v>
      </c>
      <c r="BU1012" t="s">
        <v>983</v>
      </c>
      <c r="BV1012" t="s">
        <v>174</v>
      </c>
      <c r="BW1012" t="s">
        <v>140</v>
      </c>
      <c r="BX1012">
        <v>0</v>
      </c>
      <c r="BY1012">
        <v>0</v>
      </c>
      <c r="BZ1012">
        <v>0</v>
      </c>
      <c r="CA1012" t="s">
        <v>129</v>
      </c>
      <c r="CB1012" t="s">
        <v>129</v>
      </c>
      <c r="CC1012" t="s">
        <v>129</v>
      </c>
      <c r="CD1012" t="s">
        <v>130</v>
      </c>
      <c r="CE1012" t="s">
        <v>130</v>
      </c>
      <c r="CF1012" t="s">
        <v>130</v>
      </c>
      <c r="CG1012" t="s">
        <v>130</v>
      </c>
      <c r="CH1012" t="s">
        <v>130</v>
      </c>
      <c r="CI1012" t="s">
        <v>130</v>
      </c>
      <c r="CJ1012" t="s">
        <v>140</v>
      </c>
      <c r="CK1012" t="s">
        <v>130</v>
      </c>
      <c r="CL1012" t="s">
        <v>129</v>
      </c>
      <c r="CM1012" t="s">
        <v>130</v>
      </c>
      <c r="CN1012" t="s">
        <v>129</v>
      </c>
      <c r="CO1012" t="s">
        <v>130</v>
      </c>
      <c r="CP1012" t="s">
        <v>130</v>
      </c>
      <c r="CQ1012" t="s">
        <v>130</v>
      </c>
      <c r="CR1012" t="s">
        <v>129</v>
      </c>
      <c r="CS1012" t="s">
        <v>130</v>
      </c>
      <c r="CT1012" t="s">
        <v>130</v>
      </c>
      <c r="CU1012" t="s">
        <v>130</v>
      </c>
      <c r="CV1012" t="s">
        <v>130</v>
      </c>
      <c r="CW1012" t="s">
        <v>140</v>
      </c>
      <c r="CX1012" t="s">
        <v>130</v>
      </c>
      <c r="CY1012" t="s">
        <v>182</v>
      </c>
      <c r="CZ1012" t="s">
        <v>182</v>
      </c>
      <c r="DA1012" t="s">
        <v>182</v>
      </c>
      <c r="DB1012" t="s">
        <v>141</v>
      </c>
      <c r="DC1012" t="s">
        <v>182</v>
      </c>
      <c r="DD1012" t="s">
        <v>182</v>
      </c>
      <c r="DE1012" t="s">
        <v>182</v>
      </c>
      <c r="DF1012" t="s">
        <v>141</v>
      </c>
      <c r="DG1012" t="s">
        <v>141</v>
      </c>
      <c r="DH1012" t="s">
        <v>130</v>
      </c>
      <c r="DI1012" t="s">
        <v>130</v>
      </c>
      <c r="DJ1012" t="s">
        <v>130</v>
      </c>
      <c r="DK1012" t="s">
        <v>130</v>
      </c>
      <c r="DL1012" t="s">
        <v>129</v>
      </c>
      <c r="DM1012" t="s">
        <v>129</v>
      </c>
      <c r="DN1012" t="s">
        <v>129</v>
      </c>
      <c r="DO1012" t="s">
        <v>130</v>
      </c>
      <c r="DP1012" t="s">
        <v>130</v>
      </c>
      <c r="DQ1012" t="s">
        <v>130</v>
      </c>
      <c r="DR1012" t="s">
        <v>135</v>
      </c>
      <c r="DS1012" t="s">
        <v>129</v>
      </c>
      <c r="DT1012" t="s">
        <v>132</v>
      </c>
      <c r="DU1012" t="s">
        <v>176</v>
      </c>
      <c r="DV1012">
        <v>5</v>
      </c>
      <c r="DW1012" t="s">
        <v>129</v>
      </c>
      <c r="DX1012" t="s">
        <v>144</v>
      </c>
      <c r="DY1012" t="s">
        <v>140</v>
      </c>
      <c r="DZ1012" t="s">
        <v>145</v>
      </c>
      <c r="EA1012" t="s">
        <v>140</v>
      </c>
      <c r="EB1012">
        <v>76</v>
      </c>
      <c r="EC1012" t="s">
        <v>162</v>
      </c>
      <c r="ED1012" t="s">
        <v>183</v>
      </c>
    </row>
    <row r="1013" spans="1:134" hidden="1" x14ac:dyDescent="0.25">
      <c r="A1013">
        <v>2299</v>
      </c>
      <c r="B1013" s="1">
        <v>45630.121629780093</v>
      </c>
      <c r="C1013" s="1">
        <v>45630.126716585648</v>
      </c>
      <c r="D1013" t="s">
        <v>124</v>
      </c>
      <c r="E1013" t="s">
        <v>125</v>
      </c>
      <c r="F1013" t="s">
        <v>127</v>
      </c>
      <c r="G1013" t="s">
        <v>148</v>
      </c>
      <c r="H1013" t="s">
        <v>130</v>
      </c>
      <c r="I1013" t="s">
        <v>130</v>
      </c>
      <c r="J1013" t="s">
        <v>130</v>
      </c>
      <c r="K1013" t="s">
        <v>129</v>
      </c>
      <c r="L1013" t="s">
        <v>130</v>
      </c>
      <c r="M1013" t="s">
        <v>131</v>
      </c>
      <c r="N1013" t="s">
        <v>129</v>
      </c>
      <c r="O1013" t="s">
        <v>130</v>
      </c>
      <c r="P1013" t="s">
        <v>130</v>
      </c>
      <c r="Q1013" t="s">
        <v>130</v>
      </c>
      <c r="R1013" t="s">
        <v>130</v>
      </c>
      <c r="AB1013">
        <v>0</v>
      </c>
      <c r="AC1013">
        <v>0</v>
      </c>
      <c r="AD1013">
        <v>0</v>
      </c>
      <c r="AE1013">
        <v>0</v>
      </c>
      <c r="AF1013">
        <v>0</v>
      </c>
      <c r="AG1013">
        <v>0</v>
      </c>
      <c r="AI1013" t="s">
        <v>130</v>
      </c>
      <c r="AJ1013" t="s">
        <v>130</v>
      </c>
      <c r="AK1013" t="s">
        <v>130</v>
      </c>
      <c r="AL1013" t="s">
        <v>130</v>
      </c>
      <c r="AM1013" t="s">
        <v>129</v>
      </c>
      <c r="AW1013" t="s">
        <v>165</v>
      </c>
      <c r="AX1013" t="s">
        <v>133</v>
      </c>
      <c r="AY1013" t="s">
        <v>133</v>
      </c>
      <c r="BI1013" t="s">
        <v>135</v>
      </c>
      <c r="BJ1013" t="s">
        <v>135</v>
      </c>
      <c r="BK1013" t="s">
        <v>135</v>
      </c>
      <c r="BL1013" t="s">
        <v>152</v>
      </c>
      <c r="BM1013" t="s">
        <v>152</v>
      </c>
      <c r="BN1013" t="s">
        <v>138</v>
      </c>
      <c r="BO1013" t="s">
        <v>129</v>
      </c>
      <c r="BP1013" t="s">
        <v>130</v>
      </c>
      <c r="BQ1013" t="s">
        <v>130</v>
      </c>
      <c r="BR1013" t="s">
        <v>159</v>
      </c>
      <c r="BS1013" t="s">
        <v>152</v>
      </c>
      <c r="BT1013" t="s">
        <v>138</v>
      </c>
      <c r="BV1013" t="s">
        <v>139</v>
      </c>
      <c r="BW1013" t="s">
        <v>140</v>
      </c>
      <c r="BX1013">
        <v>0</v>
      </c>
      <c r="BY1013">
        <v>0</v>
      </c>
      <c r="BZ1013">
        <v>0</v>
      </c>
      <c r="CA1013" t="s">
        <v>130</v>
      </c>
      <c r="CB1013" t="s">
        <v>130</v>
      </c>
      <c r="CC1013" t="s">
        <v>129</v>
      </c>
      <c r="CD1013" t="s">
        <v>129</v>
      </c>
      <c r="CE1013" t="s">
        <v>130</v>
      </c>
      <c r="CF1013" t="s">
        <v>130</v>
      </c>
      <c r="CG1013" t="s">
        <v>129</v>
      </c>
      <c r="CH1013" t="s">
        <v>130</v>
      </c>
      <c r="CI1013" t="s">
        <v>130</v>
      </c>
      <c r="CJ1013" t="s">
        <v>140</v>
      </c>
      <c r="CK1013" t="s">
        <v>130</v>
      </c>
      <c r="CL1013" t="s">
        <v>130</v>
      </c>
      <c r="CM1013" t="s">
        <v>130</v>
      </c>
      <c r="CN1013" t="s">
        <v>130</v>
      </c>
      <c r="CO1013" t="s">
        <v>130</v>
      </c>
      <c r="CP1013" t="s">
        <v>130</v>
      </c>
      <c r="CQ1013" t="s">
        <v>130</v>
      </c>
      <c r="CR1013" t="s">
        <v>130</v>
      </c>
      <c r="CS1013" t="s">
        <v>130</v>
      </c>
      <c r="CT1013" t="s">
        <v>130</v>
      </c>
      <c r="CU1013" t="s">
        <v>130</v>
      </c>
      <c r="CV1013" t="s">
        <v>130</v>
      </c>
      <c r="CW1013" t="s">
        <v>140</v>
      </c>
      <c r="CX1013" t="s">
        <v>129</v>
      </c>
      <c r="CY1013" t="s">
        <v>142</v>
      </c>
      <c r="CZ1013" t="s">
        <v>142</v>
      </c>
      <c r="DA1013" t="s">
        <v>142</v>
      </c>
      <c r="DB1013" t="s">
        <v>142</v>
      </c>
      <c r="DC1013" t="s">
        <v>142</v>
      </c>
      <c r="DD1013" t="s">
        <v>142</v>
      </c>
      <c r="DE1013" t="s">
        <v>142</v>
      </c>
      <c r="DF1013" t="s">
        <v>142</v>
      </c>
      <c r="DG1013" t="s">
        <v>142</v>
      </c>
      <c r="DH1013" t="s">
        <v>130</v>
      </c>
      <c r="DI1013" t="s">
        <v>130</v>
      </c>
      <c r="DJ1013" t="s">
        <v>130</v>
      </c>
      <c r="DK1013" t="s">
        <v>130</v>
      </c>
      <c r="DL1013" t="s">
        <v>130</v>
      </c>
      <c r="DM1013" t="s">
        <v>130</v>
      </c>
      <c r="DN1013" t="s">
        <v>130</v>
      </c>
      <c r="DO1013" t="s">
        <v>130</v>
      </c>
      <c r="DP1013" t="s">
        <v>130</v>
      </c>
      <c r="DQ1013" t="s">
        <v>129</v>
      </c>
      <c r="DR1013" t="s">
        <v>129</v>
      </c>
      <c r="DS1013" t="s">
        <v>135</v>
      </c>
      <c r="DT1013" t="s">
        <v>132</v>
      </c>
      <c r="DU1013" t="s">
        <v>192</v>
      </c>
      <c r="DV1013">
        <v>10</v>
      </c>
      <c r="DW1013" t="s">
        <v>135</v>
      </c>
      <c r="DX1013" t="s">
        <v>144</v>
      </c>
      <c r="DY1013" t="s">
        <v>140</v>
      </c>
      <c r="DZ1013" t="s">
        <v>145</v>
      </c>
      <c r="EA1013" t="s">
        <v>140</v>
      </c>
      <c r="EB1013">
        <v>79</v>
      </c>
      <c r="EC1013" t="s">
        <v>162</v>
      </c>
      <c r="ED1013" t="s">
        <v>146</v>
      </c>
    </row>
    <row r="1014" spans="1:134" hidden="1" x14ac:dyDescent="0.25">
      <c r="A1014">
        <v>2300</v>
      </c>
      <c r="B1014" s="1">
        <v>45630.121658645832</v>
      </c>
      <c r="C1014" s="1">
        <v>45636.126071064813</v>
      </c>
      <c r="D1014" t="s">
        <v>350</v>
      </c>
      <c r="E1014" t="s">
        <v>187</v>
      </c>
      <c r="F1014" t="s">
        <v>180</v>
      </c>
      <c r="G1014" t="s">
        <v>148</v>
      </c>
      <c r="H1014" t="s">
        <v>130</v>
      </c>
      <c r="I1014" t="s">
        <v>130</v>
      </c>
      <c r="J1014" t="s">
        <v>130</v>
      </c>
      <c r="K1014" t="s">
        <v>129</v>
      </c>
      <c r="L1014" t="s">
        <v>130</v>
      </c>
      <c r="M1014" t="s">
        <v>184</v>
      </c>
      <c r="N1014" t="s">
        <v>129</v>
      </c>
      <c r="O1014" t="s">
        <v>130</v>
      </c>
      <c r="P1014" t="s">
        <v>130</v>
      </c>
      <c r="Q1014" t="s">
        <v>130</v>
      </c>
      <c r="R1014" t="s">
        <v>130</v>
      </c>
      <c r="AB1014">
        <v>0</v>
      </c>
      <c r="AC1014">
        <v>0</v>
      </c>
      <c r="AD1014">
        <v>0</v>
      </c>
      <c r="AE1014">
        <v>0</v>
      </c>
      <c r="AF1014">
        <v>0</v>
      </c>
      <c r="AG1014">
        <v>0</v>
      </c>
      <c r="AI1014" t="s">
        <v>130</v>
      </c>
      <c r="AJ1014" t="s">
        <v>130</v>
      </c>
      <c r="AK1014" t="s">
        <v>130</v>
      </c>
      <c r="AL1014" t="s">
        <v>130</v>
      </c>
      <c r="AM1014" t="s">
        <v>129</v>
      </c>
      <c r="AW1014" t="s">
        <v>132</v>
      </c>
      <c r="AX1014" t="s">
        <v>172</v>
      </c>
      <c r="AY1014" t="s">
        <v>133</v>
      </c>
      <c r="BI1014" t="s">
        <v>129</v>
      </c>
      <c r="BJ1014" t="s">
        <v>129</v>
      </c>
      <c r="BK1014" t="s">
        <v>135</v>
      </c>
      <c r="BL1014" t="s">
        <v>152</v>
      </c>
      <c r="BM1014" t="s">
        <v>152</v>
      </c>
      <c r="BN1014" t="s">
        <v>152</v>
      </c>
      <c r="BO1014" t="s">
        <v>129</v>
      </c>
      <c r="BP1014" t="s">
        <v>129</v>
      </c>
      <c r="BQ1014" t="s">
        <v>130</v>
      </c>
      <c r="BR1014" t="s">
        <v>159</v>
      </c>
      <c r="BS1014" t="s">
        <v>136</v>
      </c>
      <c r="BT1014" t="s">
        <v>160</v>
      </c>
      <c r="BX1014">
        <v>0</v>
      </c>
      <c r="BY1014">
        <v>0</v>
      </c>
      <c r="BZ1014">
        <v>0</v>
      </c>
      <c r="CA1014" t="s">
        <v>130</v>
      </c>
      <c r="CB1014" t="s">
        <v>130</v>
      </c>
      <c r="CC1014" t="s">
        <v>130</v>
      </c>
      <c r="CD1014" t="s">
        <v>129</v>
      </c>
      <c r="CE1014" t="s">
        <v>130</v>
      </c>
      <c r="CF1014" t="s">
        <v>129</v>
      </c>
      <c r="CG1014" t="s">
        <v>129</v>
      </c>
      <c r="CH1014" t="s">
        <v>130</v>
      </c>
      <c r="CI1014" t="s">
        <v>130</v>
      </c>
      <c r="CJ1014" t="s">
        <v>140</v>
      </c>
      <c r="CK1014" t="s">
        <v>130</v>
      </c>
      <c r="CL1014" t="s">
        <v>129</v>
      </c>
      <c r="CM1014" t="s">
        <v>129</v>
      </c>
      <c r="CN1014" t="s">
        <v>130</v>
      </c>
      <c r="CO1014" t="s">
        <v>130</v>
      </c>
      <c r="CP1014" t="s">
        <v>130</v>
      </c>
      <c r="CQ1014" t="s">
        <v>130</v>
      </c>
      <c r="CR1014" t="s">
        <v>130</v>
      </c>
      <c r="CS1014" t="s">
        <v>130</v>
      </c>
      <c r="CT1014" t="s">
        <v>130</v>
      </c>
      <c r="CU1014" t="s">
        <v>130</v>
      </c>
      <c r="CV1014" t="s">
        <v>130</v>
      </c>
      <c r="CW1014" t="s">
        <v>140</v>
      </c>
      <c r="CX1014" t="s">
        <v>130</v>
      </c>
      <c r="DW1014" t="s">
        <v>135</v>
      </c>
      <c r="DX1014" t="s">
        <v>144</v>
      </c>
      <c r="DY1014" t="s">
        <v>140</v>
      </c>
      <c r="DZ1014" t="s">
        <v>145</v>
      </c>
      <c r="EA1014" t="s">
        <v>140</v>
      </c>
      <c r="EB1014">
        <v>56</v>
      </c>
      <c r="EC1014" t="s">
        <v>169</v>
      </c>
      <c r="ED1014" t="s">
        <v>210</v>
      </c>
    </row>
    <row r="1015" spans="1:134" hidden="1" x14ac:dyDescent="0.25">
      <c r="A1015">
        <v>2302</v>
      </c>
      <c r="B1015" s="1">
        <v>45630.122339236113</v>
      </c>
      <c r="C1015" s="1">
        <v>45630.132107256948</v>
      </c>
      <c r="D1015" t="s">
        <v>350</v>
      </c>
      <c r="E1015" t="s">
        <v>203</v>
      </c>
      <c r="F1015" t="s">
        <v>157</v>
      </c>
      <c r="G1015" t="s">
        <v>206</v>
      </c>
      <c r="H1015" t="s">
        <v>129</v>
      </c>
      <c r="I1015" t="s">
        <v>130</v>
      </c>
      <c r="J1015" t="s">
        <v>130</v>
      </c>
      <c r="K1015" t="s">
        <v>130</v>
      </c>
      <c r="L1015" t="s">
        <v>130</v>
      </c>
      <c r="M1015" t="s">
        <v>158</v>
      </c>
      <c r="N1015" t="s">
        <v>130</v>
      </c>
      <c r="O1015" t="s">
        <v>129</v>
      </c>
      <c r="P1015" t="s">
        <v>130</v>
      </c>
      <c r="Q1015" t="s">
        <v>130</v>
      </c>
      <c r="R1015" t="s">
        <v>130</v>
      </c>
      <c r="AB1015">
        <v>0</v>
      </c>
      <c r="AC1015">
        <v>0</v>
      </c>
      <c r="AD1015">
        <v>0</v>
      </c>
      <c r="AE1015">
        <v>0</v>
      </c>
      <c r="AF1015">
        <v>0</v>
      </c>
      <c r="AG1015">
        <v>0</v>
      </c>
      <c r="AI1015" t="s">
        <v>130</v>
      </c>
      <c r="AJ1015" t="s">
        <v>129</v>
      </c>
      <c r="AK1015" t="s">
        <v>129</v>
      </c>
      <c r="AL1015" t="s">
        <v>129</v>
      </c>
      <c r="AM1015" t="s">
        <v>130</v>
      </c>
      <c r="AN1015" t="s">
        <v>133</v>
      </c>
      <c r="AO1015" t="s">
        <v>133</v>
      </c>
      <c r="AP1015" t="s">
        <v>133</v>
      </c>
      <c r="AZ1015" t="s">
        <v>135</v>
      </c>
      <c r="BA1015" t="s">
        <v>135</v>
      </c>
      <c r="BB1015" t="s">
        <v>135</v>
      </c>
      <c r="BL1015" t="s">
        <v>152</v>
      </c>
      <c r="BM1015" t="s">
        <v>152</v>
      </c>
      <c r="BN1015" t="s">
        <v>152</v>
      </c>
      <c r="BO1015" t="s">
        <v>130</v>
      </c>
      <c r="BP1015" t="s">
        <v>130</v>
      </c>
      <c r="BQ1015" t="s">
        <v>129</v>
      </c>
      <c r="BR1015" t="s">
        <v>159</v>
      </c>
      <c r="BS1015" t="s">
        <v>152</v>
      </c>
      <c r="BT1015" t="s">
        <v>152</v>
      </c>
      <c r="BU1015" t="s">
        <v>126</v>
      </c>
      <c r="BV1015" t="s">
        <v>213</v>
      </c>
      <c r="BW1015" t="s">
        <v>140</v>
      </c>
      <c r="BX1015">
        <v>0</v>
      </c>
      <c r="BY1015">
        <v>0</v>
      </c>
      <c r="BZ1015">
        <v>0</v>
      </c>
      <c r="CA1015" t="s">
        <v>130</v>
      </c>
      <c r="CB1015" t="s">
        <v>130</v>
      </c>
      <c r="CC1015" t="s">
        <v>130</v>
      </c>
      <c r="CD1015" t="s">
        <v>130</v>
      </c>
      <c r="CE1015" t="s">
        <v>130</v>
      </c>
      <c r="CF1015" t="s">
        <v>130</v>
      </c>
      <c r="CG1015" t="s">
        <v>130</v>
      </c>
      <c r="CH1015" t="s">
        <v>130</v>
      </c>
      <c r="CI1015" t="s">
        <v>130</v>
      </c>
      <c r="CJ1015" t="s">
        <v>140</v>
      </c>
      <c r="CK1015" t="s">
        <v>129</v>
      </c>
      <c r="CL1015" t="s">
        <v>129</v>
      </c>
      <c r="CM1015" t="s">
        <v>130</v>
      </c>
      <c r="CN1015" t="s">
        <v>129</v>
      </c>
      <c r="CO1015" t="s">
        <v>129</v>
      </c>
      <c r="CP1015" t="s">
        <v>130</v>
      </c>
      <c r="CQ1015" t="s">
        <v>130</v>
      </c>
      <c r="CR1015" t="s">
        <v>130</v>
      </c>
      <c r="CS1015" t="s">
        <v>130</v>
      </c>
      <c r="CT1015" t="s">
        <v>130</v>
      </c>
      <c r="CU1015" t="s">
        <v>130</v>
      </c>
      <c r="CV1015" t="s">
        <v>130</v>
      </c>
      <c r="CW1015" t="s">
        <v>140</v>
      </c>
      <c r="CX1015" t="s">
        <v>130</v>
      </c>
      <c r="CY1015" t="s">
        <v>175</v>
      </c>
      <c r="CZ1015" t="s">
        <v>175</v>
      </c>
      <c r="DA1015" t="s">
        <v>175</v>
      </c>
      <c r="DB1015" t="s">
        <v>175</v>
      </c>
      <c r="DC1015" t="s">
        <v>175</v>
      </c>
      <c r="DD1015" t="s">
        <v>175</v>
      </c>
      <c r="DE1015" t="s">
        <v>175</v>
      </c>
      <c r="DF1015" t="s">
        <v>175</v>
      </c>
      <c r="DG1015" t="s">
        <v>175</v>
      </c>
      <c r="DH1015" t="s">
        <v>130</v>
      </c>
      <c r="DI1015" t="s">
        <v>130</v>
      </c>
      <c r="DJ1015" t="s">
        <v>130</v>
      </c>
      <c r="DK1015" t="s">
        <v>130</v>
      </c>
      <c r="DL1015" t="s">
        <v>130</v>
      </c>
      <c r="DM1015" t="s">
        <v>130</v>
      </c>
      <c r="DN1015" t="s">
        <v>130</v>
      </c>
      <c r="DO1015" t="s">
        <v>130</v>
      </c>
      <c r="DP1015" t="s">
        <v>130</v>
      </c>
      <c r="DQ1015" t="s">
        <v>129</v>
      </c>
      <c r="DR1015" t="s">
        <v>129</v>
      </c>
      <c r="DS1015" t="s">
        <v>132</v>
      </c>
      <c r="DT1015" t="s">
        <v>135</v>
      </c>
      <c r="DU1015" t="s">
        <v>192</v>
      </c>
      <c r="DV1015">
        <v>5</v>
      </c>
      <c r="DW1015" t="s">
        <v>135</v>
      </c>
      <c r="DX1015" t="s">
        <v>144</v>
      </c>
      <c r="DY1015" t="s">
        <v>140</v>
      </c>
      <c r="DZ1015" t="s">
        <v>214</v>
      </c>
      <c r="EA1015" t="s">
        <v>140</v>
      </c>
      <c r="EB1015">
        <v>38</v>
      </c>
      <c r="EC1015" t="s">
        <v>200</v>
      </c>
      <c r="ED1015" t="s">
        <v>163</v>
      </c>
    </row>
    <row r="1016" spans="1:134" x14ac:dyDescent="0.25">
      <c r="A1016">
        <v>2303</v>
      </c>
      <c r="B1016" s="1">
        <v>45630.122455324075</v>
      </c>
      <c r="C1016" s="1">
        <v>45630.130250381946</v>
      </c>
      <c r="D1016" t="s">
        <v>179</v>
      </c>
      <c r="E1016" t="s">
        <v>187</v>
      </c>
      <c r="F1016" t="s">
        <v>149</v>
      </c>
      <c r="G1016" t="s">
        <v>148</v>
      </c>
      <c r="H1016" t="s">
        <v>129</v>
      </c>
      <c r="I1016" t="s">
        <v>129</v>
      </c>
      <c r="J1016" t="s">
        <v>130</v>
      </c>
      <c r="K1016" t="s">
        <v>130</v>
      </c>
      <c r="L1016" t="s">
        <v>130</v>
      </c>
      <c r="M1016" t="s">
        <v>158</v>
      </c>
      <c r="N1016" t="s">
        <v>129</v>
      </c>
      <c r="O1016" t="s">
        <v>129</v>
      </c>
      <c r="P1016" t="s">
        <v>130</v>
      </c>
      <c r="Q1016" t="s">
        <v>130</v>
      </c>
      <c r="R1016" t="s">
        <v>130</v>
      </c>
      <c r="S1016" t="s">
        <v>150</v>
      </c>
      <c r="T1016" t="s">
        <v>140</v>
      </c>
      <c r="U1016" t="s">
        <v>130</v>
      </c>
      <c r="V1016" t="s">
        <v>129</v>
      </c>
      <c r="W1016" t="s">
        <v>130</v>
      </c>
      <c r="X1016" t="s">
        <v>129</v>
      </c>
      <c r="Y1016" t="s">
        <v>130</v>
      </c>
      <c r="AA1016" t="s">
        <v>140</v>
      </c>
      <c r="AB1016">
        <v>0</v>
      </c>
      <c r="AC1016">
        <v>0</v>
      </c>
      <c r="AD1016">
        <v>0</v>
      </c>
      <c r="AE1016">
        <v>0</v>
      </c>
      <c r="AF1016">
        <v>0</v>
      </c>
      <c r="AG1016">
        <v>0</v>
      </c>
      <c r="AH1016" t="s">
        <v>130</v>
      </c>
      <c r="AI1016" t="s">
        <v>130</v>
      </c>
      <c r="AJ1016" t="s">
        <v>129</v>
      </c>
      <c r="AK1016" t="s">
        <v>130</v>
      </c>
      <c r="AL1016" t="s">
        <v>130</v>
      </c>
      <c r="AM1016" t="s">
        <v>130</v>
      </c>
      <c r="AN1016" t="s">
        <v>133</v>
      </c>
      <c r="AO1016" t="s">
        <v>133</v>
      </c>
      <c r="AP1016" t="s">
        <v>133</v>
      </c>
      <c r="AQ1016" t="s">
        <v>172</v>
      </c>
      <c r="AR1016" t="s">
        <v>172</v>
      </c>
      <c r="AS1016" t="s">
        <v>133</v>
      </c>
      <c r="AZ1016" t="s">
        <v>135</v>
      </c>
      <c r="BA1016" t="s">
        <v>135</v>
      </c>
      <c r="BB1016" t="s">
        <v>135</v>
      </c>
      <c r="BC1016" t="s">
        <v>129</v>
      </c>
      <c r="BD1016" t="s">
        <v>129</v>
      </c>
      <c r="BE1016" t="s">
        <v>135</v>
      </c>
      <c r="BL1016" t="s">
        <v>136</v>
      </c>
      <c r="BM1016" t="s">
        <v>152</v>
      </c>
      <c r="BN1016" t="s">
        <v>136</v>
      </c>
      <c r="BO1016" t="s">
        <v>129</v>
      </c>
      <c r="BP1016" t="s">
        <v>130</v>
      </c>
      <c r="BQ1016" t="s">
        <v>130</v>
      </c>
      <c r="BR1016" t="s">
        <v>153</v>
      </c>
      <c r="BS1016" t="s">
        <v>152</v>
      </c>
      <c r="BT1016" t="s">
        <v>152</v>
      </c>
      <c r="BU1016" t="s">
        <v>984</v>
      </c>
      <c r="BV1016" t="s">
        <v>174</v>
      </c>
      <c r="BW1016" t="s">
        <v>140</v>
      </c>
      <c r="BX1016">
        <v>0</v>
      </c>
      <c r="BY1016">
        <v>0</v>
      </c>
      <c r="BZ1016">
        <v>0</v>
      </c>
      <c r="CA1016" t="s">
        <v>130</v>
      </c>
      <c r="CB1016" t="s">
        <v>130</v>
      </c>
      <c r="CC1016" t="s">
        <v>129</v>
      </c>
      <c r="CD1016" t="s">
        <v>129</v>
      </c>
      <c r="CE1016" t="s">
        <v>130</v>
      </c>
      <c r="CF1016" t="s">
        <v>130</v>
      </c>
      <c r="CG1016" t="s">
        <v>129</v>
      </c>
      <c r="CH1016" t="s">
        <v>130</v>
      </c>
      <c r="CI1016" t="s">
        <v>130</v>
      </c>
      <c r="CJ1016" t="s">
        <v>140</v>
      </c>
      <c r="CK1016" t="s">
        <v>130</v>
      </c>
      <c r="CL1016" t="s">
        <v>130</v>
      </c>
      <c r="CM1016" t="s">
        <v>130</v>
      </c>
      <c r="CN1016" t="s">
        <v>129</v>
      </c>
      <c r="CO1016" t="s">
        <v>130</v>
      </c>
      <c r="CP1016" t="s">
        <v>130</v>
      </c>
      <c r="CQ1016" t="s">
        <v>130</v>
      </c>
      <c r="CR1016" t="s">
        <v>130</v>
      </c>
      <c r="CS1016" t="s">
        <v>129</v>
      </c>
      <c r="CT1016" t="s">
        <v>130</v>
      </c>
      <c r="CU1016" t="s">
        <v>129</v>
      </c>
      <c r="CV1016" t="s">
        <v>130</v>
      </c>
      <c r="CW1016" t="s">
        <v>140</v>
      </c>
      <c r="CX1016" t="s">
        <v>130</v>
      </c>
      <c r="CY1016" t="s">
        <v>182</v>
      </c>
      <c r="CZ1016" t="s">
        <v>182</v>
      </c>
      <c r="DA1016" t="s">
        <v>182</v>
      </c>
      <c r="DB1016" t="s">
        <v>182</v>
      </c>
      <c r="DC1016" t="s">
        <v>182</v>
      </c>
      <c r="DD1016" t="s">
        <v>182</v>
      </c>
      <c r="DE1016" t="s">
        <v>182</v>
      </c>
      <c r="DF1016" t="s">
        <v>182</v>
      </c>
      <c r="DG1016" t="s">
        <v>182</v>
      </c>
      <c r="DH1016" t="s">
        <v>129</v>
      </c>
      <c r="DI1016" t="s">
        <v>129</v>
      </c>
      <c r="DJ1016" t="s">
        <v>130</v>
      </c>
      <c r="DK1016" t="s">
        <v>130</v>
      </c>
      <c r="DL1016" t="s">
        <v>130</v>
      </c>
      <c r="DM1016" t="s">
        <v>130</v>
      </c>
      <c r="DN1016" t="s">
        <v>129</v>
      </c>
      <c r="DO1016" t="s">
        <v>129</v>
      </c>
      <c r="DP1016" t="s">
        <v>130</v>
      </c>
      <c r="DQ1016" t="s">
        <v>130</v>
      </c>
      <c r="DR1016" t="s">
        <v>129</v>
      </c>
      <c r="DS1016" t="s">
        <v>135</v>
      </c>
      <c r="DT1016" t="s">
        <v>132</v>
      </c>
      <c r="DU1016" t="s">
        <v>155</v>
      </c>
      <c r="DV1016">
        <v>1</v>
      </c>
      <c r="DW1016" t="s">
        <v>135</v>
      </c>
      <c r="DX1016" t="s">
        <v>144</v>
      </c>
      <c r="DY1016" t="s">
        <v>140</v>
      </c>
      <c r="DZ1016" t="s">
        <v>145</v>
      </c>
      <c r="EA1016" t="s">
        <v>140</v>
      </c>
      <c r="EB1016">
        <v>67</v>
      </c>
      <c r="EC1016" t="s">
        <v>162</v>
      </c>
      <c r="ED1016" t="s">
        <v>163</v>
      </c>
    </row>
    <row r="1017" spans="1:134" x14ac:dyDescent="0.25">
      <c r="A1017">
        <v>2306</v>
      </c>
      <c r="B1017" s="1">
        <v>45630.127895868056</v>
      </c>
      <c r="C1017" s="1">
        <v>45630.136348807871</v>
      </c>
      <c r="D1017" t="s">
        <v>124</v>
      </c>
      <c r="E1017" t="s">
        <v>211</v>
      </c>
      <c r="F1017" t="s">
        <v>157</v>
      </c>
      <c r="G1017" t="s">
        <v>148</v>
      </c>
      <c r="H1017" t="s">
        <v>130</v>
      </c>
      <c r="I1017" t="s">
        <v>129</v>
      </c>
      <c r="J1017" t="s">
        <v>130</v>
      </c>
      <c r="K1017" t="s">
        <v>130</v>
      </c>
      <c r="L1017" t="s">
        <v>130</v>
      </c>
      <c r="M1017" t="s">
        <v>184</v>
      </c>
      <c r="N1017" t="s">
        <v>130</v>
      </c>
      <c r="O1017" t="s">
        <v>129</v>
      </c>
      <c r="P1017" t="s">
        <v>130</v>
      </c>
      <c r="Q1017" t="s">
        <v>130</v>
      </c>
      <c r="R1017" t="s">
        <v>130</v>
      </c>
      <c r="S1017" t="s">
        <v>150</v>
      </c>
      <c r="T1017" t="s">
        <v>140</v>
      </c>
      <c r="U1017" t="s">
        <v>130</v>
      </c>
      <c r="V1017" t="s">
        <v>130</v>
      </c>
      <c r="W1017" t="s">
        <v>129</v>
      </c>
      <c r="X1017" t="s">
        <v>129</v>
      </c>
      <c r="Y1017" t="s">
        <v>130</v>
      </c>
      <c r="AA1017" t="s">
        <v>140</v>
      </c>
      <c r="AB1017">
        <v>0</v>
      </c>
      <c r="AC1017">
        <v>0</v>
      </c>
      <c r="AD1017">
        <v>0</v>
      </c>
      <c r="AE1017">
        <v>0</v>
      </c>
      <c r="AF1017">
        <v>0</v>
      </c>
      <c r="AG1017">
        <v>0</v>
      </c>
      <c r="AH1017" t="s">
        <v>130</v>
      </c>
      <c r="AI1017" t="s">
        <v>130</v>
      </c>
      <c r="AJ1017" t="s">
        <v>129</v>
      </c>
      <c r="AK1017" t="s">
        <v>130</v>
      </c>
      <c r="AL1017" t="s">
        <v>130</v>
      </c>
      <c r="AM1017" t="s">
        <v>130</v>
      </c>
      <c r="AQ1017" t="s">
        <v>133</v>
      </c>
      <c r="AR1017" t="s">
        <v>132</v>
      </c>
      <c r="AS1017" t="s">
        <v>133</v>
      </c>
      <c r="BC1017" t="s">
        <v>129</v>
      </c>
      <c r="BD1017" t="s">
        <v>134</v>
      </c>
      <c r="BE1017" t="s">
        <v>135</v>
      </c>
      <c r="BL1017" t="s">
        <v>152</v>
      </c>
      <c r="BM1017" t="s">
        <v>152</v>
      </c>
      <c r="BN1017" t="s">
        <v>152</v>
      </c>
      <c r="BO1017" t="s">
        <v>130</v>
      </c>
      <c r="BP1017" t="s">
        <v>130</v>
      </c>
      <c r="BQ1017" t="s">
        <v>129</v>
      </c>
      <c r="BR1017" t="s">
        <v>159</v>
      </c>
      <c r="BS1017" t="s">
        <v>136</v>
      </c>
      <c r="BT1017" t="s">
        <v>136</v>
      </c>
      <c r="BV1017" t="s">
        <v>213</v>
      </c>
      <c r="BW1017" t="s">
        <v>140</v>
      </c>
      <c r="BX1017">
        <v>0</v>
      </c>
      <c r="BY1017">
        <v>0</v>
      </c>
      <c r="BZ1017">
        <v>0</v>
      </c>
      <c r="CA1017" t="s">
        <v>130</v>
      </c>
      <c r="CB1017" t="s">
        <v>129</v>
      </c>
      <c r="CC1017" t="s">
        <v>129</v>
      </c>
      <c r="CD1017" t="s">
        <v>130</v>
      </c>
      <c r="CE1017" t="s">
        <v>130</v>
      </c>
      <c r="CF1017" t="s">
        <v>129</v>
      </c>
      <c r="CG1017" t="s">
        <v>130</v>
      </c>
      <c r="CH1017" t="s">
        <v>130</v>
      </c>
      <c r="CI1017" t="s">
        <v>130</v>
      </c>
      <c r="CJ1017" t="s">
        <v>140</v>
      </c>
      <c r="CK1017" t="s">
        <v>130</v>
      </c>
      <c r="CL1017" t="s">
        <v>130</v>
      </c>
      <c r="CM1017" t="s">
        <v>130</v>
      </c>
      <c r="CN1017" t="s">
        <v>130</v>
      </c>
      <c r="CO1017" t="s">
        <v>129</v>
      </c>
      <c r="CP1017" t="s">
        <v>129</v>
      </c>
      <c r="CQ1017" t="s">
        <v>130</v>
      </c>
      <c r="CR1017" t="s">
        <v>129</v>
      </c>
      <c r="CS1017" t="s">
        <v>130</v>
      </c>
      <c r="CT1017" t="s">
        <v>130</v>
      </c>
      <c r="CU1017" t="s">
        <v>130</v>
      </c>
      <c r="CV1017" t="s">
        <v>130</v>
      </c>
      <c r="CW1017" t="s">
        <v>140</v>
      </c>
      <c r="CX1017" t="s">
        <v>130</v>
      </c>
      <c r="CY1017" t="s">
        <v>141</v>
      </c>
      <c r="CZ1017" t="s">
        <v>142</v>
      </c>
      <c r="DA1017" t="s">
        <v>142</v>
      </c>
      <c r="DB1017" t="s">
        <v>142</v>
      </c>
      <c r="DC1017" t="s">
        <v>142</v>
      </c>
      <c r="DD1017" t="s">
        <v>142</v>
      </c>
      <c r="DE1017" t="s">
        <v>142</v>
      </c>
      <c r="DF1017" t="s">
        <v>142</v>
      </c>
      <c r="DG1017" t="s">
        <v>141</v>
      </c>
      <c r="DH1017" t="s">
        <v>129</v>
      </c>
      <c r="DI1017" t="s">
        <v>130</v>
      </c>
      <c r="DJ1017" t="s">
        <v>129</v>
      </c>
      <c r="DK1017" t="s">
        <v>130</v>
      </c>
      <c r="DL1017" t="s">
        <v>129</v>
      </c>
      <c r="DM1017" t="s">
        <v>130</v>
      </c>
      <c r="DN1017" t="s">
        <v>130</v>
      </c>
      <c r="DO1017" t="s">
        <v>130</v>
      </c>
      <c r="DP1017" t="s">
        <v>129</v>
      </c>
      <c r="DQ1017" t="s">
        <v>130</v>
      </c>
      <c r="DR1017" t="s">
        <v>135</v>
      </c>
      <c r="DS1017" t="s">
        <v>129</v>
      </c>
      <c r="DT1017" t="s">
        <v>132</v>
      </c>
      <c r="DU1017" t="s">
        <v>155</v>
      </c>
      <c r="DV1017">
        <v>2</v>
      </c>
      <c r="DW1017" t="s">
        <v>132</v>
      </c>
      <c r="DX1017" t="s">
        <v>161</v>
      </c>
      <c r="DY1017" t="s">
        <v>140</v>
      </c>
      <c r="DZ1017" t="s">
        <v>214</v>
      </c>
      <c r="EA1017" t="s">
        <v>140</v>
      </c>
      <c r="EB1017">
        <v>33</v>
      </c>
      <c r="EC1017" t="s">
        <v>215</v>
      </c>
      <c r="ED1017" t="s">
        <v>194</v>
      </c>
    </row>
    <row r="1018" spans="1:134" hidden="1" x14ac:dyDescent="0.25">
      <c r="A1018">
        <v>2307</v>
      </c>
      <c r="B1018" s="1">
        <v>45630.127931516203</v>
      </c>
      <c r="C1018" s="1">
        <v>45630.131887928241</v>
      </c>
      <c r="D1018" t="s">
        <v>179</v>
      </c>
      <c r="E1018" t="s">
        <v>125</v>
      </c>
      <c r="F1018" t="s">
        <v>149</v>
      </c>
      <c r="G1018" t="s">
        <v>128</v>
      </c>
      <c r="H1018" t="s">
        <v>129</v>
      </c>
      <c r="I1018" t="s">
        <v>130</v>
      </c>
      <c r="J1018" t="s">
        <v>130</v>
      </c>
      <c r="K1018" t="s">
        <v>130</v>
      </c>
      <c r="L1018" t="s">
        <v>130</v>
      </c>
      <c r="M1018" t="s">
        <v>131</v>
      </c>
      <c r="N1018" t="s">
        <v>129</v>
      </c>
      <c r="O1018" t="s">
        <v>129</v>
      </c>
      <c r="P1018" t="s">
        <v>130</v>
      </c>
      <c r="Q1018" t="s">
        <v>130</v>
      </c>
      <c r="R1018" t="s">
        <v>130</v>
      </c>
      <c r="AB1018">
        <v>0</v>
      </c>
      <c r="AC1018">
        <v>0</v>
      </c>
      <c r="AD1018">
        <v>0</v>
      </c>
      <c r="AE1018">
        <v>0</v>
      </c>
      <c r="AF1018">
        <v>0</v>
      </c>
      <c r="AG1018">
        <v>0</v>
      </c>
      <c r="AI1018" t="s">
        <v>129</v>
      </c>
      <c r="AJ1018" t="s">
        <v>130</v>
      </c>
      <c r="AK1018" t="s">
        <v>130</v>
      </c>
      <c r="AL1018" t="s">
        <v>130</v>
      </c>
      <c r="AM1018" t="s">
        <v>130</v>
      </c>
      <c r="AN1018" t="s">
        <v>133</v>
      </c>
      <c r="AO1018" t="s">
        <v>133</v>
      </c>
      <c r="AP1018" t="s">
        <v>133</v>
      </c>
      <c r="AZ1018" t="s">
        <v>135</v>
      </c>
      <c r="BA1018" t="s">
        <v>135</v>
      </c>
      <c r="BB1018" t="s">
        <v>135</v>
      </c>
      <c r="BL1018" t="s">
        <v>136</v>
      </c>
      <c r="BM1018" t="s">
        <v>136</v>
      </c>
      <c r="BN1018" t="s">
        <v>138</v>
      </c>
      <c r="BO1018" t="s">
        <v>129</v>
      </c>
      <c r="BP1018" t="s">
        <v>130</v>
      </c>
      <c r="BQ1018" t="s">
        <v>130</v>
      </c>
      <c r="BR1018" t="s">
        <v>159</v>
      </c>
      <c r="BS1018" t="s">
        <v>160</v>
      </c>
      <c r="BT1018" t="s">
        <v>160</v>
      </c>
      <c r="BX1018">
        <v>0</v>
      </c>
      <c r="BY1018">
        <v>0</v>
      </c>
      <c r="BZ1018">
        <v>0</v>
      </c>
      <c r="CA1018" t="s">
        <v>130</v>
      </c>
      <c r="CB1018" t="s">
        <v>130</v>
      </c>
      <c r="CC1018" t="s">
        <v>130</v>
      </c>
      <c r="CD1018" t="s">
        <v>130</v>
      </c>
      <c r="CE1018" t="s">
        <v>130</v>
      </c>
      <c r="CF1018" t="s">
        <v>130</v>
      </c>
      <c r="CG1018" t="s">
        <v>130</v>
      </c>
      <c r="CH1018" t="s">
        <v>130</v>
      </c>
      <c r="CI1018" t="s">
        <v>130</v>
      </c>
      <c r="CJ1018" t="s">
        <v>140</v>
      </c>
      <c r="CK1018" t="s">
        <v>129</v>
      </c>
      <c r="CL1018" t="s">
        <v>130</v>
      </c>
      <c r="CM1018" t="s">
        <v>130</v>
      </c>
      <c r="CN1018" t="s">
        <v>130</v>
      </c>
      <c r="CO1018" t="s">
        <v>130</v>
      </c>
      <c r="CP1018" t="s">
        <v>130</v>
      </c>
      <c r="CQ1018" t="s">
        <v>130</v>
      </c>
      <c r="CR1018" t="s">
        <v>130</v>
      </c>
      <c r="CS1018" t="s">
        <v>130</v>
      </c>
      <c r="CT1018" t="s">
        <v>130</v>
      </c>
      <c r="CU1018" t="s">
        <v>130</v>
      </c>
      <c r="CV1018" t="s">
        <v>130</v>
      </c>
      <c r="CW1018" t="s">
        <v>140</v>
      </c>
      <c r="CX1018" t="s">
        <v>129</v>
      </c>
      <c r="DW1018" t="s">
        <v>135</v>
      </c>
      <c r="DX1018" t="s">
        <v>144</v>
      </c>
      <c r="DY1018" t="s">
        <v>140</v>
      </c>
      <c r="DZ1018" t="s">
        <v>145</v>
      </c>
      <c r="EA1018" t="s">
        <v>140</v>
      </c>
      <c r="EB1018">
        <v>0</v>
      </c>
      <c r="EC1018" t="s">
        <v>146</v>
      </c>
      <c r="ED1018" t="s">
        <v>146</v>
      </c>
    </row>
    <row r="1019" spans="1:134" hidden="1" x14ac:dyDescent="0.25">
      <c r="A1019">
        <v>2309</v>
      </c>
      <c r="B1019" s="1">
        <v>45630.12904699074</v>
      </c>
      <c r="C1019" s="1">
        <v>45630.13464128472</v>
      </c>
      <c r="D1019" t="s">
        <v>124</v>
      </c>
      <c r="E1019" t="s">
        <v>156</v>
      </c>
      <c r="F1019" t="s">
        <v>180</v>
      </c>
      <c r="G1019" t="s">
        <v>148</v>
      </c>
      <c r="H1019" t="s">
        <v>130</v>
      </c>
      <c r="I1019" t="s">
        <v>130</v>
      </c>
      <c r="J1019" t="s">
        <v>130</v>
      </c>
      <c r="K1019" t="s">
        <v>129</v>
      </c>
      <c r="L1019" t="s">
        <v>130</v>
      </c>
      <c r="M1019" t="s">
        <v>184</v>
      </c>
      <c r="N1019" t="s">
        <v>130</v>
      </c>
      <c r="O1019" t="s">
        <v>129</v>
      </c>
      <c r="P1019" t="s">
        <v>130</v>
      </c>
      <c r="Q1019" t="s">
        <v>130</v>
      </c>
      <c r="R1019" t="s">
        <v>130</v>
      </c>
      <c r="AB1019">
        <v>0</v>
      </c>
      <c r="AC1019">
        <v>0</v>
      </c>
      <c r="AD1019">
        <v>0</v>
      </c>
      <c r="AE1019">
        <v>0</v>
      </c>
      <c r="AF1019">
        <v>0</v>
      </c>
      <c r="AG1019">
        <v>0</v>
      </c>
      <c r="AI1019" t="s">
        <v>130</v>
      </c>
      <c r="AJ1019" t="s">
        <v>129</v>
      </c>
      <c r="AK1019" t="s">
        <v>130</v>
      </c>
      <c r="AL1019" t="s">
        <v>130</v>
      </c>
      <c r="AM1019" t="s">
        <v>130</v>
      </c>
      <c r="AW1019" t="s">
        <v>135</v>
      </c>
      <c r="AX1019" t="s">
        <v>133</v>
      </c>
      <c r="AY1019" t="s">
        <v>133</v>
      </c>
      <c r="BI1019" t="s">
        <v>129</v>
      </c>
      <c r="BJ1019" t="s">
        <v>135</v>
      </c>
      <c r="BK1019" t="s">
        <v>135</v>
      </c>
      <c r="BL1019" t="s">
        <v>160</v>
      </c>
      <c r="BM1019" t="s">
        <v>152</v>
      </c>
      <c r="BN1019" t="s">
        <v>166</v>
      </c>
      <c r="BO1019" t="s">
        <v>130</v>
      </c>
      <c r="BP1019" t="s">
        <v>130</v>
      </c>
      <c r="BQ1019" t="s">
        <v>129</v>
      </c>
      <c r="BR1019" t="s">
        <v>137</v>
      </c>
      <c r="BS1019" t="s">
        <v>152</v>
      </c>
      <c r="BT1019" t="s">
        <v>152</v>
      </c>
      <c r="BU1019" t="s">
        <v>126</v>
      </c>
      <c r="BV1019" t="s">
        <v>154</v>
      </c>
      <c r="BW1019" t="s">
        <v>140</v>
      </c>
      <c r="BX1019">
        <v>0</v>
      </c>
      <c r="BY1019">
        <v>0</v>
      </c>
      <c r="BZ1019">
        <v>0</v>
      </c>
      <c r="CA1019" t="s">
        <v>129</v>
      </c>
      <c r="CB1019" t="s">
        <v>129</v>
      </c>
      <c r="CC1019" t="s">
        <v>130</v>
      </c>
      <c r="CD1019" t="s">
        <v>129</v>
      </c>
      <c r="CE1019" t="s">
        <v>130</v>
      </c>
      <c r="CF1019" t="s">
        <v>130</v>
      </c>
      <c r="CG1019" t="s">
        <v>130</v>
      </c>
      <c r="CH1019" t="s">
        <v>130</v>
      </c>
      <c r="CI1019" t="s">
        <v>130</v>
      </c>
      <c r="CJ1019" t="s">
        <v>140</v>
      </c>
      <c r="CK1019" t="s">
        <v>130</v>
      </c>
      <c r="CL1019" t="s">
        <v>130</v>
      </c>
      <c r="CM1019" t="s">
        <v>130</v>
      </c>
      <c r="CN1019" t="s">
        <v>130</v>
      </c>
      <c r="CO1019" t="s">
        <v>130</v>
      </c>
      <c r="CP1019" t="s">
        <v>129</v>
      </c>
      <c r="CQ1019" t="s">
        <v>129</v>
      </c>
      <c r="CR1019" t="s">
        <v>130</v>
      </c>
      <c r="CS1019" t="s">
        <v>130</v>
      </c>
      <c r="CT1019" t="s">
        <v>129</v>
      </c>
      <c r="CU1019" t="s">
        <v>130</v>
      </c>
      <c r="CV1019" t="s">
        <v>130</v>
      </c>
      <c r="CW1019" t="s">
        <v>140</v>
      </c>
      <c r="CX1019" t="s">
        <v>130</v>
      </c>
      <c r="CY1019" t="s">
        <v>182</v>
      </c>
      <c r="CZ1019" t="s">
        <v>141</v>
      </c>
      <c r="DA1019" t="s">
        <v>141</v>
      </c>
      <c r="DB1019" t="s">
        <v>141</v>
      </c>
      <c r="DC1019" t="s">
        <v>141</v>
      </c>
      <c r="DD1019" t="s">
        <v>182</v>
      </c>
      <c r="DE1019" t="s">
        <v>182</v>
      </c>
      <c r="DF1019" t="s">
        <v>141</v>
      </c>
      <c r="DG1019" t="s">
        <v>141</v>
      </c>
      <c r="DH1019" t="s">
        <v>129</v>
      </c>
      <c r="DI1019" t="s">
        <v>130</v>
      </c>
      <c r="DJ1019" t="s">
        <v>129</v>
      </c>
      <c r="DK1019" t="s">
        <v>129</v>
      </c>
      <c r="DL1019" t="s">
        <v>129</v>
      </c>
      <c r="DM1019" t="s">
        <v>130</v>
      </c>
      <c r="DN1019" t="s">
        <v>130</v>
      </c>
      <c r="DO1019" t="s">
        <v>129</v>
      </c>
      <c r="DP1019" t="s">
        <v>130</v>
      </c>
      <c r="DQ1019" t="s">
        <v>130</v>
      </c>
      <c r="DR1019" t="s">
        <v>129</v>
      </c>
      <c r="DS1019" t="s">
        <v>135</v>
      </c>
      <c r="DT1019" t="s">
        <v>132</v>
      </c>
      <c r="DU1019" t="s">
        <v>199</v>
      </c>
      <c r="DV1019">
        <v>2</v>
      </c>
      <c r="DW1019" t="s">
        <v>135</v>
      </c>
      <c r="DX1019" t="s">
        <v>144</v>
      </c>
      <c r="DY1019" t="s">
        <v>140</v>
      </c>
      <c r="DZ1019" t="s">
        <v>145</v>
      </c>
      <c r="EA1019" t="s">
        <v>140</v>
      </c>
      <c r="EB1019">
        <v>70</v>
      </c>
      <c r="EC1019" t="s">
        <v>162</v>
      </c>
      <c r="ED1019" t="s">
        <v>146</v>
      </c>
    </row>
    <row r="1020" spans="1:134" x14ac:dyDescent="0.25">
      <c r="A1020">
        <v>2310</v>
      </c>
      <c r="B1020" s="1">
        <v>45630.129185532409</v>
      </c>
      <c r="C1020" s="1">
        <v>45630.135629247685</v>
      </c>
      <c r="D1020" t="s">
        <v>124</v>
      </c>
      <c r="E1020" t="s">
        <v>187</v>
      </c>
      <c r="F1020" t="s">
        <v>127</v>
      </c>
      <c r="G1020" t="s">
        <v>148</v>
      </c>
      <c r="H1020" t="s">
        <v>130</v>
      </c>
      <c r="I1020" t="s">
        <v>129</v>
      </c>
      <c r="J1020" t="s">
        <v>130</v>
      </c>
      <c r="K1020" t="s">
        <v>130</v>
      </c>
      <c r="L1020" t="s">
        <v>130</v>
      </c>
      <c r="M1020" t="s">
        <v>131</v>
      </c>
      <c r="N1020" t="s">
        <v>129</v>
      </c>
      <c r="O1020" t="s">
        <v>129</v>
      </c>
      <c r="P1020" t="s">
        <v>130</v>
      </c>
      <c r="Q1020" t="s">
        <v>130</v>
      </c>
      <c r="R1020" t="s">
        <v>130</v>
      </c>
      <c r="S1020" t="s">
        <v>150</v>
      </c>
      <c r="T1020" t="s">
        <v>140</v>
      </c>
      <c r="U1020" t="s">
        <v>130</v>
      </c>
      <c r="V1020" t="s">
        <v>129</v>
      </c>
      <c r="W1020" t="s">
        <v>129</v>
      </c>
      <c r="X1020" t="s">
        <v>129</v>
      </c>
      <c r="Y1020" t="s">
        <v>130</v>
      </c>
      <c r="AA1020" t="s">
        <v>140</v>
      </c>
      <c r="AB1020">
        <v>0</v>
      </c>
      <c r="AC1020">
        <v>0</v>
      </c>
      <c r="AD1020">
        <v>0</v>
      </c>
      <c r="AE1020">
        <v>0</v>
      </c>
      <c r="AF1020">
        <v>0</v>
      </c>
      <c r="AG1020">
        <v>0</v>
      </c>
      <c r="AH1020" t="s">
        <v>130</v>
      </c>
      <c r="AI1020" t="s">
        <v>130</v>
      </c>
      <c r="AJ1020" t="s">
        <v>130</v>
      </c>
      <c r="AK1020" t="s">
        <v>130</v>
      </c>
      <c r="AL1020" t="s">
        <v>130</v>
      </c>
      <c r="AM1020" t="s">
        <v>129</v>
      </c>
      <c r="AQ1020" t="s">
        <v>129</v>
      </c>
      <c r="AR1020" t="s">
        <v>172</v>
      </c>
      <c r="AS1020" t="s">
        <v>172</v>
      </c>
      <c r="BC1020" t="s">
        <v>134</v>
      </c>
      <c r="BD1020" t="s">
        <v>134</v>
      </c>
      <c r="BE1020" t="s">
        <v>129</v>
      </c>
      <c r="BL1020" t="s">
        <v>152</v>
      </c>
      <c r="BM1020" t="s">
        <v>152</v>
      </c>
      <c r="BN1020" t="s">
        <v>136</v>
      </c>
      <c r="BO1020" t="s">
        <v>129</v>
      </c>
      <c r="BP1020" t="s">
        <v>129</v>
      </c>
      <c r="BQ1020" t="s">
        <v>130</v>
      </c>
      <c r="BR1020" t="s">
        <v>137</v>
      </c>
      <c r="BS1020" t="s">
        <v>136</v>
      </c>
      <c r="BT1020" t="s">
        <v>136</v>
      </c>
      <c r="BV1020" t="s">
        <v>197</v>
      </c>
      <c r="BW1020" t="s">
        <v>140</v>
      </c>
      <c r="BX1020">
        <v>0</v>
      </c>
      <c r="BY1020">
        <v>0</v>
      </c>
      <c r="BZ1020">
        <v>0</v>
      </c>
      <c r="CA1020" t="s">
        <v>130</v>
      </c>
      <c r="CB1020" t="s">
        <v>130</v>
      </c>
      <c r="CC1020" t="s">
        <v>129</v>
      </c>
      <c r="CD1020" t="s">
        <v>129</v>
      </c>
      <c r="CE1020" t="s">
        <v>130</v>
      </c>
      <c r="CF1020" t="s">
        <v>129</v>
      </c>
      <c r="CG1020" t="s">
        <v>130</v>
      </c>
      <c r="CH1020" t="s">
        <v>130</v>
      </c>
      <c r="CI1020" t="s">
        <v>130</v>
      </c>
      <c r="CJ1020" t="s">
        <v>140</v>
      </c>
      <c r="CK1020" t="s">
        <v>130</v>
      </c>
      <c r="CL1020" t="s">
        <v>130</v>
      </c>
      <c r="CM1020" t="s">
        <v>129</v>
      </c>
      <c r="CN1020" t="s">
        <v>130</v>
      </c>
      <c r="CO1020" t="s">
        <v>130</v>
      </c>
      <c r="CP1020" t="s">
        <v>129</v>
      </c>
      <c r="CQ1020" t="s">
        <v>130</v>
      </c>
      <c r="CR1020" t="s">
        <v>130</v>
      </c>
      <c r="CS1020" t="s">
        <v>129</v>
      </c>
      <c r="CT1020" t="s">
        <v>130</v>
      </c>
      <c r="CU1020" t="s">
        <v>130</v>
      </c>
      <c r="CV1020" t="s">
        <v>130</v>
      </c>
      <c r="CW1020" t="s">
        <v>140</v>
      </c>
      <c r="CX1020" t="s">
        <v>130</v>
      </c>
      <c r="CY1020" t="s">
        <v>141</v>
      </c>
      <c r="CZ1020" t="s">
        <v>142</v>
      </c>
      <c r="DA1020" t="s">
        <v>142</v>
      </c>
      <c r="DB1020" t="s">
        <v>142</v>
      </c>
      <c r="DC1020" t="s">
        <v>142</v>
      </c>
      <c r="DD1020" t="s">
        <v>141</v>
      </c>
      <c r="DE1020" t="s">
        <v>142</v>
      </c>
      <c r="DF1020" t="s">
        <v>141</v>
      </c>
      <c r="DG1020" t="s">
        <v>142</v>
      </c>
      <c r="DH1020" t="s">
        <v>129</v>
      </c>
      <c r="DI1020" t="s">
        <v>130</v>
      </c>
      <c r="DJ1020" t="s">
        <v>130</v>
      </c>
      <c r="DK1020" t="s">
        <v>130</v>
      </c>
      <c r="DL1020" t="s">
        <v>130</v>
      </c>
      <c r="DM1020" t="s">
        <v>130</v>
      </c>
      <c r="DN1020" t="s">
        <v>130</v>
      </c>
      <c r="DO1020" t="s">
        <v>130</v>
      </c>
      <c r="DP1020" t="s">
        <v>130</v>
      </c>
      <c r="DQ1020" t="s">
        <v>130</v>
      </c>
      <c r="DR1020" t="s">
        <v>135</v>
      </c>
      <c r="DS1020" t="s">
        <v>129</v>
      </c>
      <c r="DT1020" t="s">
        <v>132</v>
      </c>
      <c r="DU1020" t="s">
        <v>155</v>
      </c>
      <c r="DV1020">
        <v>3</v>
      </c>
      <c r="DW1020" t="s">
        <v>135</v>
      </c>
      <c r="DX1020" t="s">
        <v>144</v>
      </c>
      <c r="DY1020" t="s">
        <v>140</v>
      </c>
      <c r="DZ1020" t="s">
        <v>145</v>
      </c>
      <c r="EA1020" t="s">
        <v>140</v>
      </c>
      <c r="EB1020">
        <v>70</v>
      </c>
      <c r="EC1020" t="s">
        <v>162</v>
      </c>
      <c r="ED1020" t="s">
        <v>146</v>
      </c>
    </row>
    <row r="1021" spans="1:134" x14ac:dyDescent="0.25">
      <c r="A1021">
        <v>2312</v>
      </c>
      <c r="B1021" s="1">
        <v>45630.131332604164</v>
      </c>
      <c r="C1021" s="1">
        <v>45630.139922372684</v>
      </c>
      <c r="D1021" t="s">
        <v>179</v>
      </c>
      <c r="E1021" t="s">
        <v>187</v>
      </c>
      <c r="F1021" t="s">
        <v>127</v>
      </c>
      <c r="G1021" t="s">
        <v>148</v>
      </c>
      <c r="H1021" t="s">
        <v>130</v>
      </c>
      <c r="I1021" t="s">
        <v>129</v>
      </c>
      <c r="J1021" t="s">
        <v>130</v>
      </c>
      <c r="K1021" t="s">
        <v>130</v>
      </c>
      <c r="L1021" t="s">
        <v>130</v>
      </c>
      <c r="M1021" t="s">
        <v>184</v>
      </c>
      <c r="N1021" t="s">
        <v>130</v>
      </c>
      <c r="O1021" t="s">
        <v>130</v>
      </c>
      <c r="P1021" t="s">
        <v>130</v>
      </c>
      <c r="Q1021" t="s">
        <v>129</v>
      </c>
      <c r="R1021" t="s">
        <v>130</v>
      </c>
      <c r="S1021" t="s">
        <v>313</v>
      </c>
      <c r="T1021" t="s">
        <v>140</v>
      </c>
      <c r="U1021" t="s">
        <v>129</v>
      </c>
      <c r="V1021" t="s">
        <v>130</v>
      </c>
      <c r="W1021" t="s">
        <v>130</v>
      </c>
      <c r="X1021" t="s">
        <v>130</v>
      </c>
      <c r="Y1021" t="s">
        <v>130</v>
      </c>
      <c r="AA1021" t="s">
        <v>140</v>
      </c>
      <c r="AB1021">
        <v>0</v>
      </c>
      <c r="AC1021">
        <v>0</v>
      </c>
      <c r="AD1021">
        <v>0</v>
      </c>
      <c r="AE1021">
        <v>0</v>
      </c>
      <c r="AF1021">
        <v>0</v>
      </c>
      <c r="AG1021">
        <v>0</v>
      </c>
      <c r="AH1021" t="s">
        <v>130</v>
      </c>
      <c r="AI1021" t="s">
        <v>130</v>
      </c>
      <c r="AJ1021" t="s">
        <v>129</v>
      </c>
      <c r="AK1021" t="s">
        <v>130</v>
      </c>
      <c r="AL1021" t="s">
        <v>130</v>
      </c>
      <c r="AM1021" t="s">
        <v>130</v>
      </c>
      <c r="AQ1021" t="s">
        <v>129</v>
      </c>
      <c r="AR1021" t="s">
        <v>132</v>
      </c>
      <c r="AS1021" t="s">
        <v>133</v>
      </c>
      <c r="BC1021" t="s">
        <v>129</v>
      </c>
      <c r="BD1021" t="s">
        <v>129</v>
      </c>
      <c r="BE1021" t="s">
        <v>135</v>
      </c>
      <c r="BL1021" t="s">
        <v>152</v>
      </c>
      <c r="BM1021" t="s">
        <v>136</v>
      </c>
      <c r="BN1021" t="s">
        <v>136</v>
      </c>
      <c r="BO1021" t="s">
        <v>129</v>
      </c>
      <c r="BP1021" t="s">
        <v>130</v>
      </c>
      <c r="BQ1021" t="s">
        <v>130</v>
      </c>
      <c r="BR1021" t="s">
        <v>137</v>
      </c>
      <c r="BS1021" t="s">
        <v>152</v>
      </c>
      <c r="BT1021" t="s">
        <v>160</v>
      </c>
      <c r="BU1021" t="s">
        <v>985</v>
      </c>
      <c r="BX1021">
        <v>0</v>
      </c>
      <c r="BY1021">
        <v>0</v>
      </c>
      <c r="BZ1021">
        <v>0</v>
      </c>
      <c r="CA1021" t="s">
        <v>130</v>
      </c>
      <c r="CB1021" t="s">
        <v>130</v>
      </c>
      <c r="CC1021" t="s">
        <v>130</v>
      </c>
      <c r="CD1021" t="s">
        <v>130</v>
      </c>
      <c r="CE1021" t="s">
        <v>130</v>
      </c>
      <c r="CF1021" t="s">
        <v>130</v>
      </c>
      <c r="CG1021" t="s">
        <v>130</v>
      </c>
      <c r="CH1021" t="s">
        <v>130</v>
      </c>
      <c r="CI1021" s="35">
        <v>0</v>
      </c>
      <c r="CJ1021" s="35" t="s">
        <v>986</v>
      </c>
      <c r="CK1021" s="35">
        <v>1</v>
      </c>
      <c r="CL1021" t="s">
        <v>130</v>
      </c>
      <c r="CM1021" t="s">
        <v>130</v>
      </c>
      <c r="CN1021" t="s">
        <v>130</v>
      </c>
      <c r="CO1021" t="s">
        <v>130</v>
      </c>
      <c r="CP1021" t="s">
        <v>130</v>
      </c>
      <c r="CQ1021" t="s">
        <v>129</v>
      </c>
      <c r="CR1021" t="s">
        <v>130</v>
      </c>
      <c r="CS1021" t="s">
        <v>129</v>
      </c>
      <c r="CT1021" t="s">
        <v>129</v>
      </c>
      <c r="CU1021" t="s">
        <v>130</v>
      </c>
      <c r="CV1021" t="s">
        <v>130</v>
      </c>
      <c r="CW1021" t="s">
        <v>140</v>
      </c>
      <c r="CX1021" t="s">
        <v>130</v>
      </c>
      <c r="DW1021" t="s">
        <v>129</v>
      </c>
      <c r="DX1021" t="s">
        <v>193</v>
      </c>
      <c r="DY1021" t="s">
        <v>140</v>
      </c>
      <c r="DZ1021" t="s">
        <v>145</v>
      </c>
      <c r="EA1021" t="s">
        <v>140</v>
      </c>
      <c r="EB1021">
        <v>79</v>
      </c>
      <c r="EC1021" t="s">
        <v>162</v>
      </c>
      <c r="ED1021" t="s">
        <v>163</v>
      </c>
    </row>
    <row r="1022" spans="1:134" x14ac:dyDescent="0.25">
      <c r="A1022">
        <v>2314</v>
      </c>
      <c r="B1022" s="1">
        <v>45630.132496296297</v>
      </c>
      <c r="C1022" s="1">
        <v>45630.13766241898</v>
      </c>
      <c r="D1022" t="s">
        <v>350</v>
      </c>
      <c r="E1022" t="s">
        <v>164</v>
      </c>
      <c r="F1022" t="s">
        <v>180</v>
      </c>
      <c r="G1022" t="s">
        <v>148</v>
      </c>
      <c r="H1022" t="s">
        <v>129</v>
      </c>
      <c r="I1022" t="s">
        <v>129</v>
      </c>
      <c r="J1022" t="s">
        <v>130</v>
      </c>
      <c r="K1022" t="s">
        <v>130</v>
      </c>
      <c r="L1022" t="s">
        <v>130</v>
      </c>
      <c r="M1022" t="s">
        <v>184</v>
      </c>
      <c r="N1022" t="s">
        <v>129</v>
      </c>
      <c r="O1022" t="s">
        <v>129</v>
      </c>
      <c r="P1022" t="s">
        <v>130</v>
      </c>
      <c r="Q1022" t="s">
        <v>130</v>
      </c>
      <c r="R1022" t="s">
        <v>130</v>
      </c>
      <c r="S1022" t="s">
        <v>150</v>
      </c>
      <c r="T1022" t="s">
        <v>140</v>
      </c>
      <c r="U1022" t="s">
        <v>130</v>
      </c>
      <c r="V1022" t="s">
        <v>130</v>
      </c>
      <c r="W1022" t="s">
        <v>130</v>
      </c>
      <c r="X1022" t="s">
        <v>130</v>
      </c>
      <c r="Y1022" t="s">
        <v>129</v>
      </c>
      <c r="Z1022">
        <v>0</v>
      </c>
      <c r="AA1022" t="s">
        <v>987</v>
      </c>
      <c r="AB1022">
        <v>0</v>
      </c>
      <c r="AC1022">
        <v>0</v>
      </c>
      <c r="AD1022">
        <v>0</v>
      </c>
      <c r="AE1022">
        <v>1</v>
      </c>
      <c r="AF1022">
        <v>0</v>
      </c>
      <c r="AG1022">
        <v>0</v>
      </c>
      <c r="AH1022" t="s">
        <v>130</v>
      </c>
      <c r="AI1022" t="s">
        <v>129</v>
      </c>
      <c r="AJ1022" t="s">
        <v>129</v>
      </c>
      <c r="AK1022" t="s">
        <v>129</v>
      </c>
      <c r="AL1022" t="s">
        <v>129</v>
      </c>
      <c r="AM1022" t="s">
        <v>130</v>
      </c>
      <c r="AN1022" t="s">
        <v>132</v>
      </c>
      <c r="AO1022" t="s">
        <v>133</v>
      </c>
      <c r="AP1022" t="s">
        <v>133</v>
      </c>
      <c r="AQ1022" t="s">
        <v>133</v>
      </c>
      <c r="AR1022" t="s">
        <v>133</v>
      </c>
      <c r="AS1022" t="s">
        <v>133</v>
      </c>
      <c r="AZ1022" t="s">
        <v>135</v>
      </c>
      <c r="BA1022" t="s">
        <v>135</v>
      </c>
      <c r="BB1022" t="s">
        <v>135</v>
      </c>
      <c r="BC1022" t="s">
        <v>129</v>
      </c>
      <c r="BD1022" t="s">
        <v>135</v>
      </c>
      <c r="BE1022" t="s">
        <v>135</v>
      </c>
      <c r="BL1022" t="s">
        <v>152</v>
      </c>
      <c r="BM1022" t="s">
        <v>138</v>
      </c>
      <c r="BN1022" t="s">
        <v>138</v>
      </c>
      <c r="BO1022" t="s">
        <v>129</v>
      </c>
      <c r="BP1022" t="s">
        <v>130</v>
      </c>
      <c r="BQ1022" t="s">
        <v>130</v>
      </c>
      <c r="BR1022" t="s">
        <v>137</v>
      </c>
      <c r="BS1022" t="s">
        <v>138</v>
      </c>
      <c r="BT1022" t="s">
        <v>138</v>
      </c>
      <c r="BV1022" t="s">
        <v>139</v>
      </c>
      <c r="BW1022" t="s">
        <v>140</v>
      </c>
      <c r="BX1022">
        <v>0</v>
      </c>
      <c r="BY1022">
        <v>0</v>
      </c>
      <c r="BZ1022">
        <v>0</v>
      </c>
      <c r="CA1022" t="s">
        <v>130</v>
      </c>
      <c r="CB1022" t="s">
        <v>130</v>
      </c>
      <c r="CC1022" t="s">
        <v>130</v>
      </c>
      <c r="CD1022" t="s">
        <v>130</v>
      </c>
      <c r="CE1022" t="s">
        <v>130</v>
      </c>
      <c r="CF1022" t="s">
        <v>130</v>
      </c>
      <c r="CG1022" t="s">
        <v>129</v>
      </c>
      <c r="CH1022" t="s">
        <v>130</v>
      </c>
      <c r="CI1022" t="s">
        <v>130</v>
      </c>
      <c r="CJ1022" t="s">
        <v>140</v>
      </c>
      <c r="CK1022" t="s">
        <v>130</v>
      </c>
      <c r="CL1022" t="s">
        <v>130</v>
      </c>
      <c r="CM1022" t="s">
        <v>130</v>
      </c>
      <c r="CN1022" t="s">
        <v>130</v>
      </c>
      <c r="CO1022" t="s">
        <v>130</v>
      </c>
      <c r="CP1022" t="s">
        <v>129</v>
      </c>
      <c r="CQ1022" t="s">
        <v>129</v>
      </c>
      <c r="CR1022" t="s">
        <v>129</v>
      </c>
      <c r="CS1022" t="s">
        <v>130</v>
      </c>
      <c r="CT1022" t="s">
        <v>130</v>
      </c>
      <c r="CU1022" t="s">
        <v>130</v>
      </c>
      <c r="CV1022" t="s">
        <v>130</v>
      </c>
      <c r="CW1022" t="s">
        <v>140</v>
      </c>
      <c r="CX1022" t="s">
        <v>130</v>
      </c>
      <c r="CY1022" t="s">
        <v>142</v>
      </c>
      <c r="CZ1022" t="s">
        <v>142</v>
      </c>
      <c r="DA1022" t="s">
        <v>142</v>
      </c>
      <c r="DB1022" t="s">
        <v>142</v>
      </c>
      <c r="DC1022" t="s">
        <v>142</v>
      </c>
      <c r="DD1022" t="s">
        <v>142</v>
      </c>
      <c r="DE1022" t="s">
        <v>142</v>
      </c>
      <c r="DF1022" t="s">
        <v>142</v>
      </c>
      <c r="DG1022" t="s">
        <v>142</v>
      </c>
      <c r="DH1022" t="s">
        <v>129</v>
      </c>
      <c r="DI1022" t="s">
        <v>129</v>
      </c>
      <c r="DJ1022" t="s">
        <v>130</v>
      </c>
      <c r="DK1022" t="s">
        <v>130</v>
      </c>
      <c r="DL1022" t="s">
        <v>130</v>
      </c>
      <c r="DM1022" t="s">
        <v>130</v>
      </c>
      <c r="DN1022" t="s">
        <v>130</v>
      </c>
      <c r="DO1022" t="s">
        <v>130</v>
      </c>
      <c r="DP1022" t="s">
        <v>130</v>
      </c>
      <c r="DQ1022" t="s">
        <v>130</v>
      </c>
      <c r="DR1022" t="s">
        <v>129</v>
      </c>
      <c r="DS1022" t="s">
        <v>135</v>
      </c>
      <c r="DT1022" t="s">
        <v>132</v>
      </c>
      <c r="DU1022" t="s">
        <v>176</v>
      </c>
      <c r="DV1022">
        <v>1</v>
      </c>
      <c r="DW1022" t="s">
        <v>172</v>
      </c>
      <c r="DX1022" t="s">
        <v>144</v>
      </c>
      <c r="DY1022" t="s">
        <v>140</v>
      </c>
      <c r="DZ1022" t="s">
        <v>177</v>
      </c>
      <c r="EA1022" t="s">
        <v>140</v>
      </c>
      <c r="EB1022">
        <v>0</v>
      </c>
      <c r="EC1022" t="s">
        <v>146</v>
      </c>
      <c r="ED1022" t="s">
        <v>146</v>
      </c>
    </row>
    <row r="1023" spans="1:134" x14ac:dyDescent="0.25">
      <c r="A1023">
        <v>2315</v>
      </c>
      <c r="B1023" s="1">
        <v>45630.132599618053</v>
      </c>
      <c r="C1023" s="1">
        <v>45630.142102627316</v>
      </c>
      <c r="D1023" t="s">
        <v>350</v>
      </c>
      <c r="E1023" t="s">
        <v>125</v>
      </c>
      <c r="F1023" t="s">
        <v>157</v>
      </c>
      <c r="G1023" t="s">
        <v>148</v>
      </c>
      <c r="H1023" t="s">
        <v>130</v>
      </c>
      <c r="I1023" t="s">
        <v>129</v>
      </c>
      <c r="J1023" t="s">
        <v>130</v>
      </c>
      <c r="K1023" t="s">
        <v>130</v>
      </c>
      <c r="L1023" t="s">
        <v>130</v>
      </c>
      <c r="M1023" t="s">
        <v>184</v>
      </c>
      <c r="N1023" t="s">
        <v>130</v>
      </c>
      <c r="O1023" t="s">
        <v>130</v>
      </c>
      <c r="P1023" t="s">
        <v>129</v>
      </c>
      <c r="Q1023" t="s">
        <v>130</v>
      </c>
      <c r="R1023" t="s">
        <v>130</v>
      </c>
      <c r="S1023" t="s">
        <v>201</v>
      </c>
      <c r="T1023" t="s">
        <v>140</v>
      </c>
      <c r="U1023" t="s">
        <v>130</v>
      </c>
      <c r="V1023" t="s">
        <v>130</v>
      </c>
      <c r="W1023" t="s">
        <v>129</v>
      </c>
      <c r="X1023" t="s">
        <v>130</v>
      </c>
      <c r="Y1023" t="s">
        <v>130</v>
      </c>
      <c r="AA1023" t="s">
        <v>140</v>
      </c>
      <c r="AB1023">
        <v>0</v>
      </c>
      <c r="AC1023">
        <v>0</v>
      </c>
      <c r="AD1023">
        <v>0</v>
      </c>
      <c r="AE1023">
        <v>0</v>
      </c>
      <c r="AF1023">
        <v>0</v>
      </c>
      <c r="AG1023">
        <v>0</v>
      </c>
      <c r="AH1023" t="s">
        <v>130</v>
      </c>
      <c r="AI1023" t="s">
        <v>130</v>
      </c>
      <c r="AJ1023" t="s">
        <v>129</v>
      </c>
      <c r="AK1023" t="s">
        <v>130</v>
      </c>
      <c r="AL1023" t="s">
        <v>130</v>
      </c>
      <c r="AM1023" t="s">
        <v>130</v>
      </c>
      <c r="AQ1023" t="s">
        <v>129</v>
      </c>
      <c r="AR1023" t="s">
        <v>133</v>
      </c>
      <c r="AS1023" t="s">
        <v>133</v>
      </c>
      <c r="BC1023" t="s">
        <v>134</v>
      </c>
      <c r="BD1023" t="s">
        <v>135</v>
      </c>
      <c r="BE1023" t="s">
        <v>135</v>
      </c>
      <c r="BL1023" t="s">
        <v>152</v>
      </c>
      <c r="BM1023" t="s">
        <v>136</v>
      </c>
      <c r="BN1023" t="s">
        <v>136</v>
      </c>
      <c r="BO1023" t="s">
        <v>129</v>
      </c>
      <c r="BP1023" t="s">
        <v>129</v>
      </c>
      <c r="BQ1023" t="s">
        <v>130</v>
      </c>
      <c r="BR1023" t="s">
        <v>153</v>
      </c>
      <c r="BS1023" t="s">
        <v>152</v>
      </c>
      <c r="BT1023" t="s">
        <v>152</v>
      </c>
      <c r="BU1023" t="s">
        <v>988</v>
      </c>
      <c r="BV1023" t="s">
        <v>189</v>
      </c>
      <c r="BW1023" t="s">
        <v>989</v>
      </c>
      <c r="BX1023">
        <v>0</v>
      </c>
      <c r="BY1023">
        <v>1</v>
      </c>
      <c r="BZ1023">
        <v>0</v>
      </c>
      <c r="CA1023" t="s">
        <v>130</v>
      </c>
      <c r="CB1023" t="s">
        <v>130</v>
      </c>
      <c r="CC1023" t="s">
        <v>129</v>
      </c>
      <c r="CD1023" t="s">
        <v>129</v>
      </c>
      <c r="CE1023" t="s">
        <v>130</v>
      </c>
      <c r="CF1023" t="s">
        <v>129</v>
      </c>
      <c r="CG1023" t="s">
        <v>130</v>
      </c>
      <c r="CH1023" t="s">
        <v>130</v>
      </c>
      <c r="CI1023" t="s">
        <v>130</v>
      </c>
      <c r="CJ1023" t="s">
        <v>140</v>
      </c>
      <c r="CK1023" t="s">
        <v>130</v>
      </c>
      <c r="CL1023" t="s">
        <v>130</v>
      </c>
      <c r="CM1023" t="s">
        <v>130</v>
      </c>
      <c r="CN1023" t="s">
        <v>129</v>
      </c>
      <c r="CO1023" t="s">
        <v>130</v>
      </c>
      <c r="CP1023" t="s">
        <v>130</v>
      </c>
      <c r="CQ1023" t="s">
        <v>130</v>
      </c>
      <c r="CR1023" t="s">
        <v>130</v>
      </c>
      <c r="CS1023" t="s">
        <v>129</v>
      </c>
      <c r="CT1023" t="s">
        <v>129</v>
      </c>
      <c r="CU1023" t="s">
        <v>130</v>
      </c>
      <c r="CV1023" t="s">
        <v>130</v>
      </c>
      <c r="CW1023" t="s">
        <v>140</v>
      </c>
      <c r="CX1023" t="s">
        <v>130</v>
      </c>
      <c r="CY1023" t="s">
        <v>182</v>
      </c>
      <c r="CZ1023" t="s">
        <v>182</v>
      </c>
      <c r="DA1023" t="s">
        <v>142</v>
      </c>
      <c r="DB1023" t="s">
        <v>182</v>
      </c>
      <c r="DC1023" t="s">
        <v>142</v>
      </c>
      <c r="DD1023" t="s">
        <v>142</v>
      </c>
      <c r="DE1023" t="s">
        <v>142</v>
      </c>
      <c r="DF1023" t="s">
        <v>142</v>
      </c>
      <c r="DG1023" t="s">
        <v>142</v>
      </c>
      <c r="DH1023" t="s">
        <v>129</v>
      </c>
      <c r="DI1023" t="s">
        <v>129</v>
      </c>
      <c r="DJ1023" t="s">
        <v>130</v>
      </c>
      <c r="DK1023" t="s">
        <v>130</v>
      </c>
      <c r="DL1023" t="s">
        <v>130</v>
      </c>
      <c r="DM1023" t="s">
        <v>130</v>
      </c>
      <c r="DN1023" t="s">
        <v>130</v>
      </c>
      <c r="DO1023" t="s">
        <v>130</v>
      </c>
      <c r="DP1023" t="s">
        <v>130</v>
      </c>
      <c r="DQ1023" t="s">
        <v>130</v>
      </c>
      <c r="DR1023" t="s">
        <v>129</v>
      </c>
      <c r="DS1023" t="s">
        <v>135</v>
      </c>
      <c r="DT1023" t="s">
        <v>132</v>
      </c>
      <c r="DU1023" t="s">
        <v>155</v>
      </c>
      <c r="DV1023">
        <v>2</v>
      </c>
      <c r="DW1023" t="s">
        <v>129</v>
      </c>
      <c r="DX1023" t="s">
        <v>193</v>
      </c>
      <c r="DY1023" t="s">
        <v>140</v>
      </c>
      <c r="DZ1023" t="s">
        <v>189</v>
      </c>
      <c r="EA1023" t="s">
        <v>990</v>
      </c>
      <c r="EB1023">
        <v>73</v>
      </c>
      <c r="EC1023" t="s">
        <v>162</v>
      </c>
      <c r="ED1023" t="s">
        <v>146</v>
      </c>
    </row>
    <row r="1024" spans="1:134" hidden="1" x14ac:dyDescent="0.25">
      <c r="A1024">
        <v>2316</v>
      </c>
      <c r="B1024" s="1">
        <v>45630.134197916668</v>
      </c>
      <c r="C1024" s="1">
        <v>45630.138557835649</v>
      </c>
      <c r="D1024" t="s">
        <v>124</v>
      </c>
      <c r="E1024" t="s">
        <v>187</v>
      </c>
      <c r="F1024" t="s">
        <v>127</v>
      </c>
      <c r="G1024" t="s">
        <v>128</v>
      </c>
      <c r="H1024" t="s">
        <v>129</v>
      </c>
      <c r="I1024" t="s">
        <v>130</v>
      </c>
      <c r="J1024" t="s">
        <v>130</v>
      </c>
      <c r="K1024" t="s">
        <v>130</v>
      </c>
      <c r="L1024" t="s">
        <v>130</v>
      </c>
      <c r="M1024" t="s">
        <v>131</v>
      </c>
      <c r="N1024" t="s">
        <v>130</v>
      </c>
      <c r="O1024" t="s">
        <v>129</v>
      </c>
      <c r="P1024" t="s">
        <v>130</v>
      </c>
      <c r="Q1024" t="s">
        <v>130</v>
      </c>
      <c r="R1024" t="s">
        <v>130</v>
      </c>
      <c r="AB1024">
        <v>0</v>
      </c>
      <c r="AC1024">
        <v>0</v>
      </c>
      <c r="AD1024">
        <v>0</v>
      </c>
      <c r="AE1024">
        <v>0</v>
      </c>
      <c r="AF1024">
        <v>0</v>
      </c>
      <c r="AG1024">
        <v>0</v>
      </c>
      <c r="AI1024" t="s">
        <v>130</v>
      </c>
      <c r="AJ1024" t="s">
        <v>130</v>
      </c>
      <c r="AK1024" t="s">
        <v>130</v>
      </c>
      <c r="AL1024" t="s">
        <v>130</v>
      </c>
      <c r="AM1024" t="s">
        <v>129</v>
      </c>
      <c r="AN1024" t="s">
        <v>132</v>
      </c>
      <c r="AO1024" t="s">
        <v>135</v>
      </c>
      <c r="AP1024" t="s">
        <v>165</v>
      </c>
      <c r="AZ1024" t="s">
        <v>135</v>
      </c>
      <c r="BA1024" t="s">
        <v>134</v>
      </c>
      <c r="BB1024" t="s">
        <v>134</v>
      </c>
      <c r="BL1024" t="s">
        <v>136</v>
      </c>
      <c r="BM1024" t="s">
        <v>136</v>
      </c>
      <c r="BN1024" t="s">
        <v>166</v>
      </c>
      <c r="BO1024" t="s">
        <v>129</v>
      </c>
      <c r="BP1024" t="s">
        <v>130</v>
      </c>
      <c r="BQ1024" t="s">
        <v>130</v>
      </c>
      <c r="BR1024" t="s">
        <v>159</v>
      </c>
      <c r="BS1024" t="s">
        <v>136</v>
      </c>
      <c r="BT1024" t="s">
        <v>160</v>
      </c>
      <c r="BU1024" t="s">
        <v>222</v>
      </c>
      <c r="BX1024">
        <v>0</v>
      </c>
      <c r="BY1024">
        <v>0</v>
      </c>
      <c r="BZ1024">
        <v>0</v>
      </c>
      <c r="CA1024" t="s">
        <v>129</v>
      </c>
      <c r="CB1024" t="s">
        <v>129</v>
      </c>
      <c r="CC1024" t="s">
        <v>129</v>
      </c>
      <c r="CD1024" t="s">
        <v>130</v>
      </c>
      <c r="CE1024" t="s">
        <v>130</v>
      </c>
      <c r="CF1024" t="s">
        <v>130</v>
      </c>
      <c r="CG1024" t="s">
        <v>130</v>
      </c>
      <c r="CH1024" t="s">
        <v>130</v>
      </c>
      <c r="CI1024" t="s">
        <v>130</v>
      </c>
      <c r="CJ1024" t="s">
        <v>140</v>
      </c>
      <c r="CK1024" t="s">
        <v>130</v>
      </c>
      <c r="CL1024" t="s">
        <v>129</v>
      </c>
      <c r="CM1024" t="s">
        <v>129</v>
      </c>
      <c r="CN1024" t="s">
        <v>130</v>
      </c>
      <c r="CO1024" t="s">
        <v>130</v>
      </c>
      <c r="CP1024" t="s">
        <v>130</v>
      </c>
      <c r="CQ1024" t="s">
        <v>130</v>
      </c>
      <c r="CR1024" t="s">
        <v>130</v>
      </c>
      <c r="CS1024" t="s">
        <v>130</v>
      </c>
      <c r="CT1024" t="s">
        <v>130</v>
      </c>
      <c r="CU1024" t="s">
        <v>130</v>
      </c>
      <c r="CV1024" t="s">
        <v>130</v>
      </c>
      <c r="CW1024" t="s">
        <v>140</v>
      </c>
      <c r="CX1024" t="s">
        <v>130</v>
      </c>
      <c r="DW1024" t="s">
        <v>135</v>
      </c>
      <c r="DX1024" t="s">
        <v>144</v>
      </c>
      <c r="DY1024" t="s">
        <v>140</v>
      </c>
      <c r="DZ1024" t="s">
        <v>145</v>
      </c>
      <c r="EA1024" t="s">
        <v>140</v>
      </c>
      <c r="EB1024">
        <v>83</v>
      </c>
      <c r="EC1024" t="s">
        <v>162</v>
      </c>
      <c r="ED1024" t="s">
        <v>194</v>
      </c>
    </row>
    <row r="1025" spans="1:134" hidden="1" x14ac:dyDescent="0.25">
      <c r="A1025">
        <v>2320</v>
      </c>
      <c r="B1025" s="1">
        <v>45630.137816666669</v>
      </c>
      <c r="C1025" s="1">
        <v>45630.149293020833</v>
      </c>
      <c r="D1025" t="s">
        <v>179</v>
      </c>
      <c r="E1025" t="s">
        <v>125</v>
      </c>
      <c r="F1025" t="s">
        <v>180</v>
      </c>
      <c r="G1025" t="s">
        <v>128</v>
      </c>
      <c r="H1025" t="s">
        <v>129</v>
      </c>
      <c r="I1025" t="s">
        <v>130</v>
      </c>
      <c r="J1025" t="s">
        <v>130</v>
      </c>
      <c r="K1025" t="s">
        <v>130</v>
      </c>
      <c r="L1025" t="s">
        <v>130</v>
      </c>
      <c r="M1025" t="s">
        <v>158</v>
      </c>
      <c r="N1025" t="s">
        <v>129</v>
      </c>
      <c r="O1025" t="s">
        <v>129</v>
      </c>
      <c r="P1025" t="s">
        <v>130</v>
      </c>
      <c r="Q1025" t="s">
        <v>130</v>
      </c>
      <c r="R1025" t="s">
        <v>130</v>
      </c>
      <c r="AB1025">
        <v>0</v>
      </c>
      <c r="AC1025">
        <v>0</v>
      </c>
      <c r="AD1025">
        <v>0</v>
      </c>
      <c r="AE1025">
        <v>0</v>
      </c>
      <c r="AF1025">
        <v>0</v>
      </c>
      <c r="AG1025">
        <v>0</v>
      </c>
      <c r="AI1025" t="s">
        <v>129</v>
      </c>
      <c r="AJ1025" t="s">
        <v>129</v>
      </c>
      <c r="AK1025" t="s">
        <v>129</v>
      </c>
      <c r="AL1025" t="s">
        <v>129</v>
      </c>
      <c r="AM1025" t="s">
        <v>130</v>
      </c>
      <c r="AN1025" t="s">
        <v>129</v>
      </c>
      <c r="AO1025" t="s">
        <v>172</v>
      </c>
      <c r="AP1025" t="s">
        <v>133</v>
      </c>
      <c r="AZ1025" t="s">
        <v>129</v>
      </c>
      <c r="BA1025" t="s">
        <v>129</v>
      </c>
      <c r="BB1025" t="s">
        <v>135</v>
      </c>
      <c r="BL1025" t="s">
        <v>152</v>
      </c>
      <c r="BM1025" t="s">
        <v>152</v>
      </c>
      <c r="BN1025" t="s">
        <v>152</v>
      </c>
      <c r="BO1025" t="s">
        <v>129</v>
      </c>
      <c r="BP1025" t="s">
        <v>130</v>
      </c>
      <c r="BQ1025" t="s">
        <v>130</v>
      </c>
      <c r="BR1025" t="s">
        <v>137</v>
      </c>
      <c r="BS1025" t="s">
        <v>152</v>
      </c>
      <c r="BT1025" t="s">
        <v>152</v>
      </c>
      <c r="BV1025" t="s">
        <v>154</v>
      </c>
      <c r="BW1025" t="s">
        <v>140</v>
      </c>
      <c r="BX1025">
        <v>0</v>
      </c>
      <c r="BY1025">
        <v>0</v>
      </c>
      <c r="BZ1025">
        <v>0</v>
      </c>
      <c r="CA1025" t="s">
        <v>130</v>
      </c>
      <c r="CB1025" t="s">
        <v>129</v>
      </c>
      <c r="CC1025" t="s">
        <v>129</v>
      </c>
      <c r="CD1025" t="s">
        <v>130</v>
      </c>
      <c r="CE1025" t="s">
        <v>130</v>
      </c>
      <c r="CF1025" t="s">
        <v>129</v>
      </c>
      <c r="CG1025" t="s">
        <v>130</v>
      </c>
      <c r="CH1025" t="s">
        <v>130</v>
      </c>
      <c r="CI1025" t="s">
        <v>130</v>
      </c>
      <c r="CJ1025" t="s">
        <v>140</v>
      </c>
      <c r="CK1025" t="s">
        <v>130</v>
      </c>
      <c r="CL1025" t="s">
        <v>129</v>
      </c>
      <c r="CM1025" t="s">
        <v>130</v>
      </c>
      <c r="CN1025" t="s">
        <v>130</v>
      </c>
      <c r="CO1025" t="s">
        <v>129</v>
      </c>
      <c r="CP1025" t="s">
        <v>130</v>
      </c>
      <c r="CQ1025" t="s">
        <v>129</v>
      </c>
      <c r="CR1025" t="s">
        <v>130</v>
      </c>
      <c r="CS1025" t="s">
        <v>130</v>
      </c>
      <c r="CT1025" t="s">
        <v>130</v>
      </c>
      <c r="CU1025" t="s">
        <v>130</v>
      </c>
      <c r="CV1025" t="s">
        <v>130</v>
      </c>
      <c r="CW1025" t="s">
        <v>140</v>
      </c>
      <c r="CX1025" t="s">
        <v>130</v>
      </c>
      <c r="CY1025" t="s">
        <v>182</v>
      </c>
      <c r="CZ1025" t="s">
        <v>182</v>
      </c>
      <c r="DA1025" t="s">
        <v>141</v>
      </c>
      <c r="DB1025" t="s">
        <v>142</v>
      </c>
      <c r="DC1025" t="s">
        <v>182</v>
      </c>
      <c r="DD1025" t="s">
        <v>182</v>
      </c>
      <c r="DE1025" t="s">
        <v>141</v>
      </c>
      <c r="DF1025" t="s">
        <v>182</v>
      </c>
      <c r="DG1025" t="s">
        <v>141</v>
      </c>
      <c r="DH1025" t="s">
        <v>129</v>
      </c>
      <c r="DI1025" t="s">
        <v>129</v>
      </c>
      <c r="DJ1025" t="s">
        <v>130</v>
      </c>
      <c r="DK1025" t="s">
        <v>130</v>
      </c>
      <c r="DL1025" t="s">
        <v>129</v>
      </c>
      <c r="DM1025" t="s">
        <v>129</v>
      </c>
      <c r="DN1025" t="s">
        <v>130</v>
      </c>
      <c r="DO1025" t="s">
        <v>129</v>
      </c>
      <c r="DP1025" t="s">
        <v>130</v>
      </c>
      <c r="DQ1025" t="s">
        <v>130</v>
      </c>
      <c r="DR1025" t="s">
        <v>135</v>
      </c>
      <c r="DS1025" t="s">
        <v>129</v>
      </c>
      <c r="DT1025" t="s">
        <v>132</v>
      </c>
      <c r="DU1025" t="s">
        <v>176</v>
      </c>
      <c r="DV1025">
        <v>3</v>
      </c>
      <c r="DW1025" t="s">
        <v>135</v>
      </c>
      <c r="DX1025" t="s">
        <v>144</v>
      </c>
      <c r="DY1025" t="s">
        <v>140</v>
      </c>
      <c r="DZ1025" t="s">
        <v>145</v>
      </c>
      <c r="EA1025" t="s">
        <v>140</v>
      </c>
      <c r="EB1025">
        <v>68</v>
      </c>
      <c r="EC1025" t="s">
        <v>162</v>
      </c>
      <c r="ED1025" t="s">
        <v>183</v>
      </c>
    </row>
    <row r="1026" spans="1:134" x14ac:dyDescent="0.25">
      <c r="A1026">
        <v>2321</v>
      </c>
      <c r="B1026" s="1">
        <v>45630.138030405091</v>
      </c>
      <c r="C1026" s="1">
        <v>45630.145326851853</v>
      </c>
      <c r="D1026" t="s">
        <v>124</v>
      </c>
      <c r="E1026" t="s">
        <v>164</v>
      </c>
      <c r="F1026" t="s">
        <v>180</v>
      </c>
      <c r="G1026" t="s">
        <v>148</v>
      </c>
      <c r="H1026" t="s">
        <v>129</v>
      </c>
      <c r="I1026" t="s">
        <v>129</v>
      </c>
      <c r="J1026" t="s">
        <v>130</v>
      </c>
      <c r="K1026" t="s">
        <v>130</v>
      </c>
      <c r="L1026" t="s">
        <v>130</v>
      </c>
      <c r="M1026" t="s">
        <v>158</v>
      </c>
      <c r="N1026" t="s">
        <v>129</v>
      </c>
      <c r="O1026" t="s">
        <v>129</v>
      </c>
      <c r="P1026" t="s">
        <v>130</v>
      </c>
      <c r="Q1026" t="s">
        <v>129</v>
      </c>
      <c r="R1026" t="s">
        <v>130</v>
      </c>
      <c r="S1026" t="s">
        <v>150</v>
      </c>
      <c r="T1026" t="s">
        <v>140</v>
      </c>
      <c r="U1026" t="s">
        <v>130</v>
      </c>
      <c r="V1026" t="s">
        <v>130</v>
      </c>
      <c r="W1026" t="s">
        <v>130</v>
      </c>
      <c r="X1026" t="s">
        <v>130</v>
      </c>
      <c r="Y1026" t="s">
        <v>130</v>
      </c>
      <c r="AA1026" t="s">
        <v>140</v>
      </c>
      <c r="AB1026">
        <v>0</v>
      </c>
      <c r="AC1026">
        <v>0</v>
      </c>
      <c r="AD1026">
        <v>0</v>
      </c>
      <c r="AE1026">
        <v>0</v>
      </c>
      <c r="AF1026">
        <v>0</v>
      </c>
      <c r="AG1026">
        <v>0</v>
      </c>
      <c r="AH1026" t="s">
        <v>129</v>
      </c>
      <c r="AI1026" t="s">
        <v>130</v>
      </c>
      <c r="AJ1026" t="s">
        <v>129</v>
      </c>
      <c r="AK1026" t="s">
        <v>130</v>
      </c>
      <c r="AL1026" t="s">
        <v>130</v>
      </c>
      <c r="AM1026" t="s">
        <v>130</v>
      </c>
      <c r="AN1026" t="s">
        <v>172</v>
      </c>
      <c r="AO1026" t="s">
        <v>133</v>
      </c>
      <c r="AP1026" t="s">
        <v>133</v>
      </c>
      <c r="AQ1026" t="s">
        <v>132</v>
      </c>
      <c r="AR1026" t="s">
        <v>133</v>
      </c>
      <c r="AS1026" t="s">
        <v>133</v>
      </c>
      <c r="AZ1026" t="s">
        <v>129</v>
      </c>
      <c r="BA1026" t="s">
        <v>135</v>
      </c>
      <c r="BB1026" t="s">
        <v>135</v>
      </c>
      <c r="BC1026" t="s">
        <v>129</v>
      </c>
      <c r="BD1026" t="s">
        <v>129</v>
      </c>
      <c r="BE1026" t="s">
        <v>135</v>
      </c>
      <c r="BL1026" t="s">
        <v>152</v>
      </c>
      <c r="BM1026" t="s">
        <v>136</v>
      </c>
      <c r="BN1026" t="s">
        <v>166</v>
      </c>
      <c r="BO1026" t="s">
        <v>129</v>
      </c>
      <c r="BP1026" t="s">
        <v>130</v>
      </c>
      <c r="BQ1026" t="s">
        <v>130</v>
      </c>
      <c r="BR1026" t="s">
        <v>153</v>
      </c>
      <c r="BS1026" t="s">
        <v>152</v>
      </c>
      <c r="BT1026" t="s">
        <v>152</v>
      </c>
      <c r="BV1026" t="s">
        <v>197</v>
      </c>
      <c r="BW1026" t="s">
        <v>140</v>
      </c>
      <c r="BX1026">
        <v>0</v>
      </c>
      <c r="BY1026">
        <v>0</v>
      </c>
      <c r="BZ1026">
        <v>0</v>
      </c>
      <c r="CA1026" t="s">
        <v>130</v>
      </c>
      <c r="CB1026" t="s">
        <v>129</v>
      </c>
      <c r="CC1026" t="s">
        <v>129</v>
      </c>
      <c r="CD1026" t="s">
        <v>130</v>
      </c>
      <c r="CE1026" t="s">
        <v>130</v>
      </c>
      <c r="CF1026" t="s">
        <v>129</v>
      </c>
      <c r="CG1026" t="s">
        <v>130</v>
      </c>
      <c r="CH1026" t="s">
        <v>130</v>
      </c>
      <c r="CI1026" t="s">
        <v>130</v>
      </c>
      <c r="CJ1026" t="s">
        <v>140</v>
      </c>
      <c r="CK1026" t="s">
        <v>130</v>
      </c>
      <c r="CL1026" t="s">
        <v>130</v>
      </c>
      <c r="CM1026" t="s">
        <v>130</v>
      </c>
      <c r="CN1026" t="s">
        <v>130</v>
      </c>
      <c r="CO1026" t="s">
        <v>129</v>
      </c>
      <c r="CP1026" t="s">
        <v>130</v>
      </c>
      <c r="CQ1026" t="s">
        <v>129</v>
      </c>
      <c r="CR1026" t="s">
        <v>130</v>
      </c>
      <c r="CS1026" t="s">
        <v>130</v>
      </c>
      <c r="CT1026" t="s">
        <v>130</v>
      </c>
      <c r="CU1026" t="s">
        <v>129</v>
      </c>
      <c r="CV1026" t="s">
        <v>130</v>
      </c>
      <c r="CW1026" t="s">
        <v>140</v>
      </c>
      <c r="CX1026" t="s">
        <v>130</v>
      </c>
      <c r="CY1026" t="s">
        <v>182</v>
      </c>
      <c r="CZ1026" t="s">
        <v>141</v>
      </c>
      <c r="DA1026" t="s">
        <v>141</v>
      </c>
      <c r="DB1026" t="s">
        <v>175</v>
      </c>
      <c r="DC1026" t="s">
        <v>141</v>
      </c>
      <c r="DD1026" t="s">
        <v>141</v>
      </c>
      <c r="DE1026" t="s">
        <v>141</v>
      </c>
      <c r="DF1026" t="s">
        <v>142</v>
      </c>
      <c r="DG1026" t="s">
        <v>142</v>
      </c>
      <c r="DH1026" t="s">
        <v>130</v>
      </c>
      <c r="DI1026" t="s">
        <v>129</v>
      </c>
      <c r="DJ1026" t="s">
        <v>130</v>
      </c>
      <c r="DK1026" t="s">
        <v>130</v>
      </c>
      <c r="DL1026" t="s">
        <v>130</v>
      </c>
      <c r="DM1026" t="s">
        <v>130</v>
      </c>
      <c r="DN1026" t="s">
        <v>130</v>
      </c>
      <c r="DO1026" t="s">
        <v>130</v>
      </c>
      <c r="DP1026" t="s">
        <v>130</v>
      </c>
      <c r="DQ1026" t="s">
        <v>130</v>
      </c>
      <c r="DR1026" t="s">
        <v>135</v>
      </c>
      <c r="DS1026" t="s">
        <v>129</v>
      </c>
      <c r="DT1026" t="s">
        <v>132</v>
      </c>
      <c r="DU1026" t="s">
        <v>143</v>
      </c>
      <c r="DV1026">
        <v>7</v>
      </c>
      <c r="DW1026" t="s">
        <v>204</v>
      </c>
      <c r="DX1026" t="s">
        <v>144</v>
      </c>
      <c r="DY1026" t="s">
        <v>140</v>
      </c>
      <c r="DZ1026" t="s">
        <v>145</v>
      </c>
      <c r="EA1026" t="s">
        <v>140</v>
      </c>
      <c r="EB1026">
        <v>58</v>
      </c>
      <c r="EC1026" t="s">
        <v>169</v>
      </c>
      <c r="ED1026" t="s">
        <v>194</v>
      </c>
    </row>
    <row r="1027" spans="1:134" x14ac:dyDescent="0.25">
      <c r="A1027">
        <v>2323</v>
      </c>
      <c r="B1027" s="1">
        <v>45630.139902511575</v>
      </c>
      <c r="C1027" s="1">
        <v>45630.157062847225</v>
      </c>
      <c r="D1027" t="s">
        <v>124</v>
      </c>
      <c r="E1027" t="s">
        <v>196</v>
      </c>
      <c r="F1027" t="s">
        <v>157</v>
      </c>
      <c r="G1027" t="s">
        <v>148</v>
      </c>
      <c r="H1027" t="s">
        <v>130</v>
      </c>
      <c r="I1027" t="s">
        <v>129</v>
      </c>
      <c r="J1027" t="s">
        <v>130</v>
      </c>
      <c r="K1027" t="s">
        <v>130</v>
      </c>
      <c r="L1027" t="s">
        <v>130</v>
      </c>
      <c r="M1027" t="s">
        <v>158</v>
      </c>
      <c r="N1027" t="s">
        <v>129</v>
      </c>
      <c r="O1027" t="s">
        <v>129</v>
      </c>
      <c r="P1027" t="s">
        <v>130</v>
      </c>
      <c r="Q1027" t="s">
        <v>130</v>
      </c>
      <c r="R1027" t="s">
        <v>130</v>
      </c>
      <c r="S1027" t="s">
        <v>150</v>
      </c>
      <c r="T1027" t="s">
        <v>140</v>
      </c>
      <c r="U1027" t="s">
        <v>130</v>
      </c>
      <c r="V1027" t="s">
        <v>130</v>
      </c>
      <c r="W1027" t="s">
        <v>130</v>
      </c>
      <c r="X1027" t="s">
        <v>130</v>
      </c>
      <c r="Y1027" t="s">
        <v>129</v>
      </c>
      <c r="Z1027">
        <v>0</v>
      </c>
      <c r="AA1027" t="s">
        <v>198</v>
      </c>
      <c r="AB1027">
        <v>1</v>
      </c>
      <c r="AC1027">
        <v>0</v>
      </c>
      <c r="AD1027">
        <v>0</v>
      </c>
      <c r="AE1027">
        <v>0</v>
      </c>
      <c r="AF1027">
        <v>0</v>
      </c>
      <c r="AG1027">
        <v>0</v>
      </c>
      <c r="AH1027" t="s">
        <v>130</v>
      </c>
      <c r="AI1027" t="s">
        <v>130</v>
      </c>
      <c r="AJ1027" t="s">
        <v>129</v>
      </c>
      <c r="AK1027" t="s">
        <v>130</v>
      </c>
      <c r="AL1027" t="s">
        <v>130</v>
      </c>
      <c r="AM1027" t="s">
        <v>130</v>
      </c>
      <c r="AQ1027" t="s">
        <v>172</v>
      </c>
      <c r="AR1027" t="s">
        <v>133</v>
      </c>
      <c r="AS1027" t="s">
        <v>133</v>
      </c>
      <c r="BC1027" t="s">
        <v>129</v>
      </c>
      <c r="BD1027" t="s">
        <v>135</v>
      </c>
      <c r="BE1027" t="s">
        <v>135</v>
      </c>
      <c r="BL1027" t="s">
        <v>136</v>
      </c>
      <c r="BM1027" t="s">
        <v>152</v>
      </c>
      <c r="BN1027" t="s">
        <v>160</v>
      </c>
      <c r="BO1027" t="s">
        <v>129</v>
      </c>
      <c r="BP1027" t="s">
        <v>129</v>
      </c>
      <c r="BQ1027" t="s">
        <v>130</v>
      </c>
      <c r="BR1027" t="s">
        <v>153</v>
      </c>
      <c r="BS1027" t="s">
        <v>152</v>
      </c>
      <c r="BT1027" t="s">
        <v>152</v>
      </c>
      <c r="BU1027" t="s">
        <v>991</v>
      </c>
      <c r="BV1027" t="s">
        <v>174</v>
      </c>
      <c r="BW1027" t="s">
        <v>140</v>
      </c>
      <c r="BX1027">
        <v>0</v>
      </c>
      <c r="BY1027">
        <v>0</v>
      </c>
      <c r="BZ1027">
        <v>0</v>
      </c>
      <c r="CA1027" t="s">
        <v>130</v>
      </c>
      <c r="CB1027" t="s">
        <v>129</v>
      </c>
      <c r="CC1027" t="s">
        <v>130</v>
      </c>
      <c r="CD1027" t="s">
        <v>129</v>
      </c>
      <c r="CE1027" t="s">
        <v>130</v>
      </c>
      <c r="CF1027" t="s">
        <v>129</v>
      </c>
      <c r="CG1027" t="s">
        <v>130</v>
      </c>
      <c r="CH1027" t="s">
        <v>130</v>
      </c>
      <c r="CI1027" t="s">
        <v>130</v>
      </c>
      <c r="CJ1027" t="s">
        <v>140</v>
      </c>
      <c r="CK1027" t="s">
        <v>130</v>
      </c>
      <c r="CL1027" t="s">
        <v>130</v>
      </c>
      <c r="CM1027" t="s">
        <v>130</v>
      </c>
      <c r="CN1027" t="s">
        <v>130</v>
      </c>
      <c r="CO1027" t="s">
        <v>130</v>
      </c>
      <c r="CP1027" t="s">
        <v>129</v>
      </c>
      <c r="CQ1027" t="s">
        <v>130</v>
      </c>
      <c r="CR1027" t="s">
        <v>130</v>
      </c>
      <c r="CS1027" t="s">
        <v>130</v>
      </c>
      <c r="CT1027" t="s">
        <v>130</v>
      </c>
      <c r="CU1027" t="s">
        <v>129</v>
      </c>
      <c r="CV1027" t="s">
        <v>130</v>
      </c>
      <c r="CW1027" t="s">
        <v>140</v>
      </c>
      <c r="CX1027" t="s">
        <v>130</v>
      </c>
      <c r="CY1027" t="s">
        <v>182</v>
      </c>
      <c r="CZ1027" t="s">
        <v>182</v>
      </c>
      <c r="DA1027" t="s">
        <v>182</v>
      </c>
      <c r="DB1027" t="s">
        <v>175</v>
      </c>
      <c r="DC1027" t="s">
        <v>182</v>
      </c>
      <c r="DD1027" t="s">
        <v>182</v>
      </c>
      <c r="DE1027" t="s">
        <v>182</v>
      </c>
      <c r="DF1027" t="s">
        <v>182</v>
      </c>
      <c r="DG1027" t="s">
        <v>142</v>
      </c>
      <c r="DH1027" t="s">
        <v>130</v>
      </c>
      <c r="DI1027" t="s">
        <v>129</v>
      </c>
      <c r="DJ1027" t="s">
        <v>130</v>
      </c>
      <c r="DK1027" t="s">
        <v>130</v>
      </c>
      <c r="DL1027" t="s">
        <v>129</v>
      </c>
      <c r="DM1027" t="s">
        <v>130</v>
      </c>
      <c r="DN1027" t="s">
        <v>130</v>
      </c>
      <c r="DO1027" t="s">
        <v>130</v>
      </c>
      <c r="DP1027" t="s">
        <v>130</v>
      </c>
      <c r="DQ1027" t="s">
        <v>130</v>
      </c>
      <c r="DR1027" t="s">
        <v>135</v>
      </c>
      <c r="DS1027" t="s">
        <v>129</v>
      </c>
      <c r="DT1027" t="s">
        <v>132</v>
      </c>
      <c r="DU1027" t="s">
        <v>143</v>
      </c>
      <c r="DV1027">
        <v>5</v>
      </c>
      <c r="DW1027" t="s">
        <v>135</v>
      </c>
      <c r="DX1027" t="s">
        <v>144</v>
      </c>
      <c r="DY1027" t="s">
        <v>140</v>
      </c>
      <c r="DZ1027" t="s">
        <v>145</v>
      </c>
      <c r="EA1027" t="s">
        <v>140</v>
      </c>
      <c r="EB1027">
        <v>61</v>
      </c>
      <c r="EC1027" t="s">
        <v>169</v>
      </c>
      <c r="ED1027" t="s">
        <v>146</v>
      </c>
    </row>
    <row r="1028" spans="1:134" x14ac:dyDescent="0.25">
      <c r="A1028">
        <v>2325</v>
      </c>
      <c r="B1028" s="1">
        <v>45630.142528356482</v>
      </c>
      <c r="C1028" s="1">
        <v>45630.149966701392</v>
      </c>
      <c r="D1028" t="s">
        <v>124</v>
      </c>
      <c r="E1028" t="s">
        <v>125</v>
      </c>
      <c r="F1028" t="s">
        <v>180</v>
      </c>
      <c r="G1028" t="s">
        <v>148</v>
      </c>
      <c r="H1028" t="s">
        <v>130</v>
      </c>
      <c r="I1028" t="s">
        <v>129</v>
      </c>
      <c r="J1028" t="s">
        <v>130</v>
      </c>
      <c r="K1028" t="s">
        <v>130</v>
      </c>
      <c r="L1028" t="s">
        <v>130</v>
      </c>
      <c r="M1028" t="s">
        <v>131</v>
      </c>
      <c r="N1028" t="s">
        <v>129</v>
      </c>
      <c r="O1028" t="s">
        <v>129</v>
      </c>
      <c r="P1028" t="s">
        <v>130</v>
      </c>
      <c r="Q1028" t="s">
        <v>130</v>
      </c>
      <c r="R1028" t="s">
        <v>130</v>
      </c>
      <c r="S1028" t="s">
        <v>150</v>
      </c>
      <c r="T1028" t="s">
        <v>140</v>
      </c>
      <c r="U1028" t="s">
        <v>130</v>
      </c>
      <c r="V1028" t="s">
        <v>130</v>
      </c>
      <c r="W1028" t="s">
        <v>129</v>
      </c>
      <c r="X1028" t="s">
        <v>129</v>
      </c>
      <c r="Y1028" t="s">
        <v>130</v>
      </c>
      <c r="AA1028" t="s">
        <v>140</v>
      </c>
      <c r="AB1028">
        <v>0</v>
      </c>
      <c r="AC1028">
        <v>0</v>
      </c>
      <c r="AD1028">
        <v>0</v>
      </c>
      <c r="AE1028">
        <v>0</v>
      </c>
      <c r="AF1028">
        <v>0</v>
      </c>
      <c r="AG1028">
        <v>0</v>
      </c>
      <c r="AH1028" t="s">
        <v>130</v>
      </c>
      <c r="AI1028" t="s">
        <v>130</v>
      </c>
      <c r="AJ1028" t="s">
        <v>129</v>
      </c>
      <c r="AK1028" t="s">
        <v>130</v>
      </c>
      <c r="AL1028" t="s">
        <v>130</v>
      </c>
      <c r="AM1028" t="s">
        <v>130</v>
      </c>
      <c r="AQ1028" t="s">
        <v>135</v>
      </c>
      <c r="AR1028" t="s">
        <v>133</v>
      </c>
      <c r="AS1028" t="s">
        <v>133</v>
      </c>
      <c r="BC1028" t="s">
        <v>129</v>
      </c>
      <c r="BD1028" t="s">
        <v>135</v>
      </c>
      <c r="BE1028" t="s">
        <v>135</v>
      </c>
      <c r="BL1028" t="s">
        <v>138</v>
      </c>
      <c r="BM1028" t="s">
        <v>138</v>
      </c>
      <c r="BN1028" t="s">
        <v>152</v>
      </c>
      <c r="BO1028" t="s">
        <v>129</v>
      </c>
      <c r="BP1028" t="s">
        <v>129</v>
      </c>
      <c r="BQ1028" t="s">
        <v>130</v>
      </c>
      <c r="BR1028" t="s">
        <v>153</v>
      </c>
      <c r="BS1028" t="s">
        <v>160</v>
      </c>
      <c r="BT1028" t="s">
        <v>160</v>
      </c>
      <c r="BU1028" t="s">
        <v>992</v>
      </c>
      <c r="BX1028">
        <v>0</v>
      </c>
      <c r="BY1028">
        <v>0</v>
      </c>
      <c r="BZ1028">
        <v>0</v>
      </c>
      <c r="CA1028" t="s">
        <v>130</v>
      </c>
      <c r="CB1028" t="s">
        <v>130</v>
      </c>
      <c r="CC1028" t="s">
        <v>130</v>
      </c>
      <c r="CD1028" t="s">
        <v>130</v>
      </c>
      <c r="CE1028" t="s">
        <v>130</v>
      </c>
      <c r="CF1028" t="s">
        <v>130</v>
      </c>
      <c r="CG1028" t="s">
        <v>130</v>
      </c>
      <c r="CH1028" t="s">
        <v>130</v>
      </c>
      <c r="CI1028" t="s">
        <v>130</v>
      </c>
      <c r="CJ1028" t="s">
        <v>140</v>
      </c>
      <c r="CK1028" t="s">
        <v>129</v>
      </c>
      <c r="CL1028" t="s">
        <v>130</v>
      </c>
      <c r="CM1028" t="s">
        <v>130</v>
      </c>
      <c r="CN1028" t="s">
        <v>130</v>
      </c>
      <c r="CO1028" t="s">
        <v>130</v>
      </c>
      <c r="CP1028" t="s">
        <v>129</v>
      </c>
      <c r="CQ1028" t="s">
        <v>129</v>
      </c>
      <c r="CR1028" t="s">
        <v>129</v>
      </c>
      <c r="CS1028" t="s">
        <v>130</v>
      </c>
      <c r="CT1028" t="s">
        <v>130</v>
      </c>
      <c r="CU1028" t="s">
        <v>130</v>
      </c>
      <c r="CV1028" t="s">
        <v>130</v>
      </c>
      <c r="CW1028" t="s">
        <v>140</v>
      </c>
      <c r="CX1028" t="s">
        <v>130</v>
      </c>
      <c r="DW1028" t="s">
        <v>135</v>
      </c>
      <c r="DX1028" t="s">
        <v>229</v>
      </c>
      <c r="DY1028" t="s">
        <v>140</v>
      </c>
      <c r="DZ1028" t="s">
        <v>145</v>
      </c>
      <c r="EA1028" t="s">
        <v>140</v>
      </c>
      <c r="EB1028">
        <v>76</v>
      </c>
      <c r="EC1028" t="s">
        <v>162</v>
      </c>
      <c r="ED1028" t="s">
        <v>146</v>
      </c>
    </row>
    <row r="1029" spans="1:134" hidden="1" x14ac:dyDescent="0.25">
      <c r="A1029">
        <v>2329</v>
      </c>
      <c r="B1029" s="1">
        <v>45630.143490312497</v>
      </c>
      <c r="C1029" s="1">
        <v>45630.151514814817</v>
      </c>
      <c r="D1029" t="s">
        <v>179</v>
      </c>
      <c r="E1029" t="s">
        <v>156</v>
      </c>
      <c r="F1029" t="s">
        <v>127</v>
      </c>
      <c r="G1029" t="s">
        <v>128</v>
      </c>
      <c r="H1029" t="s">
        <v>129</v>
      </c>
      <c r="I1029" t="s">
        <v>130</v>
      </c>
      <c r="J1029" t="s">
        <v>130</v>
      </c>
      <c r="K1029" t="s">
        <v>130</v>
      </c>
      <c r="L1029" t="s">
        <v>130</v>
      </c>
      <c r="M1029" t="s">
        <v>131</v>
      </c>
      <c r="N1029" t="s">
        <v>130</v>
      </c>
      <c r="O1029" t="s">
        <v>129</v>
      </c>
      <c r="P1029" t="s">
        <v>130</v>
      </c>
      <c r="Q1029" t="s">
        <v>130</v>
      </c>
      <c r="R1029" t="s">
        <v>130</v>
      </c>
      <c r="AB1029">
        <v>0</v>
      </c>
      <c r="AC1029">
        <v>0</v>
      </c>
      <c r="AD1029">
        <v>0</v>
      </c>
      <c r="AE1029">
        <v>0</v>
      </c>
      <c r="AF1029">
        <v>0</v>
      </c>
      <c r="AG1029">
        <v>0</v>
      </c>
      <c r="AI1029" t="s">
        <v>129</v>
      </c>
      <c r="AJ1029" t="s">
        <v>130</v>
      </c>
      <c r="AK1029" t="s">
        <v>130</v>
      </c>
      <c r="AL1029" t="s">
        <v>130</v>
      </c>
      <c r="AM1029" t="s">
        <v>130</v>
      </c>
      <c r="AN1029" t="s">
        <v>132</v>
      </c>
      <c r="AO1029" t="s">
        <v>172</v>
      </c>
      <c r="AP1029" t="s">
        <v>133</v>
      </c>
      <c r="AZ1029" t="s">
        <v>129</v>
      </c>
      <c r="BA1029" t="s">
        <v>129</v>
      </c>
      <c r="BB1029" t="s">
        <v>135</v>
      </c>
      <c r="BL1029" t="s">
        <v>160</v>
      </c>
      <c r="BM1029" t="s">
        <v>138</v>
      </c>
      <c r="BN1029" t="s">
        <v>138</v>
      </c>
      <c r="BO1029" t="s">
        <v>130</v>
      </c>
      <c r="BP1029" t="s">
        <v>130</v>
      </c>
      <c r="BQ1029" t="s">
        <v>129</v>
      </c>
      <c r="BR1029" t="s">
        <v>159</v>
      </c>
      <c r="BS1029" t="s">
        <v>138</v>
      </c>
      <c r="BT1029" t="s">
        <v>160</v>
      </c>
      <c r="BX1029">
        <v>0</v>
      </c>
      <c r="BY1029">
        <v>0</v>
      </c>
      <c r="BZ1029">
        <v>0</v>
      </c>
      <c r="CA1029" t="s">
        <v>130</v>
      </c>
      <c r="CB1029" t="s">
        <v>130</v>
      </c>
      <c r="CC1029" t="s">
        <v>130</v>
      </c>
      <c r="CD1029" t="s">
        <v>130</v>
      </c>
      <c r="CE1029" t="s">
        <v>130</v>
      </c>
      <c r="CF1029" t="s">
        <v>130</v>
      </c>
      <c r="CG1029" t="s">
        <v>130</v>
      </c>
      <c r="CH1029" t="s">
        <v>130</v>
      </c>
      <c r="CI1029" t="s">
        <v>130</v>
      </c>
      <c r="CJ1029" t="s">
        <v>140</v>
      </c>
      <c r="CK1029" t="s">
        <v>129</v>
      </c>
      <c r="CL1029" t="s">
        <v>130</v>
      </c>
      <c r="CM1029" t="s">
        <v>130</v>
      </c>
      <c r="CN1029" t="s">
        <v>130</v>
      </c>
      <c r="CO1029" t="s">
        <v>130</v>
      </c>
      <c r="CP1029" t="s">
        <v>130</v>
      </c>
      <c r="CQ1029" t="s">
        <v>130</v>
      </c>
      <c r="CR1029" t="s">
        <v>130</v>
      </c>
      <c r="CS1029" t="s">
        <v>130</v>
      </c>
      <c r="CT1029" t="s">
        <v>130</v>
      </c>
      <c r="CU1029" t="s">
        <v>130</v>
      </c>
      <c r="CV1029" t="s">
        <v>130</v>
      </c>
      <c r="CW1029" t="s">
        <v>140</v>
      </c>
      <c r="CX1029" t="s">
        <v>129</v>
      </c>
      <c r="DW1029" t="s">
        <v>135</v>
      </c>
      <c r="DX1029" t="s">
        <v>144</v>
      </c>
      <c r="DY1029" t="s">
        <v>140</v>
      </c>
      <c r="DZ1029" t="s">
        <v>145</v>
      </c>
      <c r="EA1029" t="s">
        <v>140</v>
      </c>
      <c r="EB1029">
        <v>60</v>
      </c>
      <c r="EC1029" t="s">
        <v>169</v>
      </c>
      <c r="ED1029" t="s">
        <v>146</v>
      </c>
    </row>
    <row r="1030" spans="1:134" hidden="1" x14ac:dyDescent="0.25">
      <c r="A1030">
        <v>2330</v>
      </c>
      <c r="B1030" s="1">
        <v>45630.143872222223</v>
      </c>
      <c r="C1030" s="1">
        <v>45630.145808020832</v>
      </c>
      <c r="D1030" t="s">
        <v>179</v>
      </c>
      <c r="E1030" t="s">
        <v>156</v>
      </c>
      <c r="F1030" t="s">
        <v>149</v>
      </c>
      <c r="G1030" t="s">
        <v>128</v>
      </c>
      <c r="H1030" t="s">
        <v>129</v>
      </c>
      <c r="I1030" t="s">
        <v>130</v>
      </c>
      <c r="J1030" t="s">
        <v>130</v>
      </c>
      <c r="K1030" t="s">
        <v>130</v>
      </c>
      <c r="L1030" t="s">
        <v>130</v>
      </c>
      <c r="M1030" t="s">
        <v>131</v>
      </c>
      <c r="N1030" t="s">
        <v>130</v>
      </c>
      <c r="O1030" t="s">
        <v>129</v>
      </c>
      <c r="P1030" t="s">
        <v>130</v>
      </c>
      <c r="Q1030" t="s">
        <v>130</v>
      </c>
      <c r="R1030" t="s">
        <v>130</v>
      </c>
      <c r="AB1030">
        <v>0</v>
      </c>
      <c r="AC1030">
        <v>0</v>
      </c>
      <c r="AD1030">
        <v>0</v>
      </c>
      <c r="AE1030">
        <v>0</v>
      </c>
      <c r="AF1030">
        <v>0</v>
      </c>
      <c r="AG1030">
        <v>0</v>
      </c>
      <c r="AI1030" t="s">
        <v>129</v>
      </c>
      <c r="AJ1030" t="s">
        <v>130</v>
      </c>
      <c r="AK1030" t="s">
        <v>130</v>
      </c>
      <c r="AL1030" t="s">
        <v>130</v>
      </c>
      <c r="AM1030" t="s">
        <v>130</v>
      </c>
      <c r="AN1030" t="s">
        <v>172</v>
      </c>
      <c r="AO1030" t="s">
        <v>133</v>
      </c>
      <c r="AP1030" t="s">
        <v>133</v>
      </c>
      <c r="AZ1030" t="s">
        <v>129</v>
      </c>
      <c r="BA1030" t="s">
        <v>135</v>
      </c>
      <c r="BB1030" t="s">
        <v>135</v>
      </c>
      <c r="BL1030" t="s">
        <v>152</v>
      </c>
      <c r="BM1030" t="s">
        <v>152</v>
      </c>
      <c r="BN1030" t="s">
        <v>138</v>
      </c>
      <c r="BO1030" t="s">
        <v>130</v>
      </c>
      <c r="BP1030" t="s">
        <v>130</v>
      </c>
      <c r="BQ1030" t="s">
        <v>129</v>
      </c>
      <c r="BR1030" t="s">
        <v>159</v>
      </c>
      <c r="BS1030" t="s">
        <v>138</v>
      </c>
      <c r="BT1030" t="s">
        <v>160</v>
      </c>
      <c r="BX1030">
        <v>0</v>
      </c>
      <c r="BY1030">
        <v>0</v>
      </c>
      <c r="BZ1030">
        <v>0</v>
      </c>
      <c r="CA1030" t="s">
        <v>130</v>
      </c>
      <c r="CB1030" t="s">
        <v>130</v>
      </c>
      <c r="CC1030" t="s">
        <v>130</v>
      </c>
      <c r="CD1030" t="s">
        <v>130</v>
      </c>
      <c r="CE1030" t="s">
        <v>130</v>
      </c>
      <c r="CF1030" t="s">
        <v>130</v>
      </c>
      <c r="CG1030" t="s">
        <v>130</v>
      </c>
      <c r="CH1030" t="s">
        <v>130</v>
      </c>
      <c r="CI1030" t="s">
        <v>130</v>
      </c>
      <c r="CJ1030" t="s">
        <v>140</v>
      </c>
      <c r="CK1030" t="s">
        <v>129</v>
      </c>
      <c r="CL1030" t="s">
        <v>130</v>
      </c>
      <c r="CM1030" t="s">
        <v>130</v>
      </c>
      <c r="CN1030" t="s">
        <v>130</v>
      </c>
      <c r="CO1030" t="s">
        <v>130</v>
      </c>
      <c r="CP1030" t="s">
        <v>130</v>
      </c>
      <c r="CQ1030" t="s">
        <v>130</v>
      </c>
      <c r="CR1030" t="s">
        <v>130</v>
      </c>
      <c r="CS1030" t="s">
        <v>130</v>
      </c>
      <c r="CT1030" t="s">
        <v>130</v>
      </c>
      <c r="CU1030" t="s">
        <v>130</v>
      </c>
      <c r="CV1030" t="s">
        <v>130</v>
      </c>
      <c r="CW1030" t="s">
        <v>140</v>
      </c>
      <c r="CX1030" t="s">
        <v>129</v>
      </c>
      <c r="DW1030" t="s">
        <v>135</v>
      </c>
      <c r="DX1030" t="s">
        <v>144</v>
      </c>
      <c r="DY1030" t="s">
        <v>140</v>
      </c>
      <c r="DZ1030" t="s">
        <v>214</v>
      </c>
      <c r="EA1030" t="s">
        <v>140</v>
      </c>
      <c r="EB1030">
        <v>61</v>
      </c>
      <c r="EC1030" t="s">
        <v>169</v>
      </c>
      <c r="ED1030" t="s">
        <v>163</v>
      </c>
    </row>
    <row r="1031" spans="1:134" x14ac:dyDescent="0.25">
      <c r="A1031">
        <v>2331</v>
      </c>
      <c r="B1031" s="1">
        <v>45630.144035648147</v>
      </c>
      <c r="C1031" s="1">
        <v>45630.157028090274</v>
      </c>
      <c r="D1031" t="s">
        <v>124</v>
      </c>
      <c r="E1031" t="s">
        <v>156</v>
      </c>
      <c r="F1031" t="s">
        <v>180</v>
      </c>
      <c r="G1031" t="s">
        <v>148</v>
      </c>
      <c r="H1031" t="s">
        <v>130</v>
      </c>
      <c r="I1031" t="s">
        <v>129</v>
      </c>
      <c r="J1031" t="s">
        <v>129</v>
      </c>
      <c r="K1031" t="s">
        <v>130</v>
      </c>
      <c r="L1031" t="s">
        <v>130</v>
      </c>
      <c r="M1031" t="s">
        <v>184</v>
      </c>
      <c r="N1031" t="s">
        <v>129</v>
      </c>
      <c r="O1031" t="s">
        <v>129</v>
      </c>
      <c r="P1031" t="s">
        <v>130</v>
      </c>
      <c r="Q1031" t="s">
        <v>129</v>
      </c>
      <c r="R1031" t="s">
        <v>130</v>
      </c>
      <c r="S1031" t="s">
        <v>150</v>
      </c>
      <c r="T1031" t="s">
        <v>140</v>
      </c>
      <c r="U1031" t="s">
        <v>130</v>
      </c>
      <c r="V1031" t="s">
        <v>130</v>
      </c>
      <c r="W1031" t="s">
        <v>130</v>
      </c>
      <c r="X1031" t="s">
        <v>130</v>
      </c>
      <c r="Y1031" t="s">
        <v>130</v>
      </c>
      <c r="AA1031" t="s">
        <v>140</v>
      </c>
      <c r="AB1031">
        <v>0</v>
      </c>
      <c r="AC1031">
        <v>0</v>
      </c>
      <c r="AD1031">
        <v>0</v>
      </c>
      <c r="AE1031">
        <v>0</v>
      </c>
      <c r="AF1031">
        <v>0</v>
      </c>
      <c r="AG1031">
        <v>0</v>
      </c>
      <c r="AH1031" t="s">
        <v>129</v>
      </c>
      <c r="AI1031" t="s">
        <v>130</v>
      </c>
      <c r="AJ1031" t="s">
        <v>130</v>
      </c>
      <c r="AK1031" t="s">
        <v>129</v>
      </c>
      <c r="AL1031" t="s">
        <v>130</v>
      </c>
      <c r="AM1031" t="s">
        <v>130</v>
      </c>
      <c r="AQ1031" t="s">
        <v>172</v>
      </c>
      <c r="AR1031" t="s">
        <v>133</v>
      </c>
      <c r="AS1031" t="s">
        <v>133</v>
      </c>
      <c r="AT1031" t="s">
        <v>132</v>
      </c>
      <c r="AU1031" t="s">
        <v>133</v>
      </c>
      <c r="AV1031" t="s">
        <v>133</v>
      </c>
      <c r="BC1031" t="s">
        <v>129</v>
      </c>
      <c r="BD1031" t="s">
        <v>135</v>
      </c>
      <c r="BE1031" t="s">
        <v>135</v>
      </c>
      <c r="BF1031" t="s">
        <v>129</v>
      </c>
      <c r="BG1031" t="s">
        <v>135</v>
      </c>
      <c r="BH1031" t="s">
        <v>135</v>
      </c>
      <c r="BL1031" t="s">
        <v>136</v>
      </c>
      <c r="BM1031" t="s">
        <v>152</v>
      </c>
      <c r="BN1031" t="s">
        <v>152</v>
      </c>
      <c r="BO1031" t="s">
        <v>129</v>
      </c>
      <c r="BP1031" t="s">
        <v>130</v>
      </c>
      <c r="BQ1031" t="s">
        <v>130</v>
      </c>
      <c r="BR1031" t="s">
        <v>153</v>
      </c>
      <c r="BS1031" t="s">
        <v>152</v>
      </c>
      <c r="BT1031" t="s">
        <v>152</v>
      </c>
      <c r="BV1031" t="s">
        <v>154</v>
      </c>
      <c r="BW1031" t="s">
        <v>140</v>
      </c>
      <c r="BX1031">
        <v>0</v>
      </c>
      <c r="BY1031">
        <v>0</v>
      </c>
      <c r="BZ1031">
        <v>0</v>
      </c>
      <c r="CA1031" t="s">
        <v>130</v>
      </c>
      <c r="CB1031" t="s">
        <v>130</v>
      </c>
      <c r="CC1031" t="s">
        <v>130</v>
      </c>
      <c r="CD1031" t="s">
        <v>129</v>
      </c>
      <c r="CE1031" t="s">
        <v>129</v>
      </c>
      <c r="CF1031" t="s">
        <v>130</v>
      </c>
      <c r="CG1031" t="s">
        <v>130</v>
      </c>
      <c r="CH1031" t="s">
        <v>129</v>
      </c>
      <c r="CI1031" t="s">
        <v>130</v>
      </c>
      <c r="CJ1031" t="s">
        <v>140</v>
      </c>
      <c r="CK1031" t="s">
        <v>130</v>
      </c>
      <c r="CL1031" t="s">
        <v>130</v>
      </c>
      <c r="CM1031" t="s">
        <v>130</v>
      </c>
      <c r="CN1031" t="s">
        <v>130</v>
      </c>
      <c r="CO1031" t="s">
        <v>130</v>
      </c>
      <c r="CP1031" t="s">
        <v>130</v>
      </c>
      <c r="CQ1031" t="s">
        <v>130</v>
      </c>
      <c r="CR1031" t="s">
        <v>130</v>
      </c>
      <c r="CS1031" t="s">
        <v>130</v>
      </c>
      <c r="CT1031" t="s">
        <v>130</v>
      </c>
      <c r="CU1031" t="s">
        <v>130</v>
      </c>
      <c r="CV1031" t="s">
        <v>130</v>
      </c>
      <c r="CW1031" t="s">
        <v>140</v>
      </c>
      <c r="CX1031" t="s">
        <v>129</v>
      </c>
      <c r="CY1031" t="s">
        <v>182</v>
      </c>
      <c r="CZ1031" t="s">
        <v>182</v>
      </c>
      <c r="DA1031" t="s">
        <v>182</v>
      </c>
      <c r="DB1031" t="s">
        <v>168</v>
      </c>
      <c r="DC1031" t="s">
        <v>182</v>
      </c>
      <c r="DD1031" t="s">
        <v>182</v>
      </c>
      <c r="DE1031" t="s">
        <v>182</v>
      </c>
      <c r="DF1031" t="s">
        <v>182</v>
      </c>
      <c r="DG1031" t="s">
        <v>182</v>
      </c>
      <c r="DH1031" t="s">
        <v>129</v>
      </c>
      <c r="DI1031" t="s">
        <v>129</v>
      </c>
      <c r="DJ1031" t="s">
        <v>129</v>
      </c>
      <c r="DK1031" t="s">
        <v>129</v>
      </c>
      <c r="DL1031" t="s">
        <v>129</v>
      </c>
      <c r="DM1031" t="s">
        <v>129</v>
      </c>
      <c r="DN1031" t="s">
        <v>129</v>
      </c>
      <c r="DO1031" t="s">
        <v>129</v>
      </c>
      <c r="DP1031" t="s">
        <v>129</v>
      </c>
      <c r="DQ1031" t="s">
        <v>130</v>
      </c>
      <c r="DR1031" t="s">
        <v>132</v>
      </c>
      <c r="DS1031" t="s">
        <v>129</v>
      </c>
      <c r="DT1031" t="s">
        <v>135</v>
      </c>
      <c r="DU1031" t="s">
        <v>199</v>
      </c>
      <c r="DV1031">
        <v>10</v>
      </c>
      <c r="DW1031" t="s">
        <v>135</v>
      </c>
      <c r="DX1031" t="s">
        <v>144</v>
      </c>
      <c r="DY1031" t="s">
        <v>140</v>
      </c>
      <c r="DZ1031" t="s">
        <v>145</v>
      </c>
      <c r="EA1031" t="s">
        <v>140</v>
      </c>
      <c r="EB1031">
        <v>70</v>
      </c>
      <c r="EC1031" t="s">
        <v>162</v>
      </c>
      <c r="ED1031" t="s">
        <v>146</v>
      </c>
    </row>
    <row r="1032" spans="1:134" x14ac:dyDescent="0.25">
      <c r="A1032">
        <v>2333</v>
      </c>
      <c r="B1032" s="1">
        <v>45630.146918981482</v>
      </c>
      <c r="C1032" s="1">
        <v>45630.15210702546</v>
      </c>
      <c r="D1032" t="s">
        <v>124</v>
      </c>
      <c r="E1032" t="s">
        <v>164</v>
      </c>
      <c r="F1032" t="s">
        <v>180</v>
      </c>
      <c r="G1032" t="s">
        <v>148</v>
      </c>
      <c r="H1032" t="s">
        <v>129</v>
      </c>
      <c r="I1032" t="s">
        <v>129</v>
      </c>
      <c r="J1032" t="s">
        <v>130</v>
      </c>
      <c r="K1032" t="s">
        <v>130</v>
      </c>
      <c r="L1032" t="s">
        <v>130</v>
      </c>
      <c r="M1032" t="s">
        <v>248</v>
      </c>
      <c r="N1032" t="s">
        <v>129</v>
      </c>
      <c r="O1032" t="s">
        <v>130</v>
      </c>
      <c r="P1032" t="s">
        <v>130</v>
      </c>
      <c r="Q1032" t="s">
        <v>130</v>
      </c>
      <c r="R1032" t="s">
        <v>130</v>
      </c>
      <c r="S1032" t="s">
        <v>150</v>
      </c>
      <c r="T1032" t="s">
        <v>140</v>
      </c>
      <c r="U1032" t="s">
        <v>130</v>
      </c>
      <c r="V1032" t="s">
        <v>129</v>
      </c>
      <c r="W1032" t="s">
        <v>130</v>
      </c>
      <c r="X1032" t="s">
        <v>129</v>
      </c>
      <c r="Y1032" t="s">
        <v>130</v>
      </c>
      <c r="AA1032" t="s">
        <v>140</v>
      </c>
      <c r="AB1032">
        <v>0</v>
      </c>
      <c r="AC1032">
        <v>0</v>
      </c>
      <c r="AD1032">
        <v>0</v>
      </c>
      <c r="AE1032">
        <v>0</v>
      </c>
      <c r="AF1032">
        <v>0</v>
      </c>
      <c r="AG1032">
        <v>0</v>
      </c>
      <c r="AH1032" t="s">
        <v>130</v>
      </c>
      <c r="AI1032" t="s">
        <v>130</v>
      </c>
      <c r="AJ1032" t="s">
        <v>130</v>
      </c>
      <c r="AK1032" t="s">
        <v>130</v>
      </c>
      <c r="AL1032" t="s">
        <v>130</v>
      </c>
      <c r="AM1032" t="s">
        <v>129</v>
      </c>
      <c r="AN1032" t="s">
        <v>165</v>
      </c>
      <c r="AO1032" t="s">
        <v>133</v>
      </c>
      <c r="AP1032" t="s">
        <v>133</v>
      </c>
      <c r="AQ1032" t="s">
        <v>165</v>
      </c>
      <c r="AR1032" t="s">
        <v>133</v>
      </c>
      <c r="AS1032" t="s">
        <v>133</v>
      </c>
      <c r="AZ1032" t="s">
        <v>135</v>
      </c>
      <c r="BA1032" t="s">
        <v>135</v>
      </c>
      <c r="BB1032" t="s">
        <v>135</v>
      </c>
      <c r="BC1032" t="s">
        <v>129</v>
      </c>
      <c r="BD1032" t="s">
        <v>129</v>
      </c>
      <c r="BE1032" t="s">
        <v>129</v>
      </c>
      <c r="BL1032" t="s">
        <v>136</v>
      </c>
      <c r="BM1032" t="s">
        <v>152</v>
      </c>
      <c r="BN1032" t="s">
        <v>160</v>
      </c>
      <c r="BO1032" t="s">
        <v>129</v>
      </c>
      <c r="BP1032" t="s">
        <v>129</v>
      </c>
      <c r="BQ1032" t="s">
        <v>130</v>
      </c>
      <c r="BR1032" t="s">
        <v>137</v>
      </c>
      <c r="BS1032" t="s">
        <v>152</v>
      </c>
      <c r="BT1032" t="s">
        <v>152</v>
      </c>
      <c r="BU1032" t="s">
        <v>993</v>
      </c>
      <c r="BV1032" t="s">
        <v>154</v>
      </c>
      <c r="BW1032" t="s">
        <v>140</v>
      </c>
      <c r="BX1032">
        <v>0</v>
      </c>
      <c r="BY1032">
        <v>0</v>
      </c>
      <c r="BZ1032">
        <v>0</v>
      </c>
      <c r="CA1032" t="s">
        <v>129</v>
      </c>
      <c r="CB1032" t="s">
        <v>129</v>
      </c>
      <c r="CC1032" t="s">
        <v>130</v>
      </c>
      <c r="CD1032" t="s">
        <v>130</v>
      </c>
      <c r="CE1032" t="s">
        <v>130</v>
      </c>
      <c r="CF1032" t="s">
        <v>129</v>
      </c>
      <c r="CG1032" t="s">
        <v>130</v>
      </c>
      <c r="CH1032" t="s">
        <v>130</v>
      </c>
      <c r="CI1032" t="s">
        <v>130</v>
      </c>
      <c r="CJ1032" t="s">
        <v>140</v>
      </c>
      <c r="CK1032" t="s">
        <v>130</v>
      </c>
      <c r="CL1032" t="s">
        <v>130</v>
      </c>
      <c r="CM1032" t="s">
        <v>130</v>
      </c>
      <c r="CN1032" t="s">
        <v>130</v>
      </c>
      <c r="CO1032" t="s">
        <v>130</v>
      </c>
      <c r="CP1032" t="s">
        <v>129</v>
      </c>
      <c r="CQ1032" t="s">
        <v>129</v>
      </c>
      <c r="CR1032" t="s">
        <v>130</v>
      </c>
      <c r="CS1032" t="s">
        <v>130</v>
      </c>
      <c r="CT1032" t="s">
        <v>129</v>
      </c>
      <c r="CU1032" t="s">
        <v>130</v>
      </c>
      <c r="CV1032" t="s">
        <v>130</v>
      </c>
      <c r="CW1032" t="s">
        <v>140</v>
      </c>
      <c r="CX1032" t="s">
        <v>130</v>
      </c>
      <c r="CY1032" t="s">
        <v>182</v>
      </c>
      <c r="CZ1032" t="s">
        <v>182</v>
      </c>
      <c r="DA1032" t="s">
        <v>182</v>
      </c>
      <c r="DB1032" t="s">
        <v>182</v>
      </c>
      <c r="DC1032" t="s">
        <v>182</v>
      </c>
      <c r="DD1032" t="s">
        <v>182</v>
      </c>
      <c r="DE1032" t="s">
        <v>182</v>
      </c>
      <c r="DF1032" t="s">
        <v>141</v>
      </c>
      <c r="DG1032" t="s">
        <v>182</v>
      </c>
      <c r="DH1032" t="s">
        <v>130</v>
      </c>
      <c r="DI1032" t="s">
        <v>130</v>
      </c>
      <c r="DJ1032" t="s">
        <v>129</v>
      </c>
      <c r="DK1032" t="s">
        <v>129</v>
      </c>
      <c r="DL1032" t="s">
        <v>129</v>
      </c>
      <c r="DM1032" t="s">
        <v>130</v>
      </c>
      <c r="DN1032" t="s">
        <v>130</v>
      </c>
      <c r="DO1032" t="s">
        <v>130</v>
      </c>
      <c r="DP1032" t="s">
        <v>130</v>
      </c>
      <c r="DQ1032" t="s">
        <v>130</v>
      </c>
      <c r="DR1032" t="s">
        <v>129</v>
      </c>
      <c r="DS1032" t="s">
        <v>135</v>
      </c>
      <c r="DT1032" t="s">
        <v>132</v>
      </c>
      <c r="DU1032" t="s">
        <v>155</v>
      </c>
      <c r="DV1032">
        <v>2</v>
      </c>
      <c r="DW1032" t="s">
        <v>132</v>
      </c>
      <c r="DX1032" t="s">
        <v>144</v>
      </c>
      <c r="DY1032" t="s">
        <v>140</v>
      </c>
      <c r="DZ1032" t="s">
        <v>177</v>
      </c>
      <c r="EA1032" t="s">
        <v>140</v>
      </c>
      <c r="EB1032">
        <v>56</v>
      </c>
      <c r="EC1032" t="s">
        <v>169</v>
      </c>
      <c r="ED1032" t="s">
        <v>194</v>
      </c>
    </row>
    <row r="1033" spans="1:134" x14ac:dyDescent="0.25">
      <c r="A1033">
        <v>2334</v>
      </c>
      <c r="B1033" s="1">
        <v>45630.147630590276</v>
      </c>
      <c r="C1033" s="1">
        <v>45630.154730358794</v>
      </c>
      <c r="D1033" t="s">
        <v>350</v>
      </c>
      <c r="E1033" t="s">
        <v>187</v>
      </c>
      <c r="F1033" t="s">
        <v>180</v>
      </c>
      <c r="G1033" t="s">
        <v>148</v>
      </c>
      <c r="H1033" t="s">
        <v>129</v>
      </c>
      <c r="I1033" t="s">
        <v>129</v>
      </c>
      <c r="J1033" t="s">
        <v>130</v>
      </c>
      <c r="K1033" t="s">
        <v>130</v>
      </c>
      <c r="L1033" t="s">
        <v>130</v>
      </c>
      <c r="M1033" t="s">
        <v>158</v>
      </c>
      <c r="N1033" t="s">
        <v>129</v>
      </c>
      <c r="O1033" t="s">
        <v>129</v>
      </c>
      <c r="P1033" t="s">
        <v>130</v>
      </c>
      <c r="Q1033" t="s">
        <v>129</v>
      </c>
      <c r="R1033" t="s">
        <v>130</v>
      </c>
      <c r="S1033" t="s">
        <v>150</v>
      </c>
      <c r="T1033" t="s">
        <v>140</v>
      </c>
      <c r="U1033" t="s">
        <v>130</v>
      </c>
      <c r="V1033" t="s">
        <v>130</v>
      </c>
      <c r="W1033" t="s">
        <v>130</v>
      </c>
      <c r="X1033" t="s">
        <v>129</v>
      </c>
      <c r="Y1033" t="s">
        <v>130</v>
      </c>
      <c r="AA1033" t="s">
        <v>140</v>
      </c>
      <c r="AB1033">
        <v>0</v>
      </c>
      <c r="AC1033">
        <v>0</v>
      </c>
      <c r="AD1033">
        <v>0</v>
      </c>
      <c r="AE1033">
        <v>0</v>
      </c>
      <c r="AF1033">
        <v>0</v>
      </c>
      <c r="AG1033">
        <v>0</v>
      </c>
      <c r="AH1033" t="s">
        <v>130</v>
      </c>
      <c r="AI1033" t="s">
        <v>129</v>
      </c>
      <c r="AJ1033" t="s">
        <v>129</v>
      </c>
      <c r="AK1033" t="s">
        <v>130</v>
      </c>
      <c r="AL1033" t="s">
        <v>130</v>
      </c>
      <c r="AM1033" t="s">
        <v>130</v>
      </c>
      <c r="AN1033" t="s">
        <v>133</v>
      </c>
      <c r="AO1033" t="s">
        <v>133</v>
      </c>
      <c r="AP1033" t="s">
        <v>133</v>
      </c>
      <c r="AQ1033" t="s">
        <v>133</v>
      </c>
      <c r="AR1033" t="s">
        <v>133</v>
      </c>
      <c r="AS1033" t="s">
        <v>133</v>
      </c>
      <c r="AZ1033" t="s">
        <v>135</v>
      </c>
      <c r="BA1033" t="s">
        <v>135</v>
      </c>
      <c r="BB1033" t="s">
        <v>135</v>
      </c>
      <c r="BC1033" t="s">
        <v>135</v>
      </c>
      <c r="BD1033" t="s">
        <v>135</v>
      </c>
      <c r="BE1033" t="s">
        <v>135</v>
      </c>
      <c r="BL1033" t="s">
        <v>152</v>
      </c>
      <c r="BM1033" t="s">
        <v>152</v>
      </c>
      <c r="BN1033" t="s">
        <v>136</v>
      </c>
      <c r="BO1033" t="s">
        <v>129</v>
      </c>
      <c r="BP1033" t="s">
        <v>129</v>
      </c>
      <c r="BQ1033" t="s">
        <v>130</v>
      </c>
      <c r="BR1033" t="s">
        <v>153</v>
      </c>
      <c r="BS1033" t="s">
        <v>152</v>
      </c>
      <c r="BT1033" t="s">
        <v>152</v>
      </c>
      <c r="BV1033" t="s">
        <v>174</v>
      </c>
      <c r="BW1033" t="s">
        <v>140</v>
      </c>
      <c r="BX1033">
        <v>0</v>
      </c>
      <c r="BY1033">
        <v>0</v>
      </c>
      <c r="BZ1033">
        <v>0</v>
      </c>
      <c r="CA1033" t="s">
        <v>129</v>
      </c>
      <c r="CB1033" t="s">
        <v>129</v>
      </c>
      <c r="CC1033" t="s">
        <v>129</v>
      </c>
      <c r="CD1033" t="s">
        <v>130</v>
      </c>
      <c r="CE1033" t="s">
        <v>130</v>
      </c>
      <c r="CF1033" t="s">
        <v>130</v>
      </c>
      <c r="CG1033" t="s">
        <v>130</v>
      </c>
      <c r="CH1033" t="s">
        <v>130</v>
      </c>
      <c r="CI1033" t="s">
        <v>130</v>
      </c>
      <c r="CJ1033" t="s">
        <v>140</v>
      </c>
      <c r="CK1033" t="s">
        <v>130</v>
      </c>
      <c r="CL1033" t="s">
        <v>130</v>
      </c>
      <c r="CM1033" t="s">
        <v>130</v>
      </c>
      <c r="CN1033" t="s">
        <v>130</v>
      </c>
      <c r="CO1033" t="s">
        <v>130</v>
      </c>
      <c r="CP1033" t="s">
        <v>129</v>
      </c>
      <c r="CQ1033" t="s">
        <v>129</v>
      </c>
      <c r="CR1033" t="s">
        <v>129</v>
      </c>
      <c r="CS1033" t="s">
        <v>130</v>
      </c>
      <c r="CT1033" t="s">
        <v>130</v>
      </c>
      <c r="CU1033" t="s">
        <v>130</v>
      </c>
      <c r="CV1033" t="s">
        <v>130</v>
      </c>
      <c r="CW1033" t="s">
        <v>140</v>
      </c>
      <c r="CX1033" t="s">
        <v>130</v>
      </c>
      <c r="CY1033" t="s">
        <v>182</v>
      </c>
      <c r="CZ1033" t="s">
        <v>182</v>
      </c>
      <c r="DA1033" t="s">
        <v>182</v>
      </c>
      <c r="DB1033" t="s">
        <v>182</v>
      </c>
      <c r="DC1033" t="s">
        <v>182</v>
      </c>
      <c r="DD1033" t="s">
        <v>182</v>
      </c>
      <c r="DE1033" t="s">
        <v>182</v>
      </c>
      <c r="DF1033" t="s">
        <v>182</v>
      </c>
      <c r="DG1033" t="s">
        <v>182</v>
      </c>
      <c r="DH1033" t="s">
        <v>129</v>
      </c>
      <c r="DI1033" t="s">
        <v>129</v>
      </c>
      <c r="DJ1033" t="s">
        <v>129</v>
      </c>
      <c r="DK1033" t="s">
        <v>129</v>
      </c>
      <c r="DL1033" t="s">
        <v>129</v>
      </c>
      <c r="DM1033" t="s">
        <v>129</v>
      </c>
      <c r="DN1033" t="s">
        <v>129</v>
      </c>
      <c r="DO1033" t="s">
        <v>129</v>
      </c>
      <c r="DP1033" t="s">
        <v>129</v>
      </c>
      <c r="DQ1033" t="s">
        <v>130</v>
      </c>
      <c r="DR1033" t="s">
        <v>135</v>
      </c>
      <c r="DS1033" t="s">
        <v>129</v>
      </c>
      <c r="DT1033" t="s">
        <v>132</v>
      </c>
      <c r="DU1033" t="s">
        <v>155</v>
      </c>
      <c r="DV1033">
        <v>5</v>
      </c>
      <c r="DW1033" t="s">
        <v>132</v>
      </c>
      <c r="DX1033" t="s">
        <v>144</v>
      </c>
      <c r="DY1033" t="s">
        <v>140</v>
      </c>
      <c r="DZ1033" t="s">
        <v>145</v>
      </c>
      <c r="EA1033" t="s">
        <v>140</v>
      </c>
      <c r="EB1033">
        <v>59</v>
      </c>
      <c r="EC1033" t="s">
        <v>169</v>
      </c>
      <c r="ED1033" t="s">
        <v>194</v>
      </c>
    </row>
    <row r="1034" spans="1:134" hidden="1" x14ac:dyDescent="0.25">
      <c r="A1034">
        <v>2336</v>
      </c>
      <c r="B1034" s="1">
        <v>45630.150188888889</v>
      </c>
      <c r="C1034" s="1">
        <v>45630.153780324072</v>
      </c>
      <c r="D1034" t="s">
        <v>124</v>
      </c>
      <c r="E1034" t="s">
        <v>125</v>
      </c>
      <c r="F1034" t="s">
        <v>180</v>
      </c>
      <c r="G1034" t="s">
        <v>128</v>
      </c>
      <c r="H1034" t="s">
        <v>129</v>
      </c>
      <c r="I1034" t="s">
        <v>130</v>
      </c>
      <c r="J1034" t="s">
        <v>130</v>
      </c>
      <c r="K1034" t="s">
        <v>130</v>
      </c>
      <c r="L1034" t="s">
        <v>130</v>
      </c>
      <c r="M1034" t="s">
        <v>184</v>
      </c>
      <c r="N1034" t="s">
        <v>129</v>
      </c>
      <c r="O1034" t="s">
        <v>130</v>
      </c>
      <c r="P1034" t="s">
        <v>130</v>
      </c>
      <c r="Q1034" t="s">
        <v>130</v>
      </c>
      <c r="R1034" t="s">
        <v>130</v>
      </c>
      <c r="AB1034">
        <v>0</v>
      </c>
      <c r="AC1034">
        <v>0</v>
      </c>
      <c r="AD1034">
        <v>0</v>
      </c>
      <c r="AE1034">
        <v>0</v>
      </c>
      <c r="AF1034">
        <v>0</v>
      </c>
      <c r="AG1034">
        <v>0</v>
      </c>
      <c r="AI1034" t="s">
        <v>129</v>
      </c>
      <c r="AJ1034" t="s">
        <v>130</v>
      </c>
      <c r="AK1034" t="s">
        <v>130</v>
      </c>
      <c r="AL1034" t="s">
        <v>130</v>
      </c>
      <c r="AM1034" t="s">
        <v>130</v>
      </c>
      <c r="AN1034" t="s">
        <v>135</v>
      </c>
      <c r="AO1034" t="s">
        <v>133</v>
      </c>
      <c r="AP1034" t="s">
        <v>133</v>
      </c>
      <c r="AZ1034" t="s">
        <v>129</v>
      </c>
      <c r="BA1034" t="s">
        <v>135</v>
      </c>
      <c r="BB1034" t="s">
        <v>135</v>
      </c>
      <c r="BL1034" t="s">
        <v>138</v>
      </c>
      <c r="BM1034" t="s">
        <v>136</v>
      </c>
      <c r="BN1034" t="s">
        <v>136</v>
      </c>
      <c r="BO1034" t="s">
        <v>130</v>
      </c>
      <c r="BP1034" t="s">
        <v>130</v>
      </c>
      <c r="BQ1034" t="s">
        <v>129</v>
      </c>
      <c r="BR1034" t="s">
        <v>159</v>
      </c>
      <c r="BS1034" t="s">
        <v>160</v>
      </c>
      <c r="BT1034" t="s">
        <v>160</v>
      </c>
      <c r="BX1034">
        <v>0</v>
      </c>
      <c r="BY1034">
        <v>0</v>
      </c>
      <c r="BZ1034">
        <v>0</v>
      </c>
      <c r="CA1034" t="s">
        <v>130</v>
      </c>
      <c r="CB1034" t="s">
        <v>130</v>
      </c>
      <c r="CC1034" t="s">
        <v>130</v>
      </c>
      <c r="CD1034" t="s">
        <v>130</v>
      </c>
      <c r="CE1034" t="s">
        <v>130</v>
      </c>
      <c r="CF1034" t="s">
        <v>130</v>
      </c>
      <c r="CG1034" t="s">
        <v>130</v>
      </c>
      <c r="CH1034" t="s">
        <v>130</v>
      </c>
      <c r="CI1034" t="s">
        <v>130</v>
      </c>
      <c r="CJ1034" t="s">
        <v>140</v>
      </c>
      <c r="CK1034" t="s">
        <v>129</v>
      </c>
      <c r="CL1034" t="s">
        <v>130</v>
      </c>
      <c r="CM1034" t="s">
        <v>130</v>
      </c>
      <c r="CN1034" t="s">
        <v>130</v>
      </c>
      <c r="CO1034" t="s">
        <v>130</v>
      </c>
      <c r="CP1034" t="s">
        <v>130</v>
      </c>
      <c r="CQ1034" t="s">
        <v>130</v>
      </c>
      <c r="CR1034" t="s">
        <v>130</v>
      </c>
      <c r="CS1034" t="s">
        <v>130</v>
      </c>
      <c r="CT1034" t="s">
        <v>130</v>
      </c>
      <c r="CU1034" t="s">
        <v>130</v>
      </c>
      <c r="CV1034" t="s">
        <v>130</v>
      </c>
      <c r="CW1034" t="s">
        <v>140</v>
      </c>
      <c r="CX1034" t="s">
        <v>129</v>
      </c>
      <c r="DW1034" t="s">
        <v>135</v>
      </c>
      <c r="DX1034" t="s">
        <v>144</v>
      </c>
      <c r="DY1034" t="s">
        <v>140</v>
      </c>
      <c r="DZ1034" t="s">
        <v>145</v>
      </c>
      <c r="EA1034" t="s">
        <v>140</v>
      </c>
      <c r="EB1034">
        <v>77</v>
      </c>
      <c r="EC1034" t="s">
        <v>162</v>
      </c>
      <c r="ED1034" t="s">
        <v>183</v>
      </c>
    </row>
    <row r="1035" spans="1:134" hidden="1" x14ac:dyDescent="0.25">
      <c r="A1035">
        <v>2337</v>
      </c>
      <c r="B1035" s="1">
        <v>45630.150657905091</v>
      </c>
      <c r="C1035" s="1">
        <v>45630.156649965276</v>
      </c>
      <c r="D1035" t="s">
        <v>350</v>
      </c>
      <c r="E1035" t="s">
        <v>196</v>
      </c>
      <c r="F1035" t="s">
        <v>127</v>
      </c>
      <c r="G1035" t="s">
        <v>148</v>
      </c>
      <c r="H1035" t="s">
        <v>129</v>
      </c>
      <c r="I1035" t="s">
        <v>130</v>
      </c>
      <c r="J1035" t="s">
        <v>130</v>
      </c>
      <c r="K1035" t="s">
        <v>130</v>
      </c>
      <c r="L1035" t="s">
        <v>130</v>
      </c>
      <c r="M1035" t="s">
        <v>131</v>
      </c>
      <c r="N1035" t="s">
        <v>130</v>
      </c>
      <c r="O1035" t="s">
        <v>129</v>
      </c>
      <c r="P1035" t="s">
        <v>130</v>
      </c>
      <c r="Q1035" t="s">
        <v>130</v>
      </c>
      <c r="R1035" t="s">
        <v>130</v>
      </c>
      <c r="AB1035">
        <v>0</v>
      </c>
      <c r="AC1035">
        <v>0</v>
      </c>
      <c r="AD1035">
        <v>0</v>
      </c>
      <c r="AE1035">
        <v>0</v>
      </c>
      <c r="AF1035">
        <v>0</v>
      </c>
      <c r="AG1035">
        <v>0</v>
      </c>
      <c r="AI1035" t="s">
        <v>130</v>
      </c>
      <c r="AJ1035" t="s">
        <v>130</v>
      </c>
      <c r="AK1035" t="s">
        <v>130</v>
      </c>
      <c r="AL1035" t="s">
        <v>130</v>
      </c>
      <c r="AM1035" t="s">
        <v>129</v>
      </c>
      <c r="AN1035" t="s">
        <v>133</v>
      </c>
      <c r="AO1035" t="s">
        <v>133</v>
      </c>
      <c r="AP1035" t="s">
        <v>133</v>
      </c>
      <c r="AZ1035" t="s">
        <v>135</v>
      </c>
      <c r="BA1035" t="s">
        <v>135</v>
      </c>
      <c r="BB1035" t="s">
        <v>135</v>
      </c>
      <c r="BL1035" t="s">
        <v>152</v>
      </c>
      <c r="BM1035" t="s">
        <v>152</v>
      </c>
      <c r="BN1035" t="s">
        <v>152</v>
      </c>
      <c r="BO1035" t="s">
        <v>129</v>
      </c>
      <c r="BP1035" t="s">
        <v>130</v>
      </c>
      <c r="BQ1035" t="s">
        <v>130</v>
      </c>
      <c r="BR1035" t="s">
        <v>159</v>
      </c>
      <c r="BS1035" t="s">
        <v>152</v>
      </c>
      <c r="BT1035" t="s">
        <v>138</v>
      </c>
      <c r="BV1035" t="s">
        <v>139</v>
      </c>
      <c r="BW1035" t="s">
        <v>140</v>
      </c>
      <c r="BX1035">
        <v>0</v>
      </c>
      <c r="BY1035">
        <v>0</v>
      </c>
      <c r="BZ1035">
        <v>0</v>
      </c>
      <c r="CA1035" t="s">
        <v>129</v>
      </c>
      <c r="CB1035" t="s">
        <v>129</v>
      </c>
      <c r="CC1035" t="s">
        <v>129</v>
      </c>
      <c r="CD1035" t="s">
        <v>130</v>
      </c>
      <c r="CE1035" t="s">
        <v>130</v>
      </c>
      <c r="CF1035" t="s">
        <v>130</v>
      </c>
      <c r="CG1035" t="s">
        <v>130</v>
      </c>
      <c r="CH1035" t="s">
        <v>130</v>
      </c>
      <c r="CI1035" t="s">
        <v>130</v>
      </c>
      <c r="CJ1035" t="s">
        <v>140</v>
      </c>
      <c r="CK1035" t="s">
        <v>130</v>
      </c>
      <c r="CL1035" t="s">
        <v>130</v>
      </c>
      <c r="CM1035" t="s">
        <v>129</v>
      </c>
      <c r="CN1035" t="s">
        <v>130</v>
      </c>
      <c r="CO1035" t="s">
        <v>130</v>
      </c>
      <c r="CP1035" t="s">
        <v>129</v>
      </c>
      <c r="CQ1035" t="s">
        <v>129</v>
      </c>
      <c r="CR1035" t="s">
        <v>130</v>
      </c>
      <c r="CS1035" t="s">
        <v>130</v>
      </c>
      <c r="CT1035" t="s">
        <v>130</v>
      </c>
      <c r="CU1035" t="s">
        <v>130</v>
      </c>
      <c r="CV1035" t="s">
        <v>130</v>
      </c>
      <c r="CW1035" t="s">
        <v>140</v>
      </c>
      <c r="CX1035" t="s">
        <v>130</v>
      </c>
      <c r="CY1035" t="s">
        <v>142</v>
      </c>
      <c r="CZ1035" t="s">
        <v>142</v>
      </c>
      <c r="DA1035" t="s">
        <v>141</v>
      </c>
      <c r="DB1035" t="s">
        <v>141</v>
      </c>
      <c r="DC1035" t="s">
        <v>141</v>
      </c>
      <c r="DD1035" t="s">
        <v>141</v>
      </c>
      <c r="DE1035" t="s">
        <v>141</v>
      </c>
      <c r="DF1035" t="s">
        <v>141</v>
      </c>
      <c r="DG1035" t="s">
        <v>141</v>
      </c>
      <c r="DH1035" t="s">
        <v>130</v>
      </c>
      <c r="DI1035" t="s">
        <v>130</v>
      </c>
      <c r="DJ1035" t="s">
        <v>130</v>
      </c>
      <c r="DK1035" t="s">
        <v>130</v>
      </c>
      <c r="DL1035" t="s">
        <v>130</v>
      </c>
      <c r="DM1035" t="s">
        <v>130</v>
      </c>
      <c r="DN1035" t="s">
        <v>130</v>
      </c>
      <c r="DO1035" t="s">
        <v>130</v>
      </c>
      <c r="DP1035" t="s">
        <v>130</v>
      </c>
      <c r="DQ1035" t="s">
        <v>129</v>
      </c>
      <c r="DR1035" t="s">
        <v>132</v>
      </c>
      <c r="DS1035" t="s">
        <v>135</v>
      </c>
      <c r="DT1035" t="s">
        <v>129</v>
      </c>
      <c r="DU1035" t="s">
        <v>143</v>
      </c>
      <c r="DV1035">
        <v>1</v>
      </c>
      <c r="DW1035" t="s">
        <v>135</v>
      </c>
      <c r="DX1035" t="s">
        <v>144</v>
      </c>
      <c r="DY1035" t="s">
        <v>140</v>
      </c>
      <c r="DZ1035" t="s">
        <v>145</v>
      </c>
      <c r="EA1035" t="s">
        <v>140</v>
      </c>
      <c r="EB1035">
        <v>62</v>
      </c>
      <c r="EC1035" t="s">
        <v>169</v>
      </c>
      <c r="ED1035" t="s">
        <v>146</v>
      </c>
    </row>
    <row r="1036" spans="1:134" x14ac:dyDescent="0.25">
      <c r="A1036">
        <v>2339</v>
      </c>
      <c r="B1036" s="1">
        <v>45630.151110914354</v>
      </c>
      <c r="C1036" s="1">
        <v>45630.155851585645</v>
      </c>
      <c r="D1036" t="s">
        <v>124</v>
      </c>
      <c r="E1036" t="s">
        <v>196</v>
      </c>
      <c r="F1036" t="s">
        <v>149</v>
      </c>
      <c r="G1036" t="s">
        <v>148</v>
      </c>
      <c r="H1036" t="s">
        <v>130</v>
      </c>
      <c r="I1036" t="s">
        <v>129</v>
      </c>
      <c r="J1036" t="s">
        <v>130</v>
      </c>
      <c r="K1036" t="s">
        <v>130</v>
      </c>
      <c r="L1036" t="s">
        <v>130</v>
      </c>
      <c r="M1036" t="s">
        <v>184</v>
      </c>
      <c r="N1036" t="s">
        <v>130</v>
      </c>
      <c r="O1036" t="s">
        <v>129</v>
      </c>
      <c r="P1036" t="s">
        <v>130</v>
      </c>
      <c r="Q1036" t="s">
        <v>130</v>
      </c>
      <c r="R1036" t="s">
        <v>130</v>
      </c>
      <c r="S1036" t="s">
        <v>150</v>
      </c>
      <c r="T1036" t="s">
        <v>140</v>
      </c>
      <c r="U1036" t="s">
        <v>130</v>
      </c>
      <c r="V1036" t="s">
        <v>129</v>
      </c>
      <c r="W1036" t="s">
        <v>129</v>
      </c>
      <c r="X1036" t="s">
        <v>129</v>
      </c>
      <c r="Y1036" t="s">
        <v>130</v>
      </c>
      <c r="AA1036" t="s">
        <v>140</v>
      </c>
      <c r="AB1036">
        <v>0</v>
      </c>
      <c r="AC1036">
        <v>0</v>
      </c>
      <c r="AD1036">
        <v>0</v>
      </c>
      <c r="AE1036">
        <v>0</v>
      </c>
      <c r="AF1036">
        <v>0</v>
      </c>
      <c r="AG1036">
        <v>0</v>
      </c>
      <c r="AH1036" t="s">
        <v>130</v>
      </c>
      <c r="AI1036" t="s">
        <v>130</v>
      </c>
      <c r="AJ1036" t="s">
        <v>129</v>
      </c>
      <c r="AK1036" t="s">
        <v>130</v>
      </c>
      <c r="AL1036" t="s">
        <v>130</v>
      </c>
      <c r="AM1036" t="s">
        <v>130</v>
      </c>
      <c r="AQ1036" t="s">
        <v>132</v>
      </c>
      <c r="AR1036" t="s">
        <v>135</v>
      </c>
      <c r="AS1036" t="s">
        <v>133</v>
      </c>
      <c r="BC1036" t="s">
        <v>135</v>
      </c>
      <c r="BD1036" t="s">
        <v>129</v>
      </c>
      <c r="BE1036" t="s">
        <v>135</v>
      </c>
      <c r="BL1036" t="s">
        <v>152</v>
      </c>
      <c r="BM1036" t="s">
        <v>152</v>
      </c>
      <c r="BN1036" t="s">
        <v>136</v>
      </c>
      <c r="BO1036" t="s">
        <v>129</v>
      </c>
      <c r="BP1036" t="s">
        <v>129</v>
      </c>
      <c r="BQ1036" t="s">
        <v>130</v>
      </c>
      <c r="BR1036" t="s">
        <v>153</v>
      </c>
      <c r="BS1036" t="s">
        <v>152</v>
      </c>
      <c r="BT1036" t="s">
        <v>152</v>
      </c>
      <c r="BU1036" t="s">
        <v>994</v>
      </c>
      <c r="BV1036" t="s">
        <v>154</v>
      </c>
      <c r="BW1036" t="s">
        <v>140</v>
      </c>
      <c r="BX1036">
        <v>0</v>
      </c>
      <c r="BY1036">
        <v>0</v>
      </c>
      <c r="BZ1036">
        <v>0</v>
      </c>
      <c r="CA1036" t="s">
        <v>130</v>
      </c>
      <c r="CB1036" t="s">
        <v>129</v>
      </c>
      <c r="CC1036" t="s">
        <v>129</v>
      </c>
      <c r="CD1036" t="s">
        <v>129</v>
      </c>
      <c r="CE1036" t="s">
        <v>130</v>
      </c>
      <c r="CF1036" t="s">
        <v>130</v>
      </c>
      <c r="CG1036" t="s">
        <v>130</v>
      </c>
      <c r="CH1036" t="s">
        <v>130</v>
      </c>
      <c r="CI1036" t="s">
        <v>130</v>
      </c>
      <c r="CJ1036" t="s">
        <v>140</v>
      </c>
      <c r="CK1036" t="s">
        <v>130</v>
      </c>
      <c r="CL1036" t="s">
        <v>130</v>
      </c>
      <c r="CM1036" t="s">
        <v>130</v>
      </c>
      <c r="CN1036" t="s">
        <v>129</v>
      </c>
      <c r="CO1036" t="s">
        <v>129</v>
      </c>
      <c r="CP1036" t="s">
        <v>130</v>
      </c>
      <c r="CQ1036" t="s">
        <v>130</v>
      </c>
      <c r="CR1036" t="s">
        <v>130</v>
      </c>
      <c r="CS1036" t="s">
        <v>130</v>
      </c>
      <c r="CT1036" t="s">
        <v>130</v>
      </c>
      <c r="CU1036" t="s">
        <v>130</v>
      </c>
      <c r="CV1036" t="s">
        <v>130</v>
      </c>
      <c r="CW1036" t="s">
        <v>140</v>
      </c>
      <c r="CX1036" t="s">
        <v>130</v>
      </c>
      <c r="CY1036" t="s">
        <v>182</v>
      </c>
      <c r="CZ1036" t="s">
        <v>182</v>
      </c>
      <c r="DA1036" t="s">
        <v>182</v>
      </c>
      <c r="DB1036" t="s">
        <v>141</v>
      </c>
      <c r="DC1036" t="s">
        <v>182</v>
      </c>
      <c r="DD1036" t="s">
        <v>182</v>
      </c>
      <c r="DE1036" t="s">
        <v>182</v>
      </c>
      <c r="DF1036" t="s">
        <v>182</v>
      </c>
      <c r="DG1036" t="s">
        <v>182</v>
      </c>
      <c r="DH1036" t="s">
        <v>130</v>
      </c>
      <c r="DI1036" t="s">
        <v>129</v>
      </c>
      <c r="DJ1036" t="s">
        <v>130</v>
      </c>
      <c r="DK1036" t="s">
        <v>129</v>
      </c>
      <c r="DL1036" t="s">
        <v>129</v>
      </c>
      <c r="DM1036" t="s">
        <v>130</v>
      </c>
      <c r="DN1036" t="s">
        <v>129</v>
      </c>
      <c r="DO1036" t="s">
        <v>129</v>
      </c>
      <c r="DP1036" t="s">
        <v>130</v>
      </c>
      <c r="DQ1036" t="s">
        <v>130</v>
      </c>
      <c r="DR1036" t="s">
        <v>132</v>
      </c>
      <c r="DS1036" t="s">
        <v>129</v>
      </c>
      <c r="DT1036" t="s">
        <v>135</v>
      </c>
      <c r="DU1036" t="s">
        <v>199</v>
      </c>
      <c r="DV1036">
        <v>3</v>
      </c>
      <c r="DW1036" t="s">
        <v>135</v>
      </c>
      <c r="DX1036" t="s">
        <v>144</v>
      </c>
      <c r="DY1036" t="s">
        <v>140</v>
      </c>
      <c r="DZ1036" t="s">
        <v>145</v>
      </c>
      <c r="EA1036" t="s">
        <v>140</v>
      </c>
      <c r="EB1036">
        <v>62</v>
      </c>
      <c r="EC1036" t="s">
        <v>169</v>
      </c>
      <c r="ED1036" t="s">
        <v>195</v>
      </c>
    </row>
    <row r="1037" spans="1:134" hidden="1" x14ac:dyDescent="0.25">
      <c r="A1037">
        <v>2340</v>
      </c>
      <c r="B1037" s="1">
        <v>45630.151962418982</v>
      </c>
      <c r="C1037" s="1">
        <v>45630.160120486114</v>
      </c>
      <c r="D1037" t="s">
        <v>124</v>
      </c>
      <c r="E1037" t="s">
        <v>125</v>
      </c>
      <c r="F1037" t="s">
        <v>149</v>
      </c>
      <c r="G1037" t="s">
        <v>128</v>
      </c>
      <c r="H1037" t="s">
        <v>129</v>
      </c>
      <c r="I1037" t="s">
        <v>130</v>
      </c>
      <c r="J1037" t="s">
        <v>130</v>
      </c>
      <c r="K1037" t="s">
        <v>130</v>
      </c>
      <c r="L1037" t="s">
        <v>130</v>
      </c>
      <c r="M1037" t="s">
        <v>131</v>
      </c>
      <c r="N1037" t="s">
        <v>129</v>
      </c>
      <c r="O1037" t="s">
        <v>130</v>
      </c>
      <c r="P1037" t="s">
        <v>130</v>
      </c>
      <c r="Q1037" t="s">
        <v>130</v>
      </c>
      <c r="R1037" t="s">
        <v>130</v>
      </c>
      <c r="AB1037">
        <v>0</v>
      </c>
      <c r="AC1037">
        <v>0</v>
      </c>
      <c r="AD1037">
        <v>0</v>
      </c>
      <c r="AE1037">
        <v>0</v>
      </c>
      <c r="AF1037">
        <v>0</v>
      </c>
      <c r="AG1037">
        <v>0</v>
      </c>
      <c r="AI1037" t="s">
        <v>130</v>
      </c>
      <c r="AJ1037" t="s">
        <v>129</v>
      </c>
      <c r="AK1037" t="s">
        <v>130</v>
      </c>
      <c r="AL1037" t="s">
        <v>130</v>
      </c>
      <c r="AM1037" t="s">
        <v>130</v>
      </c>
      <c r="AN1037" t="s">
        <v>172</v>
      </c>
      <c r="AO1037" t="s">
        <v>133</v>
      </c>
      <c r="AP1037" t="s">
        <v>133</v>
      </c>
      <c r="AZ1037" t="s">
        <v>129</v>
      </c>
      <c r="BA1037" t="s">
        <v>135</v>
      </c>
      <c r="BB1037" t="s">
        <v>135</v>
      </c>
      <c r="BL1037" t="s">
        <v>152</v>
      </c>
      <c r="BM1037" t="s">
        <v>152</v>
      </c>
      <c r="BN1037" t="s">
        <v>166</v>
      </c>
      <c r="BO1037" t="s">
        <v>129</v>
      </c>
      <c r="BP1037" t="s">
        <v>130</v>
      </c>
      <c r="BQ1037" t="s">
        <v>130</v>
      </c>
      <c r="BR1037" t="s">
        <v>137</v>
      </c>
      <c r="BS1037" t="s">
        <v>152</v>
      </c>
      <c r="BT1037" t="s">
        <v>152</v>
      </c>
      <c r="BV1037" t="s">
        <v>154</v>
      </c>
      <c r="BW1037" t="s">
        <v>140</v>
      </c>
      <c r="BX1037">
        <v>0</v>
      </c>
      <c r="BY1037">
        <v>0</v>
      </c>
      <c r="BZ1037">
        <v>0</v>
      </c>
      <c r="CA1037" t="s">
        <v>130</v>
      </c>
      <c r="CB1037" t="s">
        <v>129</v>
      </c>
      <c r="CC1037" t="s">
        <v>130</v>
      </c>
      <c r="CD1037" t="s">
        <v>130</v>
      </c>
      <c r="CE1037" t="s">
        <v>130</v>
      </c>
      <c r="CF1037" t="s">
        <v>130</v>
      </c>
      <c r="CG1037" t="s">
        <v>130</v>
      </c>
      <c r="CH1037" t="s">
        <v>130</v>
      </c>
      <c r="CI1037" t="s">
        <v>130</v>
      </c>
      <c r="CJ1037" t="s">
        <v>140</v>
      </c>
      <c r="CK1037" t="s">
        <v>130</v>
      </c>
      <c r="CL1037" t="s">
        <v>129</v>
      </c>
      <c r="CM1037" t="s">
        <v>130</v>
      </c>
      <c r="CN1037" t="s">
        <v>130</v>
      </c>
      <c r="CO1037" t="s">
        <v>130</v>
      </c>
      <c r="CP1037" t="s">
        <v>130</v>
      </c>
      <c r="CQ1037" t="s">
        <v>130</v>
      </c>
      <c r="CR1037" t="s">
        <v>130</v>
      </c>
      <c r="CS1037" t="s">
        <v>130</v>
      </c>
      <c r="CT1037" t="s">
        <v>129</v>
      </c>
      <c r="CU1037" t="s">
        <v>130</v>
      </c>
      <c r="CV1037" t="s">
        <v>130</v>
      </c>
      <c r="CW1037" t="s">
        <v>140</v>
      </c>
      <c r="CX1037" t="s">
        <v>130</v>
      </c>
      <c r="CY1037" t="s">
        <v>141</v>
      </c>
      <c r="CZ1037" t="s">
        <v>141</v>
      </c>
      <c r="DA1037" t="s">
        <v>141</v>
      </c>
      <c r="DB1037" t="s">
        <v>141</v>
      </c>
      <c r="DC1037" t="s">
        <v>141</v>
      </c>
      <c r="DD1037" t="s">
        <v>141</v>
      </c>
      <c r="DE1037" t="s">
        <v>141</v>
      </c>
      <c r="DF1037" t="s">
        <v>141</v>
      </c>
      <c r="DG1037" t="s">
        <v>141</v>
      </c>
      <c r="DH1037" t="s">
        <v>130</v>
      </c>
      <c r="DI1037" t="s">
        <v>130</v>
      </c>
      <c r="DJ1037" t="s">
        <v>130</v>
      </c>
      <c r="DK1037" t="s">
        <v>130</v>
      </c>
      <c r="DL1037" t="s">
        <v>130</v>
      </c>
      <c r="DM1037" t="s">
        <v>130</v>
      </c>
      <c r="DN1037" t="s">
        <v>130</v>
      </c>
      <c r="DO1037" t="s">
        <v>130</v>
      </c>
      <c r="DP1037" t="s">
        <v>129</v>
      </c>
      <c r="DQ1037" t="s">
        <v>130</v>
      </c>
      <c r="DR1037" t="s">
        <v>129</v>
      </c>
      <c r="DS1037" t="s">
        <v>132</v>
      </c>
      <c r="DT1037" t="s">
        <v>135</v>
      </c>
      <c r="DU1037" t="s">
        <v>155</v>
      </c>
      <c r="DV1037">
        <v>4</v>
      </c>
      <c r="DW1037" t="s">
        <v>135</v>
      </c>
      <c r="DX1037" t="s">
        <v>144</v>
      </c>
      <c r="DY1037" t="s">
        <v>140</v>
      </c>
      <c r="DZ1037" t="s">
        <v>145</v>
      </c>
      <c r="EA1037" t="s">
        <v>140</v>
      </c>
      <c r="EB1037">
        <v>90</v>
      </c>
      <c r="EC1037" t="s">
        <v>162</v>
      </c>
      <c r="ED1037" t="s">
        <v>186</v>
      </c>
    </row>
    <row r="1038" spans="1:134" x14ac:dyDescent="0.25">
      <c r="A1038">
        <v>2341</v>
      </c>
      <c r="B1038" s="1">
        <v>45630.152518634262</v>
      </c>
      <c r="C1038" s="1">
        <v>45630.157216319443</v>
      </c>
      <c r="D1038" t="s">
        <v>179</v>
      </c>
      <c r="E1038" t="s">
        <v>125</v>
      </c>
      <c r="F1038" t="s">
        <v>157</v>
      </c>
      <c r="G1038" t="s">
        <v>148</v>
      </c>
      <c r="H1038" t="s">
        <v>129</v>
      </c>
      <c r="I1038" t="s">
        <v>129</v>
      </c>
      <c r="J1038" t="s">
        <v>130</v>
      </c>
      <c r="K1038" t="s">
        <v>130</v>
      </c>
      <c r="L1038" t="s">
        <v>130</v>
      </c>
      <c r="M1038" t="s">
        <v>184</v>
      </c>
      <c r="N1038" t="s">
        <v>129</v>
      </c>
      <c r="O1038" t="s">
        <v>130</v>
      </c>
      <c r="P1038" t="s">
        <v>130</v>
      </c>
      <c r="Q1038" t="s">
        <v>130</v>
      </c>
      <c r="R1038" t="s">
        <v>130</v>
      </c>
      <c r="S1038" t="s">
        <v>150</v>
      </c>
      <c r="T1038" t="s">
        <v>140</v>
      </c>
      <c r="U1038" t="s">
        <v>129</v>
      </c>
      <c r="V1038" t="s">
        <v>130</v>
      </c>
      <c r="W1038" t="s">
        <v>130</v>
      </c>
      <c r="X1038" t="s">
        <v>130</v>
      </c>
      <c r="Y1038" t="s">
        <v>130</v>
      </c>
      <c r="AA1038" t="s">
        <v>140</v>
      </c>
      <c r="AB1038">
        <v>0</v>
      </c>
      <c r="AC1038">
        <v>0</v>
      </c>
      <c r="AD1038">
        <v>0</v>
      </c>
      <c r="AE1038">
        <v>0</v>
      </c>
      <c r="AF1038">
        <v>0</v>
      </c>
      <c r="AG1038">
        <v>0</v>
      </c>
      <c r="AH1038" t="s">
        <v>130</v>
      </c>
      <c r="AI1038" t="s">
        <v>130</v>
      </c>
      <c r="AJ1038" t="s">
        <v>130</v>
      </c>
      <c r="AK1038" t="s">
        <v>130</v>
      </c>
      <c r="AL1038" t="s">
        <v>130</v>
      </c>
      <c r="AM1038" t="s">
        <v>129</v>
      </c>
      <c r="AN1038" t="s">
        <v>133</v>
      </c>
      <c r="AO1038" t="s">
        <v>133</v>
      </c>
      <c r="AP1038" t="s">
        <v>133</v>
      </c>
      <c r="AQ1038" t="s">
        <v>172</v>
      </c>
      <c r="AR1038" t="s">
        <v>133</v>
      </c>
      <c r="AS1038" t="s">
        <v>133</v>
      </c>
      <c r="AZ1038" t="s">
        <v>135</v>
      </c>
      <c r="BA1038" t="s">
        <v>135</v>
      </c>
      <c r="BB1038" t="s">
        <v>135</v>
      </c>
      <c r="BC1038" t="s">
        <v>135</v>
      </c>
      <c r="BD1038" t="s">
        <v>135</v>
      </c>
      <c r="BE1038" t="s">
        <v>135</v>
      </c>
      <c r="BL1038" t="s">
        <v>136</v>
      </c>
      <c r="BM1038" t="s">
        <v>138</v>
      </c>
      <c r="BN1038" t="s">
        <v>136</v>
      </c>
      <c r="BO1038" t="s">
        <v>129</v>
      </c>
      <c r="BP1038" t="s">
        <v>130</v>
      </c>
      <c r="BQ1038" t="s">
        <v>130</v>
      </c>
      <c r="BR1038" t="s">
        <v>137</v>
      </c>
      <c r="BS1038" t="s">
        <v>152</v>
      </c>
      <c r="BT1038" t="s">
        <v>136</v>
      </c>
      <c r="BV1038" t="s">
        <v>197</v>
      </c>
      <c r="BW1038" t="s">
        <v>140</v>
      </c>
      <c r="BX1038">
        <v>0</v>
      </c>
      <c r="BY1038">
        <v>0</v>
      </c>
      <c r="BZ1038">
        <v>0</v>
      </c>
      <c r="CA1038" t="s">
        <v>130</v>
      </c>
      <c r="CB1038" t="s">
        <v>129</v>
      </c>
      <c r="CC1038" t="s">
        <v>129</v>
      </c>
      <c r="CD1038" t="s">
        <v>129</v>
      </c>
      <c r="CE1038" t="s">
        <v>130</v>
      </c>
      <c r="CF1038" t="s">
        <v>130</v>
      </c>
      <c r="CG1038" t="s">
        <v>130</v>
      </c>
      <c r="CH1038" t="s">
        <v>130</v>
      </c>
      <c r="CI1038" t="s">
        <v>130</v>
      </c>
      <c r="CJ1038" t="s">
        <v>140</v>
      </c>
      <c r="CK1038" t="s">
        <v>130</v>
      </c>
      <c r="CL1038" t="s">
        <v>130</v>
      </c>
      <c r="CM1038" t="s">
        <v>130</v>
      </c>
      <c r="CN1038" t="s">
        <v>130</v>
      </c>
      <c r="CO1038" t="s">
        <v>129</v>
      </c>
      <c r="CP1038" t="s">
        <v>130</v>
      </c>
      <c r="CQ1038" t="s">
        <v>130</v>
      </c>
      <c r="CR1038" t="s">
        <v>130</v>
      </c>
      <c r="CS1038" t="s">
        <v>129</v>
      </c>
      <c r="CT1038" t="s">
        <v>130</v>
      </c>
      <c r="CU1038" t="s">
        <v>130</v>
      </c>
      <c r="CV1038" t="s">
        <v>130</v>
      </c>
      <c r="CW1038" t="s">
        <v>140</v>
      </c>
      <c r="CX1038" t="s">
        <v>130</v>
      </c>
      <c r="CY1038" t="s">
        <v>142</v>
      </c>
      <c r="CZ1038" t="s">
        <v>142</v>
      </c>
      <c r="DA1038" t="s">
        <v>142</v>
      </c>
      <c r="DB1038" t="s">
        <v>175</v>
      </c>
      <c r="DC1038" t="s">
        <v>142</v>
      </c>
      <c r="DD1038" t="s">
        <v>142</v>
      </c>
      <c r="DE1038" t="s">
        <v>142</v>
      </c>
      <c r="DF1038" t="s">
        <v>141</v>
      </c>
      <c r="DG1038" t="s">
        <v>142</v>
      </c>
      <c r="DH1038" t="s">
        <v>130</v>
      </c>
      <c r="DI1038" t="s">
        <v>130</v>
      </c>
      <c r="DJ1038" t="s">
        <v>130</v>
      </c>
      <c r="DK1038" t="s">
        <v>130</v>
      </c>
      <c r="DL1038" t="s">
        <v>130</v>
      </c>
      <c r="DM1038" t="s">
        <v>130</v>
      </c>
      <c r="DN1038" t="s">
        <v>129</v>
      </c>
      <c r="DO1038" t="s">
        <v>130</v>
      </c>
      <c r="DP1038" t="s">
        <v>130</v>
      </c>
      <c r="DQ1038" t="s">
        <v>130</v>
      </c>
      <c r="DR1038" t="s">
        <v>135</v>
      </c>
      <c r="DS1038" t="s">
        <v>129</v>
      </c>
      <c r="DT1038" t="s">
        <v>132</v>
      </c>
      <c r="DU1038" t="s">
        <v>176</v>
      </c>
      <c r="DV1038">
        <v>5</v>
      </c>
      <c r="DW1038" t="s">
        <v>135</v>
      </c>
      <c r="DX1038" t="s">
        <v>144</v>
      </c>
      <c r="DY1038" t="s">
        <v>140</v>
      </c>
      <c r="DZ1038" t="s">
        <v>145</v>
      </c>
      <c r="EA1038" t="s">
        <v>140</v>
      </c>
      <c r="EB1038">
        <v>70</v>
      </c>
      <c r="EC1038" t="s">
        <v>162</v>
      </c>
      <c r="ED1038" t="s">
        <v>163</v>
      </c>
    </row>
    <row r="1039" spans="1:134" x14ac:dyDescent="0.25">
      <c r="A1039">
        <v>2342</v>
      </c>
      <c r="B1039" s="1">
        <v>45630.152521099539</v>
      </c>
      <c r="C1039" s="1">
        <v>45630.158093981481</v>
      </c>
      <c r="D1039" t="s">
        <v>124</v>
      </c>
      <c r="E1039" t="s">
        <v>187</v>
      </c>
      <c r="F1039" t="s">
        <v>149</v>
      </c>
      <c r="G1039" t="s">
        <v>148</v>
      </c>
      <c r="H1039" t="s">
        <v>130</v>
      </c>
      <c r="I1039" t="s">
        <v>129</v>
      </c>
      <c r="J1039" t="s">
        <v>130</v>
      </c>
      <c r="K1039" t="s">
        <v>130</v>
      </c>
      <c r="L1039" t="s">
        <v>130</v>
      </c>
      <c r="M1039" t="s">
        <v>184</v>
      </c>
      <c r="N1039" t="s">
        <v>130</v>
      </c>
      <c r="O1039" t="s">
        <v>129</v>
      </c>
      <c r="P1039" t="s">
        <v>130</v>
      </c>
      <c r="Q1039" t="s">
        <v>130</v>
      </c>
      <c r="R1039" t="s">
        <v>130</v>
      </c>
      <c r="S1039" t="s">
        <v>150</v>
      </c>
      <c r="T1039" t="s">
        <v>140</v>
      </c>
      <c r="U1039" t="s">
        <v>130</v>
      </c>
      <c r="V1039" t="s">
        <v>130</v>
      </c>
      <c r="W1039" t="s">
        <v>130</v>
      </c>
      <c r="X1039" t="s">
        <v>130</v>
      </c>
      <c r="Y1039" t="s">
        <v>129</v>
      </c>
      <c r="Z1039">
        <v>0</v>
      </c>
      <c r="AA1039" t="s">
        <v>330</v>
      </c>
      <c r="AB1039">
        <v>1</v>
      </c>
      <c r="AC1039">
        <v>0</v>
      </c>
      <c r="AD1039">
        <v>0</v>
      </c>
      <c r="AE1039">
        <v>0</v>
      </c>
      <c r="AF1039">
        <v>0</v>
      </c>
      <c r="AG1039">
        <v>0</v>
      </c>
      <c r="AH1039" t="s">
        <v>130</v>
      </c>
      <c r="AI1039" t="s">
        <v>130</v>
      </c>
      <c r="AJ1039" t="s">
        <v>130</v>
      </c>
      <c r="AK1039" t="s">
        <v>130</v>
      </c>
      <c r="AL1039" t="s">
        <v>130</v>
      </c>
      <c r="AM1039" t="s">
        <v>129</v>
      </c>
      <c r="AQ1039" t="s">
        <v>172</v>
      </c>
      <c r="AR1039" t="s">
        <v>133</v>
      </c>
      <c r="AS1039" t="s">
        <v>133</v>
      </c>
      <c r="BC1039" t="s">
        <v>135</v>
      </c>
      <c r="BD1039" t="s">
        <v>135</v>
      </c>
      <c r="BE1039" t="s">
        <v>135</v>
      </c>
      <c r="BL1039" t="s">
        <v>152</v>
      </c>
      <c r="BM1039" t="s">
        <v>136</v>
      </c>
      <c r="BN1039" t="s">
        <v>136</v>
      </c>
      <c r="BO1039" t="s">
        <v>129</v>
      </c>
      <c r="BP1039" t="s">
        <v>129</v>
      </c>
      <c r="BQ1039" t="s">
        <v>130</v>
      </c>
      <c r="BR1039" t="s">
        <v>153</v>
      </c>
      <c r="BS1039" t="s">
        <v>152</v>
      </c>
      <c r="BT1039" t="s">
        <v>152</v>
      </c>
      <c r="BV1039" t="s">
        <v>174</v>
      </c>
      <c r="BW1039" t="s">
        <v>140</v>
      </c>
      <c r="BX1039">
        <v>0</v>
      </c>
      <c r="BY1039">
        <v>0</v>
      </c>
      <c r="BZ1039">
        <v>0</v>
      </c>
      <c r="CA1039" t="s">
        <v>130</v>
      </c>
      <c r="CB1039" t="s">
        <v>129</v>
      </c>
      <c r="CC1039" t="s">
        <v>129</v>
      </c>
      <c r="CD1039" t="s">
        <v>130</v>
      </c>
      <c r="CE1039" t="s">
        <v>129</v>
      </c>
      <c r="CF1039" t="s">
        <v>130</v>
      </c>
      <c r="CG1039" t="s">
        <v>130</v>
      </c>
      <c r="CH1039" t="s">
        <v>130</v>
      </c>
      <c r="CI1039" t="s">
        <v>130</v>
      </c>
      <c r="CJ1039" t="s">
        <v>140</v>
      </c>
      <c r="CK1039" t="s">
        <v>130</v>
      </c>
      <c r="CL1039" t="s">
        <v>130</v>
      </c>
      <c r="CM1039" t="s">
        <v>130</v>
      </c>
      <c r="CN1039" t="s">
        <v>130</v>
      </c>
      <c r="CO1039" t="s">
        <v>130</v>
      </c>
      <c r="CP1039" t="s">
        <v>129</v>
      </c>
      <c r="CQ1039" t="s">
        <v>130</v>
      </c>
      <c r="CR1039" t="s">
        <v>129</v>
      </c>
      <c r="CS1039" t="s">
        <v>130</v>
      </c>
      <c r="CT1039" t="s">
        <v>130</v>
      </c>
      <c r="CU1039" t="s">
        <v>129</v>
      </c>
      <c r="CV1039" t="s">
        <v>130</v>
      </c>
      <c r="CW1039" t="s">
        <v>140</v>
      </c>
      <c r="CX1039" t="s">
        <v>130</v>
      </c>
      <c r="CY1039" t="s">
        <v>141</v>
      </c>
      <c r="CZ1039" t="s">
        <v>141</v>
      </c>
      <c r="DA1039" t="s">
        <v>141</v>
      </c>
      <c r="DB1039" t="s">
        <v>141</v>
      </c>
      <c r="DC1039" t="s">
        <v>141</v>
      </c>
      <c r="DD1039" t="s">
        <v>141</v>
      </c>
      <c r="DE1039" t="s">
        <v>141</v>
      </c>
      <c r="DF1039" t="s">
        <v>141</v>
      </c>
      <c r="DG1039" t="s">
        <v>141</v>
      </c>
      <c r="DH1039" t="s">
        <v>129</v>
      </c>
      <c r="DI1039" t="s">
        <v>129</v>
      </c>
      <c r="DJ1039" t="s">
        <v>129</v>
      </c>
      <c r="DK1039" t="s">
        <v>130</v>
      </c>
      <c r="DL1039" t="s">
        <v>129</v>
      </c>
      <c r="DM1039" t="s">
        <v>129</v>
      </c>
      <c r="DN1039" t="s">
        <v>129</v>
      </c>
      <c r="DO1039" t="s">
        <v>130</v>
      </c>
      <c r="DP1039" t="s">
        <v>129</v>
      </c>
      <c r="DQ1039" t="s">
        <v>130</v>
      </c>
      <c r="DR1039" t="s">
        <v>135</v>
      </c>
      <c r="DS1039" t="s">
        <v>129</v>
      </c>
      <c r="DT1039" t="s">
        <v>132</v>
      </c>
      <c r="DU1039" t="s">
        <v>155</v>
      </c>
      <c r="DV1039">
        <v>5</v>
      </c>
      <c r="DW1039" t="s">
        <v>129</v>
      </c>
      <c r="DX1039" t="s">
        <v>144</v>
      </c>
      <c r="DY1039" t="s">
        <v>140</v>
      </c>
      <c r="DZ1039" t="s">
        <v>145</v>
      </c>
      <c r="EA1039" t="s">
        <v>140</v>
      </c>
      <c r="EB1039">
        <v>72</v>
      </c>
      <c r="EC1039" t="s">
        <v>162</v>
      </c>
      <c r="ED1039" t="s">
        <v>146</v>
      </c>
    </row>
    <row r="1040" spans="1:134" x14ac:dyDescent="0.25">
      <c r="A1040">
        <v>2343</v>
      </c>
      <c r="B1040" s="1">
        <v>45630.153032835646</v>
      </c>
      <c r="C1040" s="1">
        <v>45630.162412152778</v>
      </c>
      <c r="D1040" t="s">
        <v>124</v>
      </c>
      <c r="E1040" t="s">
        <v>156</v>
      </c>
      <c r="F1040" t="s">
        <v>180</v>
      </c>
      <c r="G1040" t="s">
        <v>148</v>
      </c>
      <c r="H1040" t="s">
        <v>130</v>
      </c>
      <c r="I1040" t="s">
        <v>129</v>
      </c>
      <c r="J1040" t="s">
        <v>130</v>
      </c>
      <c r="K1040" t="s">
        <v>130</v>
      </c>
      <c r="L1040" t="s">
        <v>130</v>
      </c>
      <c r="M1040" t="s">
        <v>184</v>
      </c>
      <c r="N1040" t="s">
        <v>129</v>
      </c>
      <c r="O1040" t="s">
        <v>130</v>
      </c>
      <c r="P1040" t="s">
        <v>130</v>
      </c>
      <c r="Q1040" t="s">
        <v>130</v>
      </c>
      <c r="R1040" t="s">
        <v>130</v>
      </c>
      <c r="S1040" t="s">
        <v>150</v>
      </c>
      <c r="T1040" t="s">
        <v>140</v>
      </c>
      <c r="U1040" t="s">
        <v>130</v>
      </c>
      <c r="V1040" t="s">
        <v>130</v>
      </c>
      <c r="W1040" t="s">
        <v>129</v>
      </c>
      <c r="X1040" t="s">
        <v>129</v>
      </c>
      <c r="Y1040" t="s">
        <v>130</v>
      </c>
      <c r="AA1040" t="s">
        <v>140</v>
      </c>
      <c r="AB1040">
        <v>0</v>
      </c>
      <c r="AC1040">
        <v>0</v>
      </c>
      <c r="AD1040">
        <v>0</v>
      </c>
      <c r="AE1040">
        <v>0</v>
      </c>
      <c r="AF1040">
        <v>0</v>
      </c>
      <c r="AG1040">
        <v>0</v>
      </c>
      <c r="AH1040" t="s">
        <v>130</v>
      </c>
      <c r="AI1040" t="s">
        <v>130</v>
      </c>
      <c r="AJ1040" t="s">
        <v>129</v>
      </c>
      <c r="AK1040" t="s">
        <v>130</v>
      </c>
      <c r="AL1040" t="s">
        <v>130</v>
      </c>
      <c r="AM1040" t="s">
        <v>130</v>
      </c>
      <c r="AQ1040" t="s">
        <v>133</v>
      </c>
      <c r="AR1040" t="s">
        <v>133</v>
      </c>
      <c r="AS1040" t="s">
        <v>133</v>
      </c>
      <c r="BC1040" t="s">
        <v>129</v>
      </c>
      <c r="BD1040" t="s">
        <v>129</v>
      </c>
      <c r="BE1040" t="s">
        <v>135</v>
      </c>
      <c r="BL1040" t="s">
        <v>152</v>
      </c>
      <c r="BM1040" t="s">
        <v>152</v>
      </c>
      <c r="BN1040" t="s">
        <v>160</v>
      </c>
      <c r="BO1040" t="s">
        <v>129</v>
      </c>
      <c r="BP1040" t="s">
        <v>129</v>
      </c>
      <c r="BQ1040" t="s">
        <v>130</v>
      </c>
      <c r="BR1040" t="s">
        <v>137</v>
      </c>
      <c r="BS1040" t="s">
        <v>152</v>
      </c>
      <c r="BT1040" t="s">
        <v>152</v>
      </c>
      <c r="BU1040" t="s">
        <v>995</v>
      </c>
      <c r="BV1040" t="s">
        <v>174</v>
      </c>
      <c r="BW1040" t="s">
        <v>140</v>
      </c>
      <c r="BX1040">
        <v>0</v>
      </c>
      <c r="BY1040">
        <v>0</v>
      </c>
      <c r="BZ1040">
        <v>0</v>
      </c>
      <c r="CA1040" t="s">
        <v>130</v>
      </c>
      <c r="CB1040" t="s">
        <v>130</v>
      </c>
      <c r="CC1040" t="s">
        <v>130</v>
      </c>
      <c r="CD1040" t="s">
        <v>130</v>
      </c>
      <c r="CE1040" t="s">
        <v>129</v>
      </c>
      <c r="CF1040" t="s">
        <v>129</v>
      </c>
      <c r="CG1040" t="s">
        <v>129</v>
      </c>
      <c r="CH1040" t="s">
        <v>130</v>
      </c>
      <c r="CI1040" t="s">
        <v>130</v>
      </c>
      <c r="CJ1040" t="s">
        <v>140</v>
      </c>
      <c r="CK1040" t="s">
        <v>130</v>
      </c>
      <c r="CL1040" t="s">
        <v>130</v>
      </c>
      <c r="CM1040" t="s">
        <v>130</v>
      </c>
      <c r="CN1040" t="s">
        <v>129</v>
      </c>
      <c r="CO1040" t="s">
        <v>130</v>
      </c>
      <c r="CP1040" t="s">
        <v>130</v>
      </c>
      <c r="CQ1040" t="s">
        <v>129</v>
      </c>
      <c r="CR1040" t="s">
        <v>130</v>
      </c>
      <c r="CS1040" t="s">
        <v>129</v>
      </c>
      <c r="CT1040" t="s">
        <v>130</v>
      </c>
      <c r="CU1040" t="s">
        <v>130</v>
      </c>
      <c r="CV1040" t="s">
        <v>130</v>
      </c>
      <c r="CW1040" t="s">
        <v>140</v>
      </c>
      <c r="CX1040" t="s">
        <v>130</v>
      </c>
      <c r="CY1040" t="s">
        <v>182</v>
      </c>
      <c r="CZ1040" t="s">
        <v>182</v>
      </c>
      <c r="DA1040" t="s">
        <v>182</v>
      </c>
      <c r="DB1040" t="s">
        <v>142</v>
      </c>
      <c r="DC1040" t="s">
        <v>182</v>
      </c>
      <c r="DD1040" t="s">
        <v>142</v>
      </c>
      <c r="DE1040" t="s">
        <v>182</v>
      </c>
      <c r="DF1040" t="s">
        <v>182</v>
      </c>
      <c r="DG1040" t="s">
        <v>182</v>
      </c>
      <c r="DH1040" t="s">
        <v>129</v>
      </c>
      <c r="DI1040" t="s">
        <v>129</v>
      </c>
      <c r="DJ1040" t="s">
        <v>130</v>
      </c>
      <c r="DK1040" t="s">
        <v>130</v>
      </c>
      <c r="DL1040" t="s">
        <v>129</v>
      </c>
      <c r="DM1040" t="s">
        <v>129</v>
      </c>
      <c r="DN1040" t="s">
        <v>129</v>
      </c>
      <c r="DO1040" t="s">
        <v>129</v>
      </c>
      <c r="DP1040" t="s">
        <v>130</v>
      </c>
      <c r="DQ1040" t="s">
        <v>130</v>
      </c>
      <c r="DR1040" t="s">
        <v>129</v>
      </c>
      <c r="DS1040" t="s">
        <v>132</v>
      </c>
      <c r="DT1040" t="s">
        <v>135</v>
      </c>
      <c r="DU1040" t="s">
        <v>143</v>
      </c>
      <c r="DV1040">
        <v>5</v>
      </c>
      <c r="DW1040" t="s">
        <v>135</v>
      </c>
      <c r="DX1040" t="s">
        <v>144</v>
      </c>
      <c r="DY1040" t="s">
        <v>140</v>
      </c>
      <c r="DZ1040" t="s">
        <v>145</v>
      </c>
      <c r="EA1040" t="s">
        <v>140</v>
      </c>
      <c r="EB1040">
        <v>68</v>
      </c>
      <c r="EC1040" t="s">
        <v>162</v>
      </c>
      <c r="ED1040" t="s">
        <v>194</v>
      </c>
    </row>
    <row r="1041" spans="1:134" hidden="1" x14ac:dyDescent="0.25">
      <c r="A1041">
        <v>2344</v>
      </c>
      <c r="B1041" s="1">
        <v>45630.154735682867</v>
      </c>
      <c r="C1041" s="1">
        <v>45630.158998263891</v>
      </c>
      <c r="D1041" t="s">
        <v>179</v>
      </c>
      <c r="E1041" t="s">
        <v>164</v>
      </c>
      <c r="F1041" t="s">
        <v>180</v>
      </c>
      <c r="G1041" t="s">
        <v>128</v>
      </c>
      <c r="H1041" t="s">
        <v>129</v>
      </c>
      <c r="I1041" t="s">
        <v>130</v>
      </c>
      <c r="J1041" t="s">
        <v>130</v>
      </c>
      <c r="K1041" t="s">
        <v>130</v>
      </c>
      <c r="L1041" t="s">
        <v>130</v>
      </c>
      <c r="M1041" t="s">
        <v>131</v>
      </c>
      <c r="N1041" t="s">
        <v>129</v>
      </c>
      <c r="O1041" t="s">
        <v>129</v>
      </c>
      <c r="P1041" t="s">
        <v>130</v>
      </c>
      <c r="Q1041" t="s">
        <v>129</v>
      </c>
      <c r="R1041" t="s">
        <v>130</v>
      </c>
      <c r="AB1041">
        <v>0</v>
      </c>
      <c r="AC1041">
        <v>0</v>
      </c>
      <c r="AD1041">
        <v>0</v>
      </c>
      <c r="AE1041">
        <v>0</v>
      </c>
      <c r="AF1041">
        <v>0</v>
      </c>
      <c r="AG1041">
        <v>0</v>
      </c>
      <c r="AI1041" t="s">
        <v>130</v>
      </c>
      <c r="AJ1041" t="s">
        <v>130</v>
      </c>
      <c r="AK1041" t="s">
        <v>130</v>
      </c>
      <c r="AL1041" t="s">
        <v>130</v>
      </c>
      <c r="AM1041" t="s">
        <v>129</v>
      </c>
      <c r="AN1041" t="s">
        <v>135</v>
      </c>
      <c r="AO1041" t="s">
        <v>135</v>
      </c>
      <c r="AP1041" t="s">
        <v>133</v>
      </c>
      <c r="AZ1041" t="s">
        <v>134</v>
      </c>
      <c r="BA1041" t="s">
        <v>134</v>
      </c>
      <c r="BB1041" t="s">
        <v>129</v>
      </c>
      <c r="BL1041" t="s">
        <v>136</v>
      </c>
      <c r="BM1041" t="s">
        <v>136</v>
      </c>
      <c r="BN1041" t="s">
        <v>166</v>
      </c>
      <c r="BO1041" t="s">
        <v>129</v>
      </c>
      <c r="BP1041" t="s">
        <v>130</v>
      </c>
      <c r="BQ1041" t="s">
        <v>130</v>
      </c>
      <c r="BR1041" t="s">
        <v>137</v>
      </c>
      <c r="BS1041" t="s">
        <v>152</v>
      </c>
      <c r="BT1041" t="s">
        <v>152</v>
      </c>
      <c r="BV1041" t="s">
        <v>217</v>
      </c>
      <c r="BW1041" t="s">
        <v>140</v>
      </c>
      <c r="BX1041">
        <v>0</v>
      </c>
      <c r="BY1041">
        <v>0</v>
      </c>
      <c r="BZ1041">
        <v>0</v>
      </c>
      <c r="CA1041" t="s">
        <v>130</v>
      </c>
      <c r="CB1041" t="s">
        <v>129</v>
      </c>
      <c r="CC1041" t="s">
        <v>130</v>
      </c>
      <c r="CD1041" t="s">
        <v>129</v>
      </c>
      <c r="CE1041" t="s">
        <v>130</v>
      </c>
      <c r="CF1041" t="s">
        <v>130</v>
      </c>
      <c r="CG1041" t="s">
        <v>130</v>
      </c>
      <c r="CH1041" t="s">
        <v>130</v>
      </c>
      <c r="CI1041" t="s">
        <v>130</v>
      </c>
      <c r="CJ1041" t="s">
        <v>140</v>
      </c>
      <c r="CK1041" t="s">
        <v>130</v>
      </c>
      <c r="CL1041" t="s">
        <v>129</v>
      </c>
      <c r="CM1041" t="s">
        <v>130</v>
      </c>
      <c r="CN1041" t="s">
        <v>130</v>
      </c>
      <c r="CO1041" t="s">
        <v>130</v>
      </c>
      <c r="CP1041" t="s">
        <v>130</v>
      </c>
      <c r="CQ1041" t="s">
        <v>130</v>
      </c>
      <c r="CR1041" t="s">
        <v>130</v>
      </c>
      <c r="CS1041" t="s">
        <v>130</v>
      </c>
      <c r="CT1041" t="s">
        <v>130</v>
      </c>
      <c r="CU1041" t="s">
        <v>130</v>
      </c>
      <c r="CV1041" t="s">
        <v>130</v>
      </c>
      <c r="CW1041" t="s">
        <v>140</v>
      </c>
      <c r="CX1041" t="s">
        <v>130</v>
      </c>
      <c r="CY1041" t="s">
        <v>142</v>
      </c>
      <c r="CZ1041" t="s">
        <v>142</v>
      </c>
      <c r="DA1041" t="s">
        <v>142</v>
      </c>
      <c r="DB1041" t="s">
        <v>141</v>
      </c>
      <c r="DC1041" t="s">
        <v>142</v>
      </c>
      <c r="DD1041" t="s">
        <v>182</v>
      </c>
      <c r="DE1041" t="s">
        <v>182</v>
      </c>
      <c r="DF1041" t="s">
        <v>182</v>
      </c>
      <c r="DG1041" t="s">
        <v>182</v>
      </c>
      <c r="DH1041" t="s">
        <v>129</v>
      </c>
      <c r="DI1041" t="s">
        <v>129</v>
      </c>
      <c r="DJ1041" t="s">
        <v>129</v>
      </c>
      <c r="DK1041" t="s">
        <v>129</v>
      </c>
      <c r="DL1041" t="s">
        <v>129</v>
      </c>
      <c r="DM1041" t="s">
        <v>129</v>
      </c>
      <c r="DN1041" t="s">
        <v>129</v>
      </c>
      <c r="DO1041" t="s">
        <v>129</v>
      </c>
      <c r="DP1041" t="s">
        <v>129</v>
      </c>
      <c r="DQ1041" t="s">
        <v>130</v>
      </c>
      <c r="DR1041" t="s">
        <v>135</v>
      </c>
      <c r="DS1041" t="s">
        <v>129</v>
      </c>
      <c r="DT1041" t="s">
        <v>132</v>
      </c>
      <c r="DU1041" t="s">
        <v>155</v>
      </c>
      <c r="DV1041">
        <v>3</v>
      </c>
      <c r="DW1041" t="s">
        <v>172</v>
      </c>
      <c r="DX1041" t="s">
        <v>144</v>
      </c>
      <c r="DY1041" t="s">
        <v>140</v>
      </c>
      <c r="DZ1041" t="s">
        <v>177</v>
      </c>
      <c r="EA1041" t="s">
        <v>140</v>
      </c>
      <c r="EB1041">
        <v>51</v>
      </c>
      <c r="EC1041" t="s">
        <v>178</v>
      </c>
      <c r="ED1041" t="s">
        <v>210</v>
      </c>
    </row>
    <row r="1042" spans="1:134" x14ac:dyDescent="0.25">
      <c r="A1042">
        <v>2346</v>
      </c>
      <c r="B1042" s="1">
        <v>45630.156090127311</v>
      </c>
      <c r="C1042" s="1">
        <v>45630.160970370373</v>
      </c>
      <c r="D1042" t="s">
        <v>179</v>
      </c>
      <c r="F1042" t="s">
        <v>127</v>
      </c>
      <c r="G1042" t="s">
        <v>148</v>
      </c>
      <c r="H1042" t="s">
        <v>130</v>
      </c>
      <c r="I1042" t="s">
        <v>129</v>
      </c>
      <c r="J1042" t="s">
        <v>130</v>
      </c>
      <c r="K1042" t="s">
        <v>130</v>
      </c>
      <c r="L1042" t="s">
        <v>130</v>
      </c>
      <c r="M1042" t="s">
        <v>131</v>
      </c>
      <c r="N1042" t="s">
        <v>130</v>
      </c>
      <c r="O1042" t="s">
        <v>129</v>
      </c>
      <c r="P1042" t="s">
        <v>130</v>
      </c>
      <c r="Q1042" t="s">
        <v>130</v>
      </c>
      <c r="R1042" t="s">
        <v>130</v>
      </c>
      <c r="S1042" t="s">
        <v>150</v>
      </c>
      <c r="T1042" t="s">
        <v>140</v>
      </c>
      <c r="U1042" t="s">
        <v>130</v>
      </c>
      <c r="V1042" t="s">
        <v>130</v>
      </c>
      <c r="W1042" t="s">
        <v>130</v>
      </c>
      <c r="X1042" t="s">
        <v>129</v>
      </c>
      <c r="Y1042" t="s">
        <v>130</v>
      </c>
      <c r="AA1042" t="s">
        <v>140</v>
      </c>
      <c r="AB1042">
        <v>0</v>
      </c>
      <c r="AC1042">
        <v>0</v>
      </c>
      <c r="AD1042">
        <v>0</v>
      </c>
      <c r="AE1042">
        <v>0</v>
      </c>
      <c r="AF1042">
        <v>0</v>
      </c>
      <c r="AG1042">
        <v>0</v>
      </c>
      <c r="AH1042" t="s">
        <v>130</v>
      </c>
      <c r="AI1042" t="s">
        <v>130</v>
      </c>
      <c r="AJ1042" t="s">
        <v>130</v>
      </c>
      <c r="AK1042" t="s">
        <v>130</v>
      </c>
      <c r="AL1042" t="s">
        <v>130</v>
      </c>
      <c r="AM1042" t="s">
        <v>129</v>
      </c>
      <c r="AQ1042" t="s">
        <v>172</v>
      </c>
      <c r="AR1042" t="s">
        <v>172</v>
      </c>
      <c r="AS1042" t="s">
        <v>133</v>
      </c>
      <c r="BC1042" t="s">
        <v>129</v>
      </c>
      <c r="BD1042" t="s">
        <v>129</v>
      </c>
      <c r="BE1042" t="s">
        <v>135</v>
      </c>
      <c r="BL1042" t="s">
        <v>152</v>
      </c>
      <c r="BM1042" t="s">
        <v>152</v>
      </c>
      <c r="BN1042" t="s">
        <v>166</v>
      </c>
      <c r="BO1042" t="s">
        <v>129</v>
      </c>
      <c r="BP1042" t="s">
        <v>130</v>
      </c>
      <c r="BQ1042" t="s">
        <v>130</v>
      </c>
      <c r="BR1042" t="s">
        <v>153</v>
      </c>
      <c r="BS1042" t="s">
        <v>152</v>
      </c>
      <c r="BT1042" t="s">
        <v>152</v>
      </c>
      <c r="BU1042" t="s">
        <v>996</v>
      </c>
      <c r="BV1042" t="s">
        <v>174</v>
      </c>
      <c r="BW1042" t="s">
        <v>140</v>
      </c>
      <c r="BX1042">
        <v>0</v>
      </c>
      <c r="BY1042">
        <v>0</v>
      </c>
      <c r="BZ1042">
        <v>0</v>
      </c>
      <c r="CA1042" t="s">
        <v>129</v>
      </c>
      <c r="CB1042" t="s">
        <v>129</v>
      </c>
      <c r="CC1042" t="s">
        <v>129</v>
      </c>
      <c r="CD1042" t="s">
        <v>130</v>
      </c>
      <c r="CE1042" t="s">
        <v>130</v>
      </c>
      <c r="CF1042" t="s">
        <v>130</v>
      </c>
      <c r="CG1042" t="s">
        <v>130</v>
      </c>
      <c r="CH1042" t="s">
        <v>130</v>
      </c>
      <c r="CI1042" t="s">
        <v>130</v>
      </c>
      <c r="CJ1042" t="s">
        <v>140</v>
      </c>
      <c r="CK1042" t="s">
        <v>130</v>
      </c>
      <c r="CL1042" t="s">
        <v>129</v>
      </c>
      <c r="CM1042" t="s">
        <v>130</v>
      </c>
      <c r="CN1042" t="s">
        <v>129</v>
      </c>
      <c r="CO1042" t="s">
        <v>130</v>
      </c>
      <c r="CP1042" t="s">
        <v>130</v>
      </c>
      <c r="CQ1042" t="s">
        <v>130</v>
      </c>
      <c r="CR1042" t="s">
        <v>130</v>
      </c>
      <c r="CS1042" t="s">
        <v>130</v>
      </c>
      <c r="CT1042" t="s">
        <v>130</v>
      </c>
      <c r="CU1042" t="s">
        <v>130</v>
      </c>
      <c r="CV1042" t="s">
        <v>130</v>
      </c>
      <c r="CW1042" t="s">
        <v>140</v>
      </c>
      <c r="CX1042" t="s">
        <v>130</v>
      </c>
      <c r="CY1042" t="s">
        <v>182</v>
      </c>
      <c r="CZ1042" t="s">
        <v>182</v>
      </c>
      <c r="DA1042" t="s">
        <v>182</v>
      </c>
      <c r="DB1042" t="s">
        <v>142</v>
      </c>
      <c r="DC1042" t="s">
        <v>182</v>
      </c>
      <c r="DD1042" t="s">
        <v>182</v>
      </c>
      <c r="DE1042" t="s">
        <v>182</v>
      </c>
      <c r="DF1042" t="s">
        <v>182</v>
      </c>
      <c r="DG1042" t="s">
        <v>141</v>
      </c>
      <c r="DH1042" t="s">
        <v>129</v>
      </c>
      <c r="DI1042" t="s">
        <v>129</v>
      </c>
      <c r="DJ1042" t="s">
        <v>129</v>
      </c>
      <c r="DK1042" t="s">
        <v>130</v>
      </c>
      <c r="DL1042" t="s">
        <v>129</v>
      </c>
      <c r="DM1042" t="s">
        <v>129</v>
      </c>
      <c r="DN1042" t="s">
        <v>129</v>
      </c>
      <c r="DO1042" t="s">
        <v>129</v>
      </c>
      <c r="DP1042" t="s">
        <v>130</v>
      </c>
      <c r="DQ1042" t="s">
        <v>130</v>
      </c>
      <c r="DR1042" t="s">
        <v>135</v>
      </c>
      <c r="DS1042" t="s">
        <v>129</v>
      </c>
      <c r="DT1042" t="s">
        <v>132</v>
      </c>
      <c r="DU1042" t="s">
        <v>143</v>
      </c>
      <c r="DV1042">
        <v>2</v>
      </c>
      <c r="DW1042" t="s">
        <v>135</v>
      </c>
      <c r="DX1042" t="s">
        <v>161</v>
      </c>
      <c r="DY1042" t="s">
        <v>140</v>
      </c>
      <c r="DZ1042" t="s">
        <v>145</v>
      </c>
      <c r="EA1042" t="s">
        <v>140</v>
      </c>
      <c r="EB1042">
        <v>56</v>
      </c>
      <c r="EC1042" t="s">
        <v>169</v>
      </c>
      <c r="ED1042" t="s">
        <v>210</v>
      </c>
    </row>
    <row r="1043" spans="1:134" x14ac:dyDescent="0.25">
      <c r="A1043">
        <v>2347</v>
      </c>
      <c r="B1043" s="1">
        <v>45630.156415277779</v>
      </c>
      <c r="C1043" s="1">
        <v>45630.167782141201</v>
      </c>
      <c r="D1043" t="s">
        <v>124</v>
      </c>
      <c r="F1043" t="s">
        <v>180</v>
      </c>
      <c r="G1043" t="s">
        <v>148</v>
      </c>
      <c r="H1043" t="s">
        <v>130</v>
      </c>
      <c r="I1043" t="s">
        <v>129</v>
      </c>
      <c r="J1043" t="s">
        <v>130</v>
      </c>
      <c r="K1043" t="s">
        <v>130</v>
      </c>
      <c r="L1043" t="s">
        <v>130</v>
      </c>
      <c r="M1043" t="s">
        <v>184</v>
      </c>
      <c r="N1043" t="s">
        <v>129</v>
      </c>
      <c r="O1043" t="s">
        <v>129</v>
      </c>
      <c r="P1043" t="s">
        <v>130</v>
      </c>
      <c r="Q1043" t="s">
        <v>130</v>
      </c>
      <c r="R1043" t="s">
        <v>130</v>
      </c>
      <c r="S1043" t="s">
        <v>150</v>
      </c>
      <c r="T1043" t="s">
        <v>140</v>
      </c>
      <c r="U1043" t="s">
        <v>130</v>
      </c>
      <c r="V1043" t="s">
        <v>129</v>
      </c>
      <c r="W1043" t="s">
        <v>130</v>
      </c>
      <c r="X1043" t="s">
        <v>130</v>
      </c>
      <c r="Y1043" t="s">
        <v>130</v>
      </c>
      <c r="AA1043" t="s">
        <v>140</v>
      </c>
      <c r="AB1043">
        <v>0</v>
      </c>
      <c r="AC1043">
        <v>0</v>
      </c>
      <c r="AD1043">
        <v>0</v>
      </c>
      <c r="AE1043">
        <v>0</v>
      </c>
      <c r="AF1043">
        <v>0</v>
      </c>
      <c r="AG1043">
        <v>0</v>
      </c>
      <c r="AH1043" t="s">
        <v>130</v>
      </c>
      <c r="AI1043" t="s">
        <v>130</v>
      </c>
      <c r="AJ1043" t="s">
        <v>130</v>
      </c>
      <c r="AK1043" t="s">
        <v>130</v>
      </c>
      <c r="AL1043" t="s">
        <v>130</v>
      </c>
      <c r="AM1043" t="s">
        <v>129</v>
      </c>
      <c r="AQ1043" t="s">
        <v>129</v>
      </c>
      <c r="AR1043" t="s">
        <v>172</v>
      </c>
      <c r="AS1043" t="s">
        <v>133</v>
      </c>
      <c r="BC1043" t="s">
        <v>129</v>
      </c>
      <c r="BD1043" t="s">
        <v>129</v>
      </c>
      <c r="BE1043" t="s">
        <v>135</v>
      </c>
      <c r="BL1043" t="s">
        <v>138</v>
      </c>
      <c r="BM1043" t="s">
        <v>138</v>
      </c>
      <c r="BN1043" t="s">
        <v>166</v>
      </c>
      <c r="BO1043" t="s">
        <v>130</v>
      </c>
      <c r="BP1043" t="s">
        <v>130</v>
      </c>
      <c r="BQ1043" t="s">
        <v>129</v>
      </c>
      <c r="BR1043" t="s">
        <v>137</v>
      </c>
      <c r="BS1043" t="s">
        <v>138</v>
      </c>
      <c r="BT1043" t="s">
        <v>136</v>
      </c>
      <c r="BU1043" t="s">
        <v>997</v>
      </c>
      <c r="BV1043" t="s">
        <v>139</v>
      </c>
      <c r="BW1043" t="s">
        <v>140</v>
      </c>
      <c r="BX1043">
        <v>0</v>
      </c>
      <c r="BY1043">
        <v>0</v>
      </c>
      <c r="BZ1043">
        <v>0</v>
      </c>
      <c r="CA1043" t="s">
        <v>130</v>
      </c>
      <c r="CB1043" t="s">
        <v>129</v>
      </c>
      <c r="CC1043" t="s">
        <v>130</v>
      </c>
      <c r="CD1043" t="s">
        <v>130</v>
      </c>
      <c r="CE1043" t="s">
        <v>130</v>
      </c>
      <c r="CF1043" t="s">
        <v>130</v>
      </c>
      <c r="CG1043" t="s">
        <v>130</v>
      </c>
      <c r="CH1043" t="s">
        <v>129</v>
      </c>
      <c r="CI1043" t="s">
        <v>130</v>
      </c>
      <c r="CJ1043" t="s">
        <v>140</v>
      </c>
      <c r="CK1043" t="s">
        <v>130</v>
      </c>
      <c r="CL1043" t="s">
        <v>130</v>
      </c>
      <c r="CM1043" t="s">
        <v>130</v>
      </c>
      <c r="CN1043" t="s">
        <v>130</v>
      </c>
      <c r="CO1043" t="s">
        <v>129</v>
      </c>
      <c r="CP1043" t="s">
        <v>130</v>
      </c>
      <c r="CQ1043" t="s">
        <v>129</v>
      </c>
      <c r="CR1043" t="s">
        <v>130</v>
      </c>
      <c r="CS1043" t="s">
        <v>130</v>
      </c>
      <c r="CT1043" t="s">
        <v>130</v>
      </c>
      <c r="CU1043" t="s">
        <v>129</v>
      </c>
      <c r="CV1043" t="s">
        <v>130</v>
      </c>
      <c r="CW1043" t="s">
        <v>140</v>
      </c>
      <c r="CX1043" t="s">
        <v>130</v>
      </c>
      <c r="CY1043" t="s">
        <v>141</v>
      </c>
      <c r="CZ1043" t="s">
        <v>141</v>
      </c>
      <c r="DA1043" t="s">
        <v>141</v>
      </c>
      <c r="DB1043" t="s">
        <v>168</v>
      </c>
      <c r="DC1043" t="s">
        <v>141</v>
      </c>
      <c r="DD1043" t="s">
        <v>141</v>
      </c>
      <c r="DE1043" t="s">
        <v>141</v>
      </c>
      <c r="DF1043" t="s">
        <v>141</v>
      </c>
      <c r="DG1043" t="s">
        <v>141</v>
      </c>
      <c r="DH1043" t="s">
        <v>129</v>
      </c>
      <c r="DI1043" t="s">
        <v>129</v>
      </c>
      <c r="DJ1043" t="s">
        <v>130</v>
      </c>
      <c r="DK1043" t="s">
        <v>130</v>
      </c>
      <c r="DL1043" t="s">
        <v>130</v>
      </c>
      <c r="DM1043" t="s">
        <v>130</v>
      </c>
      <c r="DN1043" t="s">
        <v>130</v>
      </c>
      <c r="DO1043" t="s">
        <v>130</v>
      </c>
      <c r="DP1043" t="s">
        <v>130</v>
      </c>
      <c r="DQ1043" t="s">
        <v>130</v>
      </c>
      <c r="DR1043" t="s">
        <v>129</v>
      </c>
      <c r="DS1043" t="s">
        <v>135</v>
      </c>
      <c r="DT1043" t="s">
        <v>132</v>
      </c>
      <c r="DU1043" t="s">
        <v>155</v>
      </c>
      <c r="DV1043">
        <v>1</v>
      </c>
      <c r="DW1043" t="s">
        <v>135</v>
      </c>
      <c r="DX1043" t="s">
        <v>144</v>
      </c>
      <c r="DY1043" t="s">
        <v>140</v>
      </c>
      <c r="DZ1043" t="s">
        <v>145</v>
      </c>
      <c r="EA1043" t="s">
        <v>140</v>
      </c>
      <c r="EB1043">
        <v>75</v>
      </c>
      <c r="EC1043" t="s">
        <v>162</v>
      </c>
      <c r="ED1043" t="s">
        <v>163</v>
      </c>
    </row>
    <row r="1044" spans="1:134" hidden="1" x14ac:dyDescent="0.25">
      <c r="A1044">
        <v>2350</v>
      </c>
      <c r="B1044" s="1">
        <v>45630.160559756943</v>
      </c>
      <c r="C1044" s="1">
        <v>45630.163640243052</v>
      </c>
      <c r="D1044" t="s">
        <v>179</v>
      </c>
      <c r="E1044" t="s">
        <v>203</v>
      </c>
      <c r="F1044" t="s">
        <v>149</v>
      </c>
      <c r="G1044" t="s">
        <v>298</v>
      </c>
      <c r="H1044" t="s">
        <v>129</v>
      </c>
      <c r="I1044" t="s">
        <v>130</v>
      </c>
      <c r="J1044" t="s">
        <v>130</v>
      </c>
      <c r="K1044" t="s">
        <v>130</v>
      </c>
      <c r="L1044" t="s">
        <v>130</v>
      </c>
      <c r="M1044" t="s">
        <v>184</v>
      </c>
      <c r="N1044" t="s">
        <v>129</v>
      </c>
      <c r="O1044" t="s">
        <v>129</v>
      </c>
      <c r="P1044" t="s">
        <v>130</v>
      </c>
      <c r="Q1044" t="s">
        <v>130</v>
      </c>
      <c r="R1044" t="s">
        <v>130</v>
      </c>
      <c r="AB1044">
        <v>0</v>
      </c>
      <c r="AC1044">
        <v>0</v>
      </c>
      <c r="AD1044">
        <v>0</v>
      </c>
      <c r="AE1044">
        <v>0</v>
      </c>
      <c r="AF1044">
        <v>0</v>
      </c>
      <c r="AG1044">
        <v>0</v>
      </c>
      <c r="AI1044" t="s">
        <v>129</v>
      </c>
      <c r="AJ1044" t="s">
        <v>130</v>
      </c>
      <c r="AK1044" t="s">
        <v>130</v>
      </c>
      <c r="AL1044" t="s">
        <v>130</v>
      </c>
      <c r="AM1044" t="s">
        <v>130</v>
      </c>
      <c r="AN1044" t="s">
        <v>132</v>
      </c>
      <c r="AO1044" t="s">
        <v>132</v>
      </c>
      <c r="AP1044" t="s">
        <v>133</v>
      </c>
      <c r="AZ1044" t="s">
        <v>129</v>
      </c>
      <c r="BA1044" t="s">
        <v>129</v>
      </c>
      <c r="BB1044" t="s">
        <v>135</v>
      </c>
      <c r="BL1044" t="s">
        <v>160</v>
      </c>
      <c r="BM1044" t="s">
        <v>136</v>
      </c>
      <c r="BN1044" t="s">
        <v>138</v>
      </c>
      <c r="BO1044" t="s">
        <v>129</v>
      </c>
      <c r="BP1044" t="s">
        <v>130</v>
      </c>
      <c r="BQ1044" t="s">
        <v>130</v>
      </c>
      <c r="BR1044" t="s">
        <v>159</v>
      </c>
      <c r="BS1044" t="s">
        <v>138</v>
      </c>
      <c r="BT1044" t="s">
        <v>138</v>
      </c>
      <c r="BV1044" t="s">
        <v>139</v>
      </c>
      <c r="BW1044" t="s">
        <v>140</v>
      </c>
      <c r="BX1044">
        <v>0</v>
      </c>
      <c r="BY1044">
        <v>0</v>
      </c>
      <c r="BZ1044">
        <v>0</v>
      </c>
      <c r="CA1044" t="s">
        <v>130</v>
      </c>
      <c r="CB1044" t="s">
        <v>130</v>
      </c>
      <c r="CC1044" t="s">
        <v>130</v>
      </c>
      <c r="CD1044" t="s">
        <v>130</v>
      </c>
      <c r="CE1044" t="s">
        <v>130</v>
      </c>
      <c r="CF1044" t="s">
        <v>129</v>
      </c>
      <c r="CG1044" t="s">
        <v>130</v>
      </c>
      <c r="CH1044" t="s">
        <v>130</v>
      </c>
      <c r="CI1044" t="s">
        <v>130</v>
      </c>
      <c r="CJ1044" t="s">
        <v>140</v>
      </c>
      <c r="CK1044" t="s">
        <v>130</v>
      </c>
      <c r="CL1044" t="s">
        <v>130</v>
      </c>
      <c r="CM1044" t="s">
        <v>130</v>
      </c>
      <c r="CN1044" t="s">
        <v>130</v>
      </c>
      <c r="CO1044" t="s">
        <v>130</v>
      </c>
      <c r="CP1044" t="s">
        <v>130</v>
      </c>
      <c r="CQ1044" t="s">
        <v>130</v>
      </c>
      <c r="CR1044" t="s">
        <v>130</v>
      </c>
      <c r="CS1044" t="s">
        <v>130</v>
      </c>
      <c r="CT1044" t="s">
        <v>130</v>
      </c>
      <c r="CU1044" t="s">
        <v>130</v>
      </c>
      <c r="CV1044" t="s">
        <v>130</v>
      </c>
      <c r="CW1044" t="s">
        <v>140</v>
      </c>
      <c r="CX1044" t="s">
        <v>129</v>
      </c>
      <c r="CY1044" t="s">
        <v>142</v>
      </c>
      <c r="CZ1044" t="s">
        <v>142</v>
      </c>
      <c r="DA1044" t="s">
        <v>142</v>
      </c>
      <c r="DB1044" t="s">
        <v>142</v>
      </c>
      <c r="DC1044" t="s">
        <v>142</v>
      </c>
      <c r="DD1044" t="s">
        <v>142</v>
      </c>
      <c r="DE1044" t="s">
        <v>142</v>
      </c>
      <c r="DF1044" t="s">
        <v>142</v>
      </c>
      <c r="DG1044" t="s">
        <v>142</v>
      </c>
      <c r="DH1044" t="s">
        <v>130</v>
      </c>
      <c r="DI1044" t="s">
        <v>130</v>
      </c>
      <c r="DJ1044" t="s">
        <v>130</v>
      </c>
      <c r="DK1044" t="s">
        <v>130</v>
      </c>
      <c r="DL1044" t="s">
        <v>130</v>
      </c>
      <c r="DM1044" t="s">
        <v>130</v>
      </c>
      <c r="DN1044" t="s">
        <v>130</v>
      </c>
      <c r="DO1044" t="s">
        <v>130</v>
      </c>
      <c r="DP1044" t="s">
        <v>130</v>
      </c>
      <c r="DQ1044" t="s">
        <v>129</v>
      </c>
      <c r="DR1044" t="s">
        <v>135</v>
      </c>
      <c r="DS1044" t="s">
        <v>129</v>
      </c>
      <c r="DT1044" t="s">
        <v>132</v>
      </c>
      <c r="DU1044" t="s">
        <v>143</v>
      </c>
      <c r="DV1044">
        <v>3</v>
      </c>
      <c r="DW1044" t="s">
        <v>204</v>
      </c>
      <c r="DX1044" t="s">
        <v>144</v>
      </c>
      <c r="DY1044" t="s">
        <v>140</v>
      </c>
      <c r="DZ1044" t="s">
        <v>177</v>
      </c>
      <c r="EA1044" t="s">
        <v>140</v>
      </c>
      <c r="EB1044">
        <v>30</v>
      </c>
      <c r="EC1044" t="s">
        <v>215</v>
      </c>
      <c r="ED1044" t="s">
        <v>146</v>
      </c>
    </row>
    <row r="1045" spans="1:134" x14ac:dyDescent="0.25">
      <c r="A1045">
        <v>2351</v>
      </c>
      <c r="B1045" s="1">
        <v>45630.160768784721</v>
      </c>
      <c r="C1045" s="1">
        <v>45630.167007870368</v>
      </c>
      <c r="D1045" t="s">
        <v>179</v>
      </c>
      <c r="E1045" t="s">
        <v>156</v>
      </c>
      <c r="F1045" t="s">
        <v>127</v>
      </c>
      <c r="G1045" t="s">
        <v>148</v>
      </c>
      <c r="H1045" t="s">
        <v>130</v>
      </c>
      <c r="I1045" t="s">
        <v>129</v>
      </c>
      <c r="J1045" t="s">
        <v>130</v>
      </c>
      <c r="K1045" t="s">
        <v>130</v>
      </c>
      <c r="L1045" t="s">
        <v>130</v>
      </c>
      <c r="M1045" t="s">
        <v>184</v>
      </c>
      <c r="N1045" t="s">
        <v>130</v>
      </c>
      <c r="O1045" t="s">
        <v>129</v>
      </c>
      <c r="P1045" t="s">
        <v>130</v>
      </c>
      <c r="Q1045" t="s">
        <v>130</v>
      </c>
      <c r="R1045" t="s">
        <v>130</v>
      </c>
      <c r="S1045" t="s">
        <v>150</v>
      </c>
      <c r="T1045" t="s">
        <v>140</v>
      </c>
      <c r="U1045" t="s">
        <v>129</v>
      </c>
      <c r="V1045" t="s">
        <v>130</v>
      </c>
      <c r="W1045" t="s">
        <v>130</v>
      </c>
      <c r="X1045" t="s">
        <v>130</v>
      </c>
      <c r="Y1045" t="s">
        <v>130</v>
      </c>
      <c r="AA1045" t="s">
        <v>140</v>
      </c>
      <c r="AB1045">
        <v>0</v>
      </c>
      <c r="AC1045">
        <v>0</v>
      </c>
      <c r="AD1045">
        <v>0</v>
      </c>
      <c r="AE1045">
        <v>0</v>
      </c>
      <c r="AF1045">
        <v>0</v>
      </c>
      <c r="AG1045">
        <v>0</v>
      </c>
      <c r="AH1045" t="s">
        <v>130</v>
      </c>
      <c r="AI1045" t="s">
        <v>130</v>
      </c>
      <c r="AJ1045" t="s">
        <v>129</v>
      </c>
      <c r="AK1045" t="s">
        <v>130</v>
      </c>
      <c r="AL1045" t="s">
        <v>130</v>
      </c>
      <c r="AM1045" t="s">
        <v>130</v>
      </c>
      <c r="AQ1045" t="s">
        <v>135</v>
      </c>
      <c r="AR1045" t="s">
        <v>132</v>
      </c>
      <c r="AS1045" t="s">
        <v>172</v>
      </c>
      <c r="BC1045" t="s">
        <v>129</v>
      </c>
      <c r="BD1045" t="s">
        <v>129</v>
      </c>
      <c r="BE1045" t="s">
        <v>135</v>
      </c>
      <c r="BL1045" t="s">
        <v>152</v>
      </c>
      <c r="BM1045" t="s">
        <v>152</v>
      </c>
      <c r="BN1045" t="s">
        <v>166</v>
      </c>
      <c r="BO1045" t="s">
        <v>129</v>
      </c>
      <c r="BP1045" t="s">
        <v>129</v>
      </c>
      <c r="BQ1045" t="s">
        <v>130</v>
      </c>
      <c r="BR1045" t="s">
        <v>153</v>
      </c>
      <c r="BS1045" t="s">
        <v>152</v>
      </c>
      <c r="BT1045" t="s">
        <v>136</v>
      </c>
      <c r="BV1045" t="s">
        <v>154</v>
      </c>
      <c r="BW1045" t="s">
        <v>140</v>
      </c>
      <c r="BX1045">
        <v>0</v>
      </c>
      <c r="BY1045">
        <v>0</v>
      </c>
      <c r="BZ1045">
        <v>0</v>
      </c>
      <c r="CA1045" t="s">
        <v>129</v>
      </c>
      <c r="CB1045" t="s">
        <v>130</v>
      </c>
      <c r="CC1045" t="s">
        <v>130</v>
      </c>
      <c r="CD1045" t="s">
        <v>130</v>
      </c>
      <c r="CE1045" t="s">
        <v>130</v>
      </c>
      <c r="CF1045" t="s">
        <v>130</v>
      </c>
      <c r="CG1045" t="s">
        <v>130</v>
      </c>
      <c r="CH1045" t="s">
        <v>130</v>
      </c>
      <c r="CI1045" t="s">
        <v>130</v>
      </c>
      <c r="CJ1045" t="s">
        <v>140</v>
      </c>
      <c r="CK1045" t="s">
        <v>130</v>
      </c>
      <c r="CL1045" t="s">
        <v>130</v>
      </c>
      <c r="CM1045" t="s">
        <v>130</v>
      </c>
      <c r="CN1045" t="s">
        <v>130</v>
      </c>
      <c r="CO1045" t="s">
        <v>130</v>
      </c>
      <c r="CP1045" t="s">
        <v>129</v>
      </c>
      <c r="CQ1045" t="s">
        <v>129</v>
      </c>
      <c r="CR1045" t="s">
        <v>130</v>
      </c>
      <c r="CS1045" t="s">
        <v>130</v>
      </c>
      <c r="CT1045" t="s">
        <v>130</v>
      </c>
      <c r="CU1045" t="s">
        <v>130</v>
      </c>
      <c r="CV1045" t="s">
        <v>130</v>
      </c>
      <c r="CW1045" t="s">
        <v>140</v>
      </c>
      <c r="CX1045" t="s">
        <v>130</v>
      </c>
      <c r="CY1045" t="s">
        <v>142</v>
      </c>
      <c r="CZ1045" t="s">
        <v>175</v>
      </c>
      <c r="DA1045" t="s">
        <v>142</v>
      </c>
      <c r="DB1045" t="s">
        <v>175</v>
      </c>
      <c r="DC1045" t="s">
        <v>175</v>
      </c>
      <c r="DD1045" t="s">
        <v>141</v>
      </c>
      <c r="DE1045" t="s">
        <v>175</v>
      </c>
      <c r="DF1045" t="s">
        <v>142</v>
      </c>
      <c r="DG1045" t="s">
        <v>168</v>
      </c>
      <c r="DH1045" t="s">
        <v>130</v>
      </c>
      <c r="DI1045" t="s">
        <v>130</v>
      </c>
      <c r="DJ1045" t="s">
        <v>130</v>
      </c>
      <c r="DK1045" t="s">
        <v>130</v>
      </c>
      <c r="DL1045" t="s">
        <v>130</v>
      </c>
      <c r="DM1045" t="s">
        <v>129</v>
      </c>
      <c r="DN1045" t="s">
        <v>129</v>
      </c>
      <c r="DO1045" t="s">
        <v>130</v>
      </c>
      <c r="DP1045" t="s">
        <v>130</v>
      </c>
      <c r="DQ1045" t="s">
        <v>130</v>
      </c>
      <c r="DR1045" t="s">
        <v>129</v>
      </c>
      <c r="DS1045" t="s">
        <v>135</v>
      </c>
      <c r="DT1045" t="s">
        <v>132</v>
      </c>
      <c r="DU1045" t="s">
        <v>176</v>
      </c>
      <c r="DV1045">
        <v>2</v>
      </c>
      <c r="DW1045" t="s">
        <v>135</v>
      </c>
      <c r="DX1045" t="s">
        <v>144</v>
      </c>
      <c r="DY1045" t="s">
        <v>140</v>
      </c>
      <c r="DZ1045" t="s">
        <v>145</v>
      </c>
      <c r="EA1045" t="s">
        <v>140</v>
      </c>
      <c r="EB1045">
        <v>66</v>
      </c>
      <c r="EC1045" t="s">
        <v>162</v>
      </c>
      <c r="ED1045" t="s">
        <v>194</v>
      </c>
    </row>
    <row r="1046" spans="1:134" hidden="1" x14ac:dyDescent="0.25">
      <c r="A1046">
        <v>2352</v>
      </c>
      <c r="B1046" s="1">
        <v>45630.162482789354</v>
      </c>
      <c r="C1046" s="1">
        <v>45630.169729629626</v>
      </c>
      <c r="D1046" t="s">
        <v>124</v>
      </c>
      <c r="E1046" t="s">
        <v>125</v>
      </c>
      <c r="F1046" t="s">
        <v>157</v>
      </c>
      <c r="G1046" t="s">
        <v>128</v>
      </c>
      <c r="H1046" t="s">
        <v>130</v>
      </c>
      <c r="I1046" t="s">
        <v>130</v>
      </c>
      <c r="J1046" t="s">
        <v>130</v>
      </c>
      <c r="K1046" t="s">
        <v>129</v>
      </c>
      <c r="L1046" t="s">
        <v>130</v>
      </c>
      <c r="M1046" t="s">
        <v>184</v>
      </c>
      <c r="N1046" t="s">
        <v>130</v>
      </c>
      <c r="O1046" t="s">
        <v>130</v>
      </c>
      <c r="P1046" t="s">
        <v>129</v>
      </c>
      <c r="Q1046" t="s">
        <v>129</v>
      </c>
      <c r="R1046" t="s">
        <v>130</v>
      </c>
      <c r="AB1046">
        <v>0</v>
      </c>
      <c r="AC1046">
        <v>0</v>
      </c>
      <c r="AD1046">
        <v>0</v>
      </c>
      <c r="AE1046">
        <v>0</v>
      </c>
      <c r="AF1046">
        <v>0</v>
      </c>
      <c r="AG1046">
        <v>0</v>
      </c>
      <c r="AI1046" t="s">
        <v>130</v>
      </c>
      <c r="AJ1046" t="s">
        <v>130</v>
      </c>
      <c r="AK1046" t="s">
        <v>130</v>
      </c>
      <c r="AL1046" t="s">
        <v>129</v>
      </c>
      <c r="AM1046" t="s">
        <v>130</v>
      </c>
      <c r="AW1046" t="s">
        <v>172</v>
      </c>
      <c r="AX1046" t="s">
        <v>133</v>
      </c>
      <c r="AY1046" t="s">
        <v>133</v>
      </c>
      <c r="BI1046" t="s">
        <v>129</v>
      </c>
      <c r="BJ1046" t="s">
        <v>135</v>
      </c>
      <c r="BK1046" t="s">
        <v>135</v>
      </c>
      <c r="BL1046" t="s">
        <v>138</v>
      </c>
      <c r="BM1046" t="s">
        <v>136</v>
      </c>
      <c r="BN1046" t="s">
        <v>138</v>
      </c>
      <c r="BO1046" t="s">
        <v>130</v>
      </c>
      <c r="BP1046" t="s">
        <v>130</v>
      </c>
      <c r="BQ1046" t="s">
        <v>129</v>
      </c>
      <c r="BR1046" t="s">
        <v>159</v>
      </c>
      <c r="BS1046" t="s">
        <v>166</v>
      </c>
      <c r="BT1046" t="s">
        <v>166</v>
      </c>
      <c r="BX1046">
        <v>0</v>
      </c>
      <c r="BY1046">
        <v>0</v>
      </c>
      <c r="BZ1046">
        <v>0</v>
      </c>
      <c r="CA1046" t="s">
        <v>130</v>
      </c>
      <c r="CB1046" t="s">
        <v>130</v>
      </c>
      <c r="CC1046" t="s">
        <v>130</v>
      </c>
      <c r="CD1046" t="s">
        <v>130</v>
      </c>
      <c r="CE1046" t="s">
        <v>130</v>
      </c>
      <c r="CF1046" t="s">
        <v>130</v>
      </c>
      <c r="CG1046" t="s">
        <v>130</v>
      </c>
      <c r="CH1046" t="s">
        <v>130</v>
      </c>
      <c r="CI1046" t="s">
        <v>130</v>
      </c>
      <c r="CJ1046" t="s">
        <v>140</v>
      </c>
      <c r="CK1046" t="s">
        <v>129</v>
      </c>
      <c r="CL1046" t="s">
        <v>130</v>
      </c>
      <c r="CM1046" t="s">
        <v>129</v>
      </c>
      <c r="CN1046" t="s">
        <v>130</v>
      </c>
      <c r="CO1046" t="s">
        <v>130</v>
      </c>
      <c r="CP1046" t="s">
        <v>129</v>
      </c>
      <c r="CQ1046" t="s">
        <v>129</v>
      </c>
      <c r="CR1046" t="s">
        <v>130</v>
      </c>
      <c r="CS1046" t="s">
        <v>130</v>
      </c>
      <c r="CT1046" t="s">
        <v>130</v>
      </c>
      <c r="CU1046" t="s">
        <v>130</v>
      </c>
      <c r="CV1046" t="s">
        <v>130</v>
      </c>
      <c r="CW1046" t="s">
        <v>140</v>
      </c>
      <c r="CX1046" t="s">
        <v>130</v>
      </c>
      <c r="CY1046" t="s">
        <v>168</v>
      </c>
      <c r="CZ1046" t="s">
        <v>175</v>
      </c>
      <c r="DA1046" t="s">
        <v>175</v>
      </c>
      <c r="DB1046" t="s">
        <v>175</v>
      </c>
      <c r="DC1046" t="s">
        <v>175</v>
      </c>
      <c r="DD1046" t="s">
        <v>175</v>
      </c>
      <c r="DE1046" t="s">
        <v>175</v>
      </c>
      <c r="DF1046" t="s">
        <v>175</v>
      </c>
      <c r="DG1046" t="s">
        <v>175</v>
      </c>
      <c r="DH1046" t="s">
        <v>130</v>
      </c>
      <c r="DI1046" t="s">
        <v>130</v>
      </c>
      <c r="DJ1046" t="s">
        <v>130</v>
      </c>
      <c r="DK1046" t="s">
        <v>130</v>
      </c>
      <c r="DL1046" t="s">
        <v>130</v>
      </c>
      <c r="DM1046" t="s">
        <v>130</v>
      </c>
      <c r="DN1046" t="s">
        <v>130</v>
      </c>
      <c r="DO1046" t="s">
        <v>130</v>
      </c>
      <c r="DP1046" t="s">
        <v>130</v>
      </c>
      <c r="DQ1046" t="s">
        <v>129</v>
      </c>
      <c r="DR1046" t="s">
        <v>132</v>
      </c>
      <c r="DS1046" t="s">
        <v>129</v>
      </c>
      <c r="DT1046" t="s">
        <v>135</v>
      </c>
      <c r="DU1046" t="s">
        <v>192</v>
      </c>
      <c r="DV1046">
        <v>5</v>
      </c>
      <c r="DW1046" t="s">
        <v>135</v>
      </c>
      <c r="DX1046" t="s">
        <v>193</v>
      </c>
      <c r="DY1046" t="s">
        <v>140</v>
      </c>
      <c r="DZ1046" t="s">
        <v>145</v>
      </c>
      <c r="EA1046" t="s">
        <v>140</v>
      </c>
      <c r="EB1046">
        <v>78</v>
      </c>
      <c r="EC1046" t="s">
        <v>162</v>
      </c>
      <c r="ED1046" t="s">
        <v>163</v>
      </c>
    </row>
    <row r="1047" spans="1:134" hidden="1" x14ac:dyDescent="0.25">
      <c r="A1047">
        <v>2353</v>
      </c>
      <c r="B1047" s="1">
        <v>45630.16298695602</v>
      </c>
      <c r="C1047" s="1">
        <v>45630.175814895832</v>
      </c>
      <c r="D1047" t="s">
        <v>124</v>
      </c>
      <c r="E1047" t="s">
        <v>125</v>
      </c>
      <c r="F1047" t="s">
        <v>127</v>
      </c>
      <c r="G1047" t="s">
        <v>148</v>
      </c>
      <c r="H1047" t="s">
        <v>130</v>
      </c>
      <c r="I1047" t="s">
        <v>130</v>
      </c>
      <c r="J1047" t="s">
        <v>130</v>
      </c>
      <c r="K1047" t="s">
        <v>129</v>
      </c>
      <c r="L1047" t="s">
        <v>130</v>
      </c>
      <c r="M1047" t="s">
        <v>184</v>
      </c>
      <c r="N1047" t="s">
        <v>130</v>
      </c>
      <c r="O1047" t="s">
        <v>129</v>
      </c>
      <c r="P1047" t="s">
        <v>130</v>
      </c>
      <c r="Q1047" t="s">
        <v>130</v>
      </c>
      <c r="R1047" t="s">
        <v>130</v>
      </c>
      <c r="AB1047">
        <v>0</v>
      </c>
      <c r="AC1047">
        <v>0</v>
      </c>
      <c r="AD1047">
        <v>0</v>
      </c>
      <c r="AE1047">
        <v>0</v>
      </c>
      <c r="AF1047">
        <v>0</v>
      </c>
      <c r="AG1047">
        <v>0</v>
      </c>
      <c r="AI1047" t="s">
        <v>130</v>
      </c>
      <c r="AJ1047" t="s">
        <v>130</v>
      </c>
      <c r="AK1047" t="s">
        <v>130</v>
      </c>
      <c r="AL1047" t="s">
        <v>129</v>
      </c>
      <c r="AM1047" t="s">
        <v>130</v>
      </c>
      <c r="AW1047" t="s">
        <v>132</v>
      </c>
      <c r="AX1047" t="s">
        <v>133</v>
      </c>
      <c r="AY1047" t="s">
        <v>133</v>
      </c>
      <c r="BI1047" t="s">
        <v>129</v>
      </c>
      <c r="BJ1047" t="s">
        <v>129</v>
      </c>
      <c r="BK1047" t="s">
        <v>135</v>
      </c>
      <c r="BL1047" t="s">
        <v>152</v>
      </c>
      <c r="BM1047" t="s">
        <v>136</v>
      </c>
      <c r="BN1047" t="s">
        <v>138</v>
      </c>
      <c r="BO1047" t="s">
        <v>130</v>
      </c>
      <c r="BP1047" t="s">
        <v>130</v>
      </c>
      <c r="BQ1047" t="s">
        <v>129</v>
      </c>
      <c r="BR1047" t="s">
        <v>159</v>
      </c>
      <c r="BS1047" t="s">
        <v>152</v>
      </c>
      <c r="BT1047" t="s">
        <v>138</v>
      </c>
      <c r="BV1047" t="s">
        <v>139</v>
      </c>
      <c r="BW1047" t="s">
        <v>140</v>
      </c>
      <c r="BX1047">
        <v>0</v>
      </c>
      <c r="BY1047">
        <v>0</v>
      </c>
      <c r="BZ1047">
        <v>0</v>
      </c>
      <c r="CA1047" t="s">
        <v>130</v>
      </c>
      <c r="CB1047" t="s">
        <v>130</v>
      </c>
      <c r="CC1047" t="s">
        <v>129</v>
      </c>
      <c r="CD1047" t="s">
        <v>130</v>
      </c>
      <c r="CE1047" t="s">
        <v>129</v>
      </c>
      <c r="CF1047" t="s">
        <v>129</v>
      </c>
      <c r="CG1047" t="s">
        <v>130</v>
      </c>
      <c r="CH1047" t="s">
        <v>130</v>
      </c>
      <c r="CI1047" t="s">
        <v>130</v>
      </c>
      <c r="CJ1047" t="s">
        <v>140</v>
      </c>
      <c r="CK1047" t="s">
        <v>130</v>
      </c>
      <c r="CL1047" t="s">
        <v>130</v>
      </c>
      <c r="CM1047" t="s">
        <v>130</v>
      </c>
      <c r="CN1047" t="s">
        <v>130</v>
      </c>
      <c r="CO1047" t="s">
        <v>130</v>
      </c>
      <c r="CP1047" t="s">
        <v>130</v>
      </c>
      <c r="CQ1047" t="s">
        <v>130</v>
      </c>
      <c r="CR1047" t="s">
        <v>130</v>
      </c>
      <c r="CS1047" t="s">
        <v>129</v>
      </c>
      <c r="CT1047" t="s">
        <v>130</v>
      </c>
      <c r="CU1047" t="s">
        <v>130</v>
      </c>
      <c r="CV1047" t="s">
        <v>130</v>
      </c>
      <c r="CW1047" t="s">
        <v>140</v>
      </c>
      <c r="CX1047" t="s">
        <v>130</v>
      </c>
      <c r="CY1047" t="s">
        <v>168</v>
      </c>
      <c r="CZ1047" t="s">
        <v>168</v>
      </c>
      <c r="DA1047" t="s">
        <v>168</v>
      </c>
      <c r="DB1047" t="s">
        <v>168</v>
      </c>
      <c r="DC1047" t="s">
        <v>168</v>
      </c>
      <c r="DD1047" t="s">
        <v>168</v>
      </c>
      <c r="DE1047" t="s">
        <v>168</v>
      </c>
      <c r="DF1047" t="s">
        <v>168</v>
      </c>
      <c r="DG1047" t="s">
        <v>168</v>
      </c>
      <c r="DH1047" t="s">
        <v>130</v>
      </c>
      <c r="DI1047" t="s">
        <v>130</v>
      </c>
      <c r="DJ1047" t="s">
        <v>130</v>
      </c>
      <c r="DK1047" t="s">
        <v>130</v>
      </c>
      <c r="DL1047" t="s">
        <v>130</v>
      </c>
      <c r="DM1047" t="s">
        <v>130</v>
      </c>
      <c r="DN1047" t="s">
        <v>130</v>
      </c>
      <c r="DO1047" t="s">
        <v>130</v>
      </c>
      <c r="DP1047" t="s">
        <v>130</v>
      </c>
      <c r="DQ1047" t="s">
        <v>129</v>
      </c>
      <c r="DR1047" t="s">
        <v>135</v>
      </c>
      <c r="DS1047" t="s">
        <v>129</v>
      </c>
      <c r="DT1047" t="s">
        <v>132</v>
      </c>
      <c r="DU1047" t="s">
        <v>143</v>
      </c>
      <c r="DV1047">
        <v>10</v>
      </c>
      <c r="DW1047" t="s">
        <v>129</v>
      </c>
      <c r="DX1047" t="s">
        <v>189</v>
      </c>
      <c r="DY1047" t="s">
        <v>998</v>
      </c>
      <c r="DZ1047" t="s">
        <v>145</v>
      </c>
      <c r="EA1047" t="s">
        <v>140</v>
      </c>
      <c r="EB1047">
        <v>83</v>
      </c>
      <c r="EC1047" t="s">
        <v>162</v>
      </c>
      <c r="ED1047" t="s">
        <v>146</v>
      </c>
    </row>
    <row r="1048" spans="1:134" hidden="1" x14ac:dyDescent="0.25">
      <c r="A1048">
        <v>2354</v>
      </c>
      <c r="B1048" s="1">
        <v>45630.163058020837</v>
      </c>
      <c r="C1048" s="1">
        <v>45630.167601701389</v>
      </c>
      <c r="D1048" t="s">
        <v>124</v>
      </c>
      <c r="E1048" t="s">
        <v>156</v>
      </c>
      <c r="F1048" t="s">
        <v>149</v>
      </c>
      <c r="G1048" t="s">
        <v>128</v>
      </c>
      <c r="H1048" t="s">
        <v>129</v>
      </c>
      <c r="I1048" t="s">
        <v>130</v>
      </c>
      <c r="J1048" t="s">
        <v>130</v>
      </c>
      <c r="K1048" t="s">
        <v>130</v>
      </c>
      <c r="L1048" t="s">
        <v>130</v>
      </c>
      <c r="M1048" t="s">
        <v>158</v>
      </c>
      <c r="N1048" t="s">
        <v>129</v>
      </c>
      <c r="O1048" t="s">
        <v>129</v>
      </c>
      <c r="P1048" t="s">
        <v>130</v>
      </c>
      <c r="Q1048" t="s">
        <v>129</v>
      </c>
      <c r="R1048" t="s">
        <v>130</v>
      </c>
      <c r="AB1048">
        <v>0</v>
      </c>
      <c r="AC1048">
        <v>0</v>
      </c>
      <c r="AD1048">
        <v>0</v>
      </c>
      <c r="AE1048">
        <v>0</v>
      </c>
      <c r="AF1048">
        <v>0</v>
      </c>
      <c r="AG1048">
        <v>0</v>
      </c>
      <c r="AI1048" t="s">
        <v>129</v>
      </c>
      <c r="AJ1048" t="s">
        <v>130</v>
      </c>
      <c r="AK1048" t="s">
        <v>129</v>
      </c>
      <c r="AL1048" t="s">
        <v>129</v>
      </c>
      <c r="AM1048" t="s">
        <v>130</v>
      </c>
      <c r="AN1048" t="s">
        <v>133</v>
      </c>
      <c r="AO1048" t="s">
        <v>133</v>
      </c>
      <c r="AP1048" t="s">
        <v>133</v>
      </c>
      <c r="AZ1048" t="s">
        <v>135</v>
      </c>
      <c r="BA1048" t="s">
        <v>135</v>
      </c>
      <c r="BB1048" t="s">
        <v>135</v>
      </c>
      <c r="BL1048" t="s">
        <v>152</v>
      </c>
      <c r="BM1048" t="s">
        <v>152</v>
      </c>
      <c r="BN1048" t="s">
        <v>152</v>
      </c>
      <c r="BO1048" t="s">
        <v>129</v>
      </c>
      <c r="BP1048" t="s">
        <v>130</v>
      </c>
      <c r="BQ1048" t="s">
        <v>130</v>
      </c>
      <c r="BR1048" t="s">
        <v>159</v>
      </c>
      <c r="BS1048" t="s">
        <v>138</v>
      </c>
      <c r="BT1048" t="s">
        <v>138</v>
      </c>
      <c r="BV1048" t="s">
        <v>197</v>
      </c>
      <c r="BW1048" t="s">
        <v>140</v>
      </c>
      <c r="BX1048">
        <v>0</v>
      </c>
      <c r="BY1048">
        <v>0</v>
      </c>
      <c r="BZ1048">
        <v>0</v>
      </c>
      <c r="CA1048" t="s">
        <v>130</v>
      </c>
      <c r="CB1048" t="s">
        <v>130</v>
      </c>
      <c r="CC1048" t="s">
        <v>129</v>
      </c>
      <c r="CD1048" t="s">
        <v>129</v>
      </c>
      <c r="CE1048" t="s">
        <v>130</v>
      </c>
      <c r="CF1048" t="s">
        <v>130</v>
      </c>
      <c r="CG1048" t="s">
        <v>129</v>
      </c>
      <c r="CH1048" t="s">
        <v>130</v>
      </c>
      <c r="CI1048" t="s">
        <v>130</v>
      </c>
      <c r="CJ1048" t="s">
        <v>140</v>
      </c>
      <c r="CK1048" t="s">
        <v>130</v>
      </c>
      <c r="CL1048" t="s">
        <v>129</v>
      </c>
      <c r="CM1048" t="s">
        <v>129</v>
      </c>
      <c r="CN1048" t="s">
        <v>130</v>
      </c>
      <c r="CO1048" t="s">
        <v>130</v>
      </c>
      <c r="CP1048" t="s">
        <v>130</v>
      </c>
      <c r="CQ1048" t="s">
        <v>129</v>
      </c>
      <c r="CR1048" t="s">
        <v>130</v>
      </c>
      <c r="CS1048" t="s">
        <v>130</v>
      </c>
      <c r="CT1048" t="s">
        <v>130</v>
      </c>
      <c r="CU1048" t="s">
        <v>130</v>
      </c>
      <c r="CV1048" t="s">
        <v>130</v>
      </c>
      <c r="CW1048" t="s">
        <v>140</v>
      </c>
      <c r="CX1048" t="s">
        <v>130</v>
      </c>
      <c r="CY1048" t="s">
        <v>142</v>
      </c>
      <c r="CZ1048" t="s">
        <v>142</v>
      </c>
      <c r="DA1048" t="s">
        <v>142</v>
      </c>
      <c r="DB1048" t="s">
        <v>142</v>
      </c>
      <c r="DC1048" t="s">
        <v>142</v>
      </c>
      <c r="DD1048" t="s">
        <v>142</v>
      </c>
      <c r="DE1048" t="s">
        <v>142</v>
      </c>
      <c r="DF1048" t="s">
        <v>141</v>
      </c>
      <c r="DG1048" t="s">
        <v>141</v>
      </c>
      <c r="DH1048" t="s">
        <v>130</v>
      </c>
      <c r="DI1048" t="s">
        <v>130</v>
      </c>
      <c r="DJ1048" t="s">
        <v>130</v>
      </c>
      <c r="DK1048" t="s">
        <v>130</v>
      </c>
      <c r="DL1048" t="s">
        <v>130</v>
      </c>
      <c r="DM1048" t="s">
        <v>130</v>
      </c>
      <c r="DN1048" t="s">
        <v>130</v>
      </c>
      <c r="DO1048" t="s">
        <v>129</v>
      </c>
      <c r="DP1048" t="s">
        <v>130</v>
      </c>
      <c r="DQ1048" t="s">
        <v>130</v>
      </c>
      <c r="DR1048" t="s">
        <v>129</v>
      </c>
      <c r="DS1048" t="s">
        <v>132</v>
      </c>
      <c r="DT1048" t="s">
        <v>135</v>
      </c>
      <c r="DU1048" t="s">
        <v>143</v>
      </c>
      <c r="DV1048">
        <v>5</v>
      </c>
      <c r="DW1048" t="s">
        <v>135</v>
      </c>
      <c r="DX1048" t="s">
        <v>144</v>
      </c>
      <c r="DY1048" t="s">
        <v>140</v>
      </c>
      <c r="DZ1048" t="s">
        <v>145</v>
      </c>
      <c r="EA1048" t="s">
        <v>140</v>
      </c>
      <c r="EB1048">
        <v>57</v>
      </c>
      <c r="EC1048" t="s">
        <v>169</v>
      </c>
      <c r="ED1048" t="s">
        <v>194</v>
      </c>
    </row>
    <row r="1049" spans="1:134" hidden="1" x14ac:dyDescent="0.25">
      <c r="A1049">
        <v>2355</v>
      </c>
      <c r="B1049" s="1">
        <v>45630.165635682868</v>
      </c>
      <c r="C1049" s="1">
        <v>45630.172223379632</v>
      </c>
      <c r="D1049" t="s">
        <v>124</v>
      </c>
      <c r="E1049" t="s">
        <v>187</v>
      </c>
      <c r="F1049" t="s">
        <v>127</v>
      </c>
      <c r="G1049" t="s">
        <v>128</v>
      </c>
      <c r="H1049" t="s">
        <v>129</v>
      </c>
      <c r="I1049" t="s">
        <v>130</v>
      </c>
      <c r="J1049" t="s">
        <v>130</v>
      </c>
      <c r="K1049" t="s">
        <v>130</v>
      </c>
      <c r="L1049" t="s">
        <v>130</v>
      </c>
      <c r="M1049" t="s">
        <v>184</v>
      </c>
      <c r="N1049" t="s">
        <v>130</v>
      </c>
      <c r="O1049" t="s">
        <v>130</v>
      </c>
      <c r="P1049" t="s">
        <v>130</v>
      </c>
      <c r="Q1049" t="s">
        <v>129</v>
      </c>
      <c r="R1049" t="s">
        <v>130</v>
      </c>
      <c r="AB1049">
        <v>0</v>
      </c>
      <c r="AC1049">
        <v>0</v>
      </c>
      <c r="AD1049">
        <v>0</v>
      </c>
      <c r="AE1049">
        <v>0</v>
      </c>
      <c r="AF1049">
        <v>0</v>
      </c>
      <c r="AG1049">
        <v>0</v>
      </c>
      <c r="AI1049" t="s">
        <v>129</v>
      </c>
      <c r="AJ1049" t="s">
        <v>130</v>
      </c>
      <c r="AK1049" t="s">
        <v>130</v>
      </c>
      <c r="AL1049" t="s">
        <v>130</v>
      </c>
      <c r="AM1049" t="s">
        <v>130</v>
      </c>
      <c r="AN1049" t="s">
        <v>135</v>
      </c>
      <c r="AO1049" t="s">
        <v>172</v>
      </c>
      <c r="AP1049" t="s">
        <v>133</v>
      </c>
      <c r="AZ1049" t="s">
        <v>129</v>
      </c>
      <c r="BA1049" t="s">
        <v>135</v>
      </c>
      <c r="BB1049" t="s">
        <v>135</v>
      </c>
      <c r="BL1049" t="s">
        <v>136</v>
      </c>
      <c r="BM1049" t="s">
        <v>136</v>
      </c>
      <c r="BN1049" t="s">
        <v>152</v>
      </c>
      <c r="BO1049" t="s">
        <v>129</v>
      </c>
      <c r="BP1049" t="s">
        <v>130</v>
      </c>
      <c r="BQ1049" t="s">
        <v>130</v>
      </c>
      <c r="BR1049" t="s">
        <v>153</v>
      </c>
      <c r="BS1049" t="s">
        <v>152</v>
      </c>
      <c r="BT1049" t="s">
        <v>152</v>
      </c>
      <c r="BU1049" t="s">
        <v>999</v>
      </c>
      <c r="BV1049" t="s">
        <v>189</v>
      </c>
      <c r="BW1049" t="s">
        <v>1000</v>
      </c>
      <c r="BX1049">
        <v>0</v>
      </c>
      <c r="BY1049">
        <v>1</v>
      </c>
      <c r="BZ1049">
        <v>0</v>
      </c>
      <c r="CA1049" t="s">
        <v>130</v>
      </c>
      <c r="CB1049" t="s">
        <v>130</v>
      </c>
      <c r="CC1049" t="s">
        <v>129</v>
      </c>
      <c r="CD1049" t="s">
        <v>129</v>
      </c>
      <c r="CE1049" t="s">
        <v>130</v>
      </c>
      <c r="CF1049" t="s">
        <v>129</v>
      </c>
      <c r="CG1049" t="s">
        <v>130</v>
      </c>
      <c r="CH1049" t="s">
        <v>130</v>
      </c>
      <c r="CI1049" t="s">
        <v>130</v>
      </c>
      <c r="CJ1049" t="s">
        <v>140</v>
      </c>
      <c r="CK1049" t="s">
        <v>130</v>
      </c>
      <c r="CL1049" t="s">
        <v>130</v>
      </c>
      <c r="CM1049" t="s">
        <v>130</v>
      </c>
      <c r="CN1049" t="s">
        <v>130</v>
      </c>
      <c r="CO1049" t="s">
        <v>130</v>
      </c>
      <c r="CP1049" t="s">
        <v>130</v>
      </c>
      <c r="CQ1049" t="s">
        <v>130</v>
      </c>
      <c r="CR1049" t="s">
        <v>130</v>
      </c>
      <c r="CS1049" t="s">
        <v>129</v>
      </c>
      <c r="CT1049" t="s">
        <v>130</v>
      </c>
      <c r="CU1049" t="s">
        <v>130</v>
      </c>
      <c r="CV1049" t="s">
        <v>130</v>
      </c>
      <c r="CW1049" t="s">
        <v>140</v>
      </c>
      <c r="CX1049" t="s">
        <v>130</v>
      </c>
      <c r="CY1049" t="s">
        <v>175</v>
      </c>
      <c r="CZ1049" t="s">
        <v>175</v>
      </c>
      <c r="DA1049" t="s">
        <v>175</v>
      </c>
      <c r="DB1049" t="s">
        <v>175</v>
      </c>
      <c r="DC1049" t="s">
        <v>175</v>
      </c>
      <c r="DD1049" t="s">
        <v>175</v>
      </c>
      <c r="DE1049" t="s">
        <v>175</v>
      </c>
      <c r="DF1049" t="s">
        <v>175</v>
      </c>
      <c r="DG1049" t="s">
        <v>175</v>
      </c>
      <c r="DH1049" t="s">
        <v>130</v>
      </c>
      <c r="DI1049" t="s">
        <v>130</v>
      </c>
      <c r="DJ1049" t="s">
        <v>130</v>
      </c>
      <c r="DK1049" t="s">
        <v>130</v>
      </c>
      <c r="DL1049" t="s">
        <v>130</v>
      </c>
      <c r="DM1049" t="s">
        <v>130</v>
      </c>
      <c r="DN1049" t="s">
        <v>130</v>
      </c>
      <c r="DO1049" t="s">
        <v>129</v>
      </c>
      <c r="DP1049" t="s">
        <v>130</v>
      </c>
      <c r="DQ1049" t="s">
        <v>130</v>
      </c>
      <c r="DR1049" t="s">
        <v>135</v>
      </c>
      <c r="DS1049" t="s">
        <v>129</v>
      </c>
      <c r="DT1049" t="s">
        <v>132</v>
      </c>
      <c r="DU1049" t="s">
        <v>199</v>
      </c>
      <c r="DV1049">
        <v>3</v>
      </c>
      <c r="DW1049" t="s">
        <v>132</v>
      </c>
      <c r="DX1049" t="s">
        <v>229</v>
      </c>
      <c r="DY1049" t="s">
        <v>140</v>
      </c>
      <c r="DZ1049" t="s">
        <v>177</v>
      </c>
      <c r="EA1049" t="s">
        <v>140</v>
      </c>
      <c r="EB1049">
        <v>55</v>
      </c>
      <c r="EC1049" t="s">
        <v>169</v>
      </c>
      <c r="ED1049" t="s">
        <v>210</v>
      </c>
    </row>
    <row r="1050" spans="1:134" hidden="1" x14ac:dyDescent="0.25">
      <c r="A1050">
        <v>2356</v>
      </c>
      <c r="B1050" s="1">
        <v>45630.165999803241</v>
      </c>
      <c r="C1050" s="1">
        <v>45630.213717361112</v>
      </c>
      <c r="D1050" t="s">
        <v>350</v>
      </c>
      <c r="E1050" t="s">
        <v>203</v>
      </c>
      <c r="F1050" t="s">
        <v>149</v>
      </c>
      <c r="G1050" t="s">
        <v>128</v>
      </c>
      <c r="H1050" t="s">
        <v>129</v>
      </c>
      <c r="I1050" t="s">
        <v>130</v>
      </c>
      <c r="J1050" t="s">
        <v>130</v>
      </c>
      <c r="K1050" t="s">
        <v>130</v>
      </c>
      <c r="L1050" t="s">
        <v>130</v>
      </c>
      <c r="M1050" t="s">
        <v>131</v>
      </c>
      <c r="N1050" t="s">
        <v>130</v>
      </c>
      <c r="O1050" t="s">
        <v>129</v>
      </c>
      <c r="P1050" t="s">
        <v>130</v>
      </c>
      <c r="Q1050" t="s">
        <v>130</v>
      </c>
      <c r="R1050" t="s">
        <v>130</v>
      </c>
      <c r="AB1050">
        <v>0</v>
      </c>
      <c r="AC1050">
        <v>0</v>
      </c>
      <c r="AD1050">
        <v>0</v>
      </c>
      <c r="AE1050">
        <v>0</v>
      </c>
      <c r="AF1050">
        <v>0</v>
      </c>
      <c r="AG1050">
        <v>0</v>
      </c>
      <c r="AI1050" t="s">
        <v>129</v>
      </c>
      <c r="AJ1050" t="s">
        <v>130</v>
      </c>
      <c r="AK1050" t="s">
        <v>130</v>
      </c>
      <c r="AL1050" t="s">
        <v>130</v>
      </c>
      <c r="AM1050" t="s">
        <v>130</v>
      </c>
      <c r="AN1050" t="s">
        <v>129</v>
      </c>
      <c r="AO1050" t="s">
        <v>133</v>
      </c>
      <c r="AP1050" t="s">
        <v>133</v>
      </c>
      <c r="AZ1050" t="s">
        <v>135</v>
      </c>
      <c r="BA1050" t="s">
        <v>135</v>
      </c>
      <c r="BB1050" t="s">
        <v>135</v>
      </c>
      <c r="BL1050" t="s">
        <v>136</v>
      </c>
      <c r="BM1050" t="s">
        <v>152</v>
      </c>
      <c r="BN1050" t="s">
        <v>136</v>
      </c>
      <c r="BO1050" t="s">
        <v>129</v>
      </c>
      <c r="BP1050" t="s">
        <v>130</v>
      </c>
      <c r="BQ1050" t="s">
        <v>130</v>
      </c>
      <c r="BR1050" t="s">
        <v>159</v>
      </c>
      <c r="BS1050" t="s">
        <v>138</v>
      </c>
      <c r="BT1050" t="s">
        <v>138</v>
      </c>
      <c r="BV1050" t="s">
        <v>139</v>
      </c>
      <c r="BW1050" t="s">
        <v>140</v>
      </c>
      <c r="BX1050">
        <v>0</v>
      </c>
      <c r="BY1050">
        <v>0</v>
      </c>
      <c r="BZ1050">
        <v>0</v>
      </c>
      <c r="CA1050" t="s">
        <v>130</v>
      </c>
      <c r="CB1050" t="s">
        <v>130</v>
      </c>
      <c r="CC1050" t="s">
        <v>130</v>
      </c>
      <c r="CD1050" t="s">
        <v>130</v>
      </c>
      <c r="CE1050" t="s">
        <v>130</v>
      </c>
      <c r="CF1050" t="s">
        <v>130</v>
      </c>
      <c r="CG1050" t="s">
        <v>130</v>
      </c>
      <c r="CH1050" t="s">
        <v>130</v>
      </c>
      <c r="CI1050" t="s">
        <v>130</v>
      </c>
      <c r="CJ1050" t="s">
        <v>140</v>
      </c>
      <c r="CK1050" t="s">
        <v>129</v>
      </c>
      <c r="CL1050" t="s">
        <v>130</v>
      </c>
      <c r="CM1050" t="s">
        <v>129</v>
      </c>
      <c r="CN1050" t="s">
        <v>130</v>
      </c>
      <c r="CO1050" t="s">
        <v>130</v>
      </c>
      <c r="CP1050" t="s">
        <v>130</v>
      </c>
      <c r="CQ1050" t="s">
        <v>130</v>
      </c>
      <c r="CR1050" t="s">
        <v>130</v>
      </c>
      <c r="CS1050" t="s">
        <v>130</v>
      </c>
      <c r="CT1050" t="s">
        <v>130</v>
      </c>
      <c r="CU1050" t="s">
        <v>130</v>
      </c>
      <c r="CV1050" t="s">
        <v>130</v>
      </c>
      <c r="CW1050" t="s">
        <v>140</v>
      </c>
      <c r="CX1050" t="s">
        <v>130</v>
      </c>
      <c r="CY1050" t="s">
        <v>175</v>
      </c>
      <c r="CZ1050" t="s">
        <v>175</v>
      </c>
      <c r="DA1050" t="s">
        <v>175</v>
      </c>
      <c r="DB1050" t="s">
        <v>175</v>
      </c>
      <c r="DC1050" t="s">
        <v>175</v>
      </c>
      <c r="DD1050" t="s">
        <v>175</v>
      </c>
      <c r="DE1050" t="s">
        <v>175</v>
      </c>
      <c r="DF1050" t="s">
        <v>175</v>
      </c>
      <c r="DG1050" t="s">
        <v>175</v>
      </c>
      <c r="DH1050" t="s">
        <v>130</v>
      </c>
      <c r="DI1050" t="s">
        <v>130</v>
      </c>
      <c r="DJ1050" t="s">
        <v>130</v>
      </c>
      <c r="DK1050" t="s">
        <v>130</v>
      </c>
      <c r="DL1050" t="s">
        <v>130</v>
      </c>
      <c r="DM1050" t="s">
        <v>130</v>
      </c>
      <c r="DN1050" t="s">
        <v>130</v>
      </c>
      <c r="DO1050" t="s">
        <v>130</v>
      </c>
      <c r="DP1050" t="s">
        <v>130</v>
      </c>
      <c r="DQ1050" t="s">
        <v>129</v>
      </c>
      <c r="DR1050" t="s">
        <v>135</v>
      </c>
      <c r="DS1050" t="s">
        <v>132</v>
      </c>
      <c r="DT1050" t="s">
        <v>129</v>
      </c>
      <c r="DU1050" t="s">
        <v>192</v>
      </c>
      <c r="DV1050">
        <v>1</v>
      </c>
      <c r="DW1050" t="s">
        <v>135</v>
      </c>
      <c r="DX1050" t="s">
        <v>144</v>
      </c>
      <c r="DY1050" t="s">
        <v>140</v>
      </c>
      <c r="DZ1050" t="s">
        <v>145</v>
      </c>
      <c r="EA1050" t="s">
        <v>140</v>
      </c>
      <c r="EB1050">
        <v>48</v>
      </c>
      <c r="EC1050" t="s">
        <v>178</v>
      </c>
      <c r="ED1050" t="s">
        <v>194</v>
      </c>
    </row>
    <row r="1051" spans="1:134" x14ac:dyDescent="0.25">
      <c r="A1051">
        <v>2358</v>
      </c>
      <c r="B1051" s="1">
        <v>45630.169161111109</v>
      </c>
      <c r="C1051" s="1">
        <v>45630.174557905091</v>
      </c>
      <c r="D1051" t="s">
        <v>179</v>
      </c>
      <c r="E1051" t="s">
        <v>164</v>
      </c>
      <c r="F1051" t="s">
        <v>180</v>
      </c>
      <c r="G1051" t="s">
        <v>148</v>
      </c>
      <c r="H1051" t="s">
        <v>130</v>
      </c>
      <c r="I1051" t="s">
        <v>129</v>
      </c>
      <c r="J1051" t="s">
        <v>130</v>
      </c>
      <c r="K1051" t="s">
        <v>130</v>
      </c>
      <c r="L1051" t="s">
        <v>130</v>
      </c>
      <c r="M1051" t="s">
        <v>131</v>
      </c>
      <c r="N1051" t="s">
        <v>129</v>
      </c>
      <c r="O1051" t="s">
        <v>129</v>
      </c>
      <c r="P1051" t="s">
        <v>130</v>
      </c>
      <c r="Q1051" t="s">
        <v>130</v>
      </c>
      <c r="R1051" t="s">
        <v>130</v>
      </c>
      <c r="S1051" t="s">
        <v>150</v>
      </c>
      <c r="T1051" t="s">
        <v>140</v>
      </c>
      <c r="U1051" t="s">
        <v>130</v>
      </c>
      <c r="V1051" t="s">
        <v>130</v>
      </c>
      <c r="W1051" t="s">
        <v>130</v>
      </c>
      <c r="X1051" t="s">
        <v>129</v>
      </c>
      <c r="Y1051" t="s">
        <v>130</v>
      </c>
      <c r="AA1051" t="s">
        <v>140</v>
      </c>
      <c r="AB1051">
        <v>0</v>
      </c>
      <c r="AC1051">
        <v>0</v>
      </c>
      <c r="AD1051">
        <v>0</v>
      </c>
      <c r="AE1051">
        <v>0</v>
      </c>
      <c r="AF1051">
        <v>0</v>
      </c>
      <c r="AG1051">
        <v>0</v>
      </c>
      <c r="AH1051" t="s">
        <v>130</v>
      </c>
      <c r="AI1051" t="s">
        <v>130</v>
      </c>
      <c r="AJ1051" t="s">
        <v>129</v>
      </c>
      <c r="AK1051" t="s">
        <v>130</v>
      </c>
      <c r="AL1051" t="s">
        <v>130</v>
      </c>
      <c r="AM1051" t="s">
        <v>130</v>
      </c>
      <c r="AQ1051" t="s">
        <v>165</v>
      </c>
      <c r="AR1051" t="s">
        <v>133</v>
      </c>
      <c r="AS1051" t="s">
        <v>133</v>
      </c>
      <c r="BC1051" t="s">
        <v>135</v>
      </c>
      <c r="BD1051" t="s">
        <v>135</v>
      </c>
      <c r="BE1051" t="s">
        <v>135</v>
      </c>
      <c r="BL1051" t="s">
        <v>152</v>
      </c>
      <c r="BM1051" t="s">
        <v>152</v>
      </c>
      <c r="BN1051" t="s">
        <v>136</v>
      </c>
      <c r="BO1051" t="s">
        <v>129</v>
      </c>
      <c r="BP1051" t="s">
        <v>130</v>
      </c>
      <c r="BQ1051" t="s">
        <v>130</v>
      </c>
      <c r="BR1051" t="s">
        <v>153</v>
      </c>
      <c r="BS1051" t="s">
        <v>152</v>
      </c>
      <c r="BT1051" t="s">
        <v>152</v>
      </c>
      <c r="BV1051" t="s">
        <v>154</v>
      </c>
      <c r="BW1051" t="s">
        <v>140</v>
      </c>
      <c r="BX1051">
        <v>0</v>
      </c>
      <c r="BY1051">
        <v>0</v>
      </c>
      <c r="BZ1051">
        <v>0</v>
      </c>
      <c r="CA1051" t="s">
        <v>130</v>
      </c>
      <c r="CB1051" t="s">
        <v>129</v>
      </c>
      <c r="CC1051" t="s">
        <v>130</v>
      </c>
      <c r="CD1051" t="s">
        <v>129</v>
      </c>
      <c r="CE1051" t="s">
        <v>130</v>
      </c>
      <c r="CF1051" t="s">
        <v>130</v>
      </c>
      <c r="CG1051" t="s">
        <v>129</v>
      </c>
      <c r="CH1051" t="s">
        <v>130</v>
      </c>
      <c r="CI1051" t="s">
        <v>130</v>
      </c>
      <c r="CJ1051" t="s">
        <v>140</v>
      </c>
      <c r="CK1051" t="s">
        <v>130</v>
      </c>
      <c r="CL1051" t="s">
        <v>130</v>
      </c>
      <c r="CM1051" t="s">
        <v>130</v>
      </c>
      <c r="CN1051" t="s">
        <v>130</v>
      </c>
      <c r="CO1051" t="s">
        <v>130</v>
      </c>
      <c r="CP1051" t="s">
        <v>130</v>
      </c>
      <c r="CQ1051" t="s">
        <v>129</v>
      </c>
      <c r="CR1051" t="s">
        <v>130</v>
      </c>
      <c r="CS1051" t="s">
        <v>130</v>
      </c>
      <c r="CT1051" t="s">
        <v>130</v>
      </c>
      <c r="CU1051" t="s">
        <v>130</v>
      </c>
      <c r="CV1051" t="s">
        <v>130</v>
      </c>
      <c r="CW1051" t="s">
        <v>140</v>
      </c>
      <c r="CX1051" t="s">
        <v>130</v>
      </c>
      <c r="CY1051" t="s">
        <v>182</v>
      </c>
      <c r="CZ1051" t="s">
        <v>182</v>
      </c>
      <c r="DA1051" t="s">
        <v>182</v>
      </c>
      <c r="DB1051" t="s">
        <v>175</v>
      </c>
      <c r="DC1051" t="s">
        <v>182</v>
      </c>
      <c r="DD1051" t="s">
        <v>182</v>
      </c>
      <c r="DE1051" t="s">
        <v>182</v>
      </c>
      <c r="DF1051" t="s">
        <v>182</v>
      </c>
      <c r="DG1051" t="s">
        <v>182</v>
      </c>
      <c r="DH1051" t="s">
        <v>129</v>
      </c>
      <c r="DI1051" t="s">
        <v>129</v>
      </c>
      <c r="DJ1051" t="s">
        <v>129</v>
      </c>
      <c r="DK1051" t="s">
        <v>130</v>
      </c>
      <c r="DL1051" t="s">
        <v>129</v>
      </c>
      <c r="DM1051" t="s">
        <v>129</v>
      </c>
      <c r="DN1051" t="s">
        <v>129</v>
      </c>
      <c r="DO1051" t="s">
        <v>129</v>
      </c>
      <c r="DP1051" t="s">
        <v>129</v>
      </c>
      <c r="DQ1051" t="s">
        <v>130</v>
      </c>
      <c r="DR1051" t="s">
        <v>132</v>
      </c>
      <c r="DS1051" t="s">
        <v>129</v>
      </c>
      <c r="DT1051" t="s">
        <v>135</v>
      </c>
      <c r="DU1051" t="s">
        <v>143</v>
      </c>
      <c r="DV1051">
        <v>5</v>
      </c>
      <c r="DW1051" t="s">
        <v>135</v>
      </c>
      <c r="DX1051" t="s">
        <v>144</v>
      </c>
      <c r="DY1051" t="s">
        <v>140</v>
      </c>
      <c r="DZ1051" t="s">
        <v>177</v>
      </c>
      <c r="EA1051" t="s">
        <v>140</v>
      </c>
      <c r="EB1051">
        <v>38</v>
      </c>
      <c r="EC1051" t="s">
        <v>200</v>
      </c>
      <c r="ED1051" t="s">
        <v>210</v>
      </c>
    </row>
    <row r="1052" spans="1:134" x14ac:dyDescent="0.25">
      <c r="A1052">
        <v>2359</v>
      </c>
      <c r="B1052" s="1">
        <v>45630.16949359954</v>
      </c>
      <c r="C1052" s="1">
        <v>45630.343738506941</v>
      </c>
      <c r="D1052" t="s">
        <v>124</v>
      </c>
      <c r="E1052" t="s">
        <v>156</v>
      </c>
      <c r="F1052" t="s">
        <v>127</v>
      </c>
      <c r="G1052" t="s">
        <v>128</v>
      </c>
      <c r="H1052" t="s">
        <v>129</v>
      </c>
      <c r="I1052" t="s">
        <v>129</v>
      </c>
      <c r="J1052" t="s">
        <v>130</v>
      </c>
      <c r="K1052" t="s">
        <v>130</v>
      </c>
      <c r="L1052" t="s">
        <v>130</v>
      </c>
      <c r="M1052" t="s">
        <v>184</v>
      </c>
      <c r="N1052" t="s">
        <v>130</v>
      </c>
      <c r="O1052" t="s">
        <v>129</v>
      </c>
      <c r="P1052" t="s">
        <v>129</v>
      </c>
      <c r="Q1052" t="s">
        <v>130</v>
      </c>
      <c r="R1052" t="s">
        <v>130</v>
      </c>
      <c r="S1052" t="s">
        <v>150</v>
      </c>
      <c r="T1052" t="s">
        <v>140</v>
      </c>
      <c r="U1052" t="s">
        <v>130</v>
      </c>
      <c r="V1052" t="s">
        <v>130</v>
      </c>
      <c r="W1052" t="s">
        <v>130</v>
      </c>
      <c r="X1052" t="s">
        <v>129</v>
      </c>
      <c r="Y1052" t="s">
        <v>129</v>
      </c>
      <c r="Z1052">
        <v>0</v>
      </c>
      <c r="AA1052" t="s">
        <v>1001</v>
      </c>
      <c r="AB1052">
        <v>0</v>
      </c>
      <c r="AC1052">
        <v>0</v>
      </c>
      <c r="AD1052">
        <v>1</v>
      </c>
      <c r="AE1052">
        <v>0</v>
      </c>
      <c r="AF1052">
        <v>0</v>
      </c>
      <c r="AG1052">
        <v>0</v>
      </c>
      <c r="AH1052" t="s">
        <v>130</v>
      </c>
      <c r="AI1052" t="s">
        <v>130</v>
      </c>
      <c r="AJ1052" t="s">
        <v>129</v>
      </c>
      <c r="AK1052" t="s">
        <v>130</v>
      </c>
      <c r="AL1052" t="s">
        <v>130</v>
      </c>
      <c r="AM1052" t="s">
        <v>130</v>
      </c>
      <c r="AN1052" t="s">
        <v>133</v>
      </c>
      <c r="AO1052" t="s">
        <v>133</v>
      </c>
      <c r="AP1052" t="s">
        <v>133</v>
      </c>
      <c r="AQ1052" t="s">
        <v>132</v>
      </c>
      <c r="AR1052" t="s">
        <v>133</v>
      </c>
      <c r="AS1052" t="s">
        <v>133</v>
      </c>
      <c r="AZ1052" t="s">
        <v>135</v>
      </c>
      <c r="BA1052" t="s">
        <v>135</v>
      </c>
      <c r="BB1052" t="s">
        <v>135</v>
      </c>
      <c r="BC1052" t="s">
        <v>129</v>
      </c>
      <c r="BD1052" t="s">
        <v>129</v>
      </c>
      <c r="BE1052" t="s">
        <v>135</v>
      </c>
      <c r="BL1052" t="s">
        <v>152</v>
      </c>
      <c r="BM1052" t="s">
        <v>152</v>
      </c>
      <c r="BN1052" t="s">
        <v>136</v>
      </c>
      <c r="BO1052" t="s">
        <v>130</v>
      </c>
      <c r="BP1052" t="s">
        <v>130</v>
      </c>
      <c r="BQ1052" t="s">
        <v>129</v>
      </c>
      <c r="BR1052" t="s">
        <v>137</v>
      </c>
      <c r="BS1052" t="s">
        <v>138</v>
      </c>
      <c r="BT1052" t="s">
        <v>138</v>
      </c>
      <c r="BV1052" t="s">
        <v>217</v>
      </c>
      <c r="BW1052" t="s">
        <v>140</v>
      </c>
      <c r="BX1052">
        <v>0</v>
      </c>
      <c r="BY1052">
        <v>0</v>
      </c>
      <c r="BZ1052">
        <v>0</v>
      </c>
      <c r="CA1052" t="s">
        <v>130</v>
      </c>
      <c r="CB1052" t="s">
        <v>130</v>
      </c>
      <c r="CC1052" t="s">
        <v>130</v>
      </c>
      <c r="CD1052" t="s">
        <v>130</v>
      </c>
      <c r="CE1052" t="s">
        <v>130</v>
      </c>
      <c r="CF1052" t="s">
        <v>130</v>
      </c>
      <c r="CG1052" t="s">
        <v>130</v>
      </c>
      <c r="CH1052" t="s">
        <v>130</v>
      </c>
      <c r="CI1052" t="s">
        <v>130</v>
      </c>
      <c r="CJ1052" t="s">
        <v>140</v>
      </c>
      <c r="CK1052" t="s">
        <v>129</v>
      </c>
      <c r="CL1052" t="s">
        <v>129</v>
      </c>
      <c r="CM1052" t="s">
        <v>130</v>
      </c>
      <c r="CN1052" t="s">
        <v>130</v>
      </c>
      <c r="CO1052" t="s">
        <v>130</v>
      </c>
      <c r="CP1052" t="s">
        <v>129</v>
      </c>
      <c r="CQ1052" t="s">
        <v>129</v>
      </c>
      <c r="CR1052" t="s">
        <v>130</v>
      </c>
      <c r="CS1052" t="s">
        <v>130</v>
      </c>
      <c r="CT1052" t="s">
        <v>130</v>
      </c>
      <c r="CU1052" t="s">
        <v>130</v>
      </c>
      <c r="CV1052" t="s">
        <v>130</v>
      </c>
      <c r="CW1052" t="s">
        <v>140</v>
      </c>
      <c r="CX1052" t="s">
        <v>130</v>
      </c>
      <c r="CY1052" t="s">
        <v>168</v>
      </c>
      <c r="CZ1052" t="s">
        <v>175</v>
      </c>
      <c r="DA1052" t="s">
        <v>168</v>
      </c>
      <c r="DB1052" t="s">
        <v>175</v>
      </c>
      <c r="DC1052" t="s">
        <v>175</v>
      </c>
      <c r="DD1052" t="s">
        <v>175</v>
      </c>
      <c r="DE1052" t="s">
        <v>168</v>
      </c>
      <c r="DF1052" t="s">
        <v>168</v>
      </c>
      <c r="DG1052" t="s">
        <v>168</v>
      </c>
      <c r="DH1052" t="s">
        <v>130</v>
      </c>
      <c r="DI1052" t="s">
        <v>130</v>
      </c>
      <c r="DJ1052" t="s">
        <v>130</v>
      </c>
      <c r="DK1052" t="s">
        <v>130</v>
      </c>
      <c r="DL1052" t="s">
        <v>130</v>
      </c>
      <c r="DM1052" t="s">
        <v>130</v>
      </c>
      <c r="DN1052" t="s">
        <v>130</v>
      </c>
      <c r="DO1052" t="s">
        <v>130</v>
      </c>
      <c r="DP1052" t="s">
        <v>130</v>
      </c>
      <c r="DQ1052" t="s">
        <v>129</v>
      </c>
      <c r="DR1052" t="s">
        <v>132</v>
      </c>
      <c r="DS1052" t="s">
        <v>135</v>
      </c>
      <c r="DT1052" t="s">
        <v>129</v>
      </c>
      <c r="DU1052" t="s">
        <v>192</v>
      </c>
      <c r="DV1052">
        <v>10</v>
      </c>
      <c r="DW1052" t="s">
        <v>132</v>
      </c>
      <c r="DX1052" t="s">
        <v>144</v>
      </c>
      <c r="DY1052" t="s">
        <v>140</v>
      </c>
      <c r="DZ1052" t="s">
        <v>145</v>
      </c>
      <c r="EA1052" t="s">
        <v>140</v>
      </c>
      <c r="EB1052">
        <v>60</v>
      </c>
      <c r="EC1052" t="s">
        <v>169</v>
      </c>
      <c r="ED1052" t="s">
        <v>146</v>
      </c>
    </row>
    <row r="1053" spans="1:134" hidden="1" x14ac:dyDescent="0.25">
      <c r="A1053">
        <v>2360</v>
      </c>
      <c r="B1053" s="1">
        <v>45630.170705127312</v>
      </c>
      <c r="C1053" s="1">
        <v>45630.176504085648</v>
      </c>
      <c r="D1053" t="s">
        <v>124</v>
      </c>
      <c r="E1053" t="s">
        <v>125</v>
      </c>
      <c r="F1053" t="s">
        <v>180</v>
      </c>
      <c r="G1053" t="s">
        <v>128</v>
      </c>
      <c r="H1053" t="s">
        <v>129</v>
      </c>
      <c r="I1053" t="s">
        <v>130</v>
      </c>
      <c r="J1053" t="s">
        <v>130</v>
      </c>
      <c r="K1053" t="s">
        <v>130</v>
      </c>
      <c r="L1053" t="s">
        <v>130</v>
      </c>
      <c r="M1053" t="s">
        <v>158</v>
      </c>
      <c r="N1053" t="s">
        <v>130</v>
      </c>
      <c r="O1053" t="s">
        <v>129</v>
      </c>
      <c r="P1053" t="s">
        <v>129</v>
      </c>
      <c r="Q1053" t="s">
        <v>129</v>
      </c>
      <c r="R1053" t="s">
        <v>130</v>
      </c>
      <c r="AB1053">
        <v>0</v>
      </c>
      <c r="AC1053">
        <v>0</v>
      </c>
      <c r="AD1053">
        <v>0</v>
      </c>
      <c r="AE1053">
        <v>0</v>
      </c>
      <c r="AF1053">
        <v>0</v>
      </c>
      <c r="AG1053">
        <v>0</v>
      </c>
      <c r="AI1053" t="s">
        <v>130</v>
      </c>
      <c r="AJ1053" t="s">
        <v>129</v>
      </c>
      <c r="AK1053" t="s">
        <v>129</v>
      </c>
      <c r="AL1053" t="s">
        <v>130</v>
      </c>
      <c r="AM1053" t="s">
        <v>130</v>
      </c>
      <c r="AN1053" t="s">
        <v>132</v>
      </c>
      <c r="AO1053" t="s">
        <v>133</v>
      </c>
      <c r="AP1053" t="s">
        <v>133</v>
      </c>
      <c r="AZ1053" t="s">
        <v>129</v>
      </c>
      <c r="BA1053" t="s">
        <v>129</v>
      </c>
      <c r="BB1053" t="s">
        <v>135</v>
      </c>
      <c r="BL1053" t="s">
        <v>136</v>
      </c>
      <c r="BM1053" t="s">
        <v>136</v>
      </c>
      <c r="BN1053" t="s">
        <v>136</v>
      </c>
      <c r="BO1053" t="s">
        <v>130</v>
      </c>
      <c r="BP1053" t="s">
        <v>130</v>
      </c>
      <c r="BQ1053" t="s">
        <v>129</v>
      </c>
      <c r="BR1053" t="s">
        <v>137</v>
      </c>
      <c r="BS1053" t="s">
        <v>152</v>
      </c>
      <c r="BT1053" t="s">
        <v>152</v>
      </c>
      <c r="BV1053" t="s">
        <v>189</v>
      </c>
      <c r="BW1053" t="s">
        <v>1002</v>
      </c>
      <c r="BX1053">
        <v>0</v>
      </c>
      <c r="BY1053">
        <v>1</v>
      </c>
      <c r="BZ1053">
        <v>0</v>
      </c>
      <c r="CA1053" t="s">
        <v>130</v>
      </c>
      <c r="CB1053" t="s">
        <v>129</v>
      </c>
      <c r="CC1053" t="s">
        <v>129</v>
      </c>
      <c r="CD1053" t="s">
        <v>130</v>
      </c>
      <c r="CE1053" t="s">
        <v>129</v>
      </c>
      <c r="CF1053" t="s">
        <v>130</v>
      </c>
      <c r="CG1053" t="s">
        <v>130</v>
      </c>
      <c r="CH1053" t="s">
        <v>130</v>
      </c>
      <c r="CI1053" t="s">
        <v>130</v>
      </c>
      <c r="CJ1053" t="s">
        <v>140</v>
      </c>
      <c r="CK1053" t="s">
        <v>130</v>
      </c>
      <c r="CL1053" t="s">
        <v>130</v>
      </c>
      <c r="CM1053" t="s">
        <v>129</v>
      </c>
      <c r="CN1053" t="s">
        <v>129</v>
      </c>
      <c r="CO1053" t="s">
        <v>130</v>
      </c>
      <c r="CP1053" t="s">
        <v>130</v>
      </c>
      <c r="CQ1053" t="s">
        <v>130</v>
      </c>
      <c r="CR1053" t="s">
        <v>130</v>
      </c>
      <c r="CS1053" t="s">
        <v>129</v>
      </c>
      <c r="CT1053" t="s">
        <v>130</v>
      </c>
      <c r="CU1053" t="s">
        <v>130</v>
      </c>
      <c r="CV1053" t="s">
        <v>130</v>
      </c>
      <c r="CW1053" t="s">
        <v>140</v>
      </c>
      <c r="CX1053" t="s">
        <v>130</v>
      </c>
      <c r="CY1053" t="s">
        <v>141</v>
      </c>
      <c r="CZ1053" t="s">
        <v>141</v>
      </c>
      <c r="DA1053" t="s">
        <v>141</v>
      </c>
      <c r="DB1053" t="s">
        <v>141</v>
      </c>
      <c r="DC1053" t="s">
        <v>141</v>
      </c>
      <c r="DD1053" t="s">
        <v>182</v>
      </c>
      <c r="DE1053" t="s">
        <v>141</v>
      </c>
      <c r="DF1053" t="s">
        <v>182</v>
      </c>
      <c r="DG1053" t="s">
        <v>141</v>
      </c>
      <c r="DH1053" t="s">
        <v>129</v>
      </c>
      <c r="DI1053" t="s">
        <v>130</v>
      </c>
      <c r="DJ1053" t="s">
        <v>130</v>
      </c>
      <c r="DK1053" t="s">
        <v>130</v>
      </c>
      <c r="DL1053" t="s">
        <v>130</v>
      </c>
      <c r="DM1053" t="s">
        <v>130</v>
      </c>
      <c r="DN1053" t="s">
        <v>130</v>
      </c>
      <c r="DO1053" t="s">
        <v>129</v>
      </c>
      <c r="DP1053" t="s">
        <v>129</v>
      </c>
      <c r="DQ1053" t="s">
        <v>130</v>
      </c>
      <c r="DR1053" t="s">
        <v>132</v>
      </c>
      <c r="DS1053" t="s">
        <v>129</v>
      </c>
      <c r="DT1053" t="s">
        <v>135</v>
      </c>
      <c r="DU1053" t="s">
        <v>143</v>
      </c>
      <c r="DV1053">
        <v>5</v>
      </c>
      <c r="DW1053" t="s">
        <v>135</v>
      </c>
      <c r="DX1053" t="s">
        <v>193</v>
      </c>
      <c r="DY1053" t="s">
        <v>140</v>
      </c>
      <c r="DZ1053" t="s">
        <v>145</v>
      </c>
      <c r="EA1053" t="s">
        <v>140</v>
      </c>
      <c r="EB1053">
        <v>70</v>
      </c>
      <c r="EC1053" t="s">
        <v>162</v>
      </c>
      <c r="ED1053" t="s">
        <v>163</v>
      </c>
    </row>
    <row r="1054" spans="1:134" hidden="1" x14ac:dyDescent="0.25">
      <c r="A1054">
        <v>2361</v>
      </c>
      <c r="B1054" s="1">
        <v>45630.172115856483</v>
      </c>
      <c r="C1054" s="1">
        <v>45630.17426871528</v>
      </c>
      <c r="D1054" t="s">
        <v>179</v>
      </c>
      <c r="E1054" t="s">
        <v>125</v>
      </c>
      <c r="F1054" t="s">
        <v>149</v>
      </c>
      <c r="G1054" t="s">
        <v>128</v>
      </c>
      <c r="H1054" t="s">
        <v>130</v>
      </c>
      <c r="I1054" t="s">
        <v>130</v>
      </c>
      <c r="J1054" t="s">
        <v>130</v>
      </c>
      <c r="K1054" t="s">
        <v>129</v>
      </c>
      <c r="L1054" t="s">
        <v>130</v>
      </c>
      <c r="M1054" t="s">
        <v>184</v>
      </c>
      <c r="N1054" t="s">
        <v>130</v>
      </c>
      <c r="O1054" t="s">
        <v>129</v>
      </c>
      <c r="P1054" t="s">
        <v>130</v>
      </c>
      <c r="Q1054" t="s">
        <v>130</v>
      </c>
      <c r="R1054" t="s">
        <v>130</v>
      </c>
      <c r="AB1054">
        <v>0</v>
      </c>
      <c r="AC1054">
        <v>0</v>
      </c>
      <c r="AD1054">
        <v>0</v>
      </c>
      <c r="AE1054">
        <v>0</v>
      </c>
      <c r="AF1054">
        <v>0</v>
      </c>
      <c r="AG1054">
        <v>0</v>
      </c>
      <c r="AI1054" t="s">
        <v>130</v>
      </c>
      <c r="AJ1054" t="s">
        <v>130</v>
      </c>
      <c r="AK1054" t="s">
        <v>130</v>
      </c>
      <c r="AL1054" t="s">
        <v>130</v>
      </c>
      <c r="AM1054" t="s">
        <v>129</v>
      </c>
      <c r="AW1054" t="s">
        <v>165</v>
      </c>
      <c r="AX1054" t="s">
        <v>133</v>
      </c>
      <c r="AY1054" t="s">
        <v>133</v>
      </c>
      <c r="BI1054" t="s">
        <v>129</v>
      </c>
      <c r="BJ1054" t="s">
        <v>135</v>
      </c>
      <c r="BK1054" t="s">
        <v>135</v>
      </c>
      <c r="BL1054" t="s">
        <v>136</v>
      </c>
      <c r="BM1054" t="s">
        <v>136</v>
      </c>
      <c r="BN1054" t="s">
        <v>166</v>
      </c>
      <c r="BO1054" t="s">
        <v>130</v>
      </c>
      <c r="BP1054" t="s">
        <v>130</v>
      </c>
      <c r="BQ1054" t="s">
        <v>129</v>
      </c>
      <c r="BR1054" t="s">
        <v>159</v>
      </c>
      <c r="BS1054" t="s">
        <v>138</v>
      </c>
      <c r="BT1054" t="s">
        <v>160</v>
      </c>
      <c r="BX1054">
        <v>0</v>
      </c>
      <c r="BY1054">
        <v>0</v>
      </c>
      <c r="BZ1054">
        <v>0</v>
      </c>
      <c r="CA1054" t="s">
        <v>130</v>
      </c>
      <c r="CB1054" t="s">
        <v>130</v>
      </c>
      <c r="CC1054" t="s">
        <v>130</v>
      </c>
      <c r="CD1054" t="s">
        <v>130</v>
      </c>
      <c r="CE1054" t="s">
        <v>130</v>
      </c>
      <c r="CF1054" t="s">
        <v>130</v>
      </c>
      <c r="CG1054" t="s">
        <v>130</v>
      </c>
      <c r="CH1054" t="s">
        <v>130</v>
      </c>
      <c r="CI1054" t="s">
        <v>130</v>
      </c>
      <c r="CJ1054" t="s">
        <v>140</v>
      </c>
      <c r="CK1054" t="s">
        <v>129</v>
      </c>
      <c r="CL1054" t="s">
        <v>130</v>
      </c>
      <c r="CM1054" t="s">
        <v>130</v>
      </c>
      <c r="CN1054" t="s">
        <v>130</v>
      </c>
      <c r="CO1054" t="s">
        <v>130</v>
      </c>
      <c r="CP1054" t="s">
        <v>130</v>
      </c>
      <c r="CQ1054" t="s">
        <v>130</v>
      </c>
      <c r="CR1054" t="s">
        <v>130</v>
      </c>
      <c r="CS1054" t="s">
        <v>130</v>
      </c>
      <c r="CT1054" t="s">
        <v>130</v>
      </c>
      <c r="CU1054" t="s">
        <v>130</v>
      </c>
      <c r="CV1054" t="s">
        <v>130</v>
      </c>
      <c r="CW1054" t="s">
        <v>140</v>
      </c>
      <c r="CX1054" t="s">
        <v>129</v>
      </c>
      <c r="DW1054" t="s">
        <v>135</v>
      </c>
      <c r="DX1054" t="s">
        <v>229</v>
      </c>
      <c r="DY1054" t="s">
        <v>140</v>
      </c>
      <c r="DZ1054" t="s">
        <v>145</v>
      </c>
      <c r="EA1054" t="s">
        <v>140</v>
      </c>
      <c r="EB1054">
        <v>65</v>
      </c>
      <c r="EC1054" t="s">
        <v>162</v>
      </c>
      <c r="ED1054" t="s">
        <v>146</v>
      </c>
    </row>
    <row r="1055" spans="1:134" hidden="1" x14ac:dyDescent="0.25">
      <c r="A1055">
        <v>2362</v>
      </c>
      <c r="B1055" s="1">
        <v>45630.172191979167</v>
      </c>
      <c r="C1055" s="1">
        <v>45630.179139085645</v>
      </c>
      <c r="D1055" t="s">
        <v>179</v>
      </c>
      <c r="E1055" t="s">
        <v>125</v>
      </c>
      <c r="F1055" t="s">
        <v>180</v>
      </c>
      <c r="G1055" t="s">
        <v>128</v>
      </c>
      <c r="H1055" t="s">
        <v>129</v>
      </c>
      <c r="I1055" t="s">
        <v>130</v>
      </c>
      <c r="J1055" t="s">
        <v>130</v>
      </c>
      <c r="K1055" t="s">
        <v>130</v>
      </c>
      <c r="L1055" t="s">
        <v>130</v>
      </c>
      <c r="M1055" t="s">
        <v>131</v>
      </c>
      <c r="N1055" t="s">
        <v>130</v>
      </c>
      <c r="O1055" t="s">
        <v>129</v>
      </c>
      <c r="P1055" t="s">
        <v>130</v>
      </c>
      <c r="Q1055" t="s">
        <v>130</v>
      </c>
      <c r="R1055" t="s">
        <v>130</v>
      </c>
      <c r="AB1055">
        <v>0</v>
      </c>
      <c r="AC1055">
        <v>0</v>
      </c>
      <c r="AD1055">
        <v>0</v>
      </c>
      <c r="AE1055">
        <v>0</v>
      </c>
      <c r="AF1055">
        <v>0</v>
      </c>
      <c r="AG1055">
        <v>0</v>
      </c>
      <c r="AI1055" t="s">
        <v>129</v>
      </c>
      <c r="AJ1055" t="s">
        <v>130</v>
      </c>
      <c r="AK1055" t="s">
        <v>130</v>
      </c>
      <c r="AL1055" t="s">
        <v>130</v>
      </c>
      <c r="AM1055" t="s">
        <v>130</v>
      </c>
      <c r="AN1055" t="s">
        <v>135</v>
      </c>
      <c r="AO1055" t="s">
        <v>133</v>
      </c>
      <c r="AP1055" t="s">
        <v>133</v>
      </c>
      <c r="AZ1055" t="s">
        <v>134</v>
      </c>
      <c r="BA1055" t="s">
        <v>135</v>
      </c>
      <c r="BB1055" t="s">
        <v>135</v>
      </c>
      <c r="BL1055" t="s">
        <v>166</v>
      </c>
      <c r="BM1055" t="s">
        <v>138</v>
      </c>
      <c r="BN1055" t="s">
        <v>166</v>
      </c>
      <c r="BO1055" t="s">
        <v>130</v>
      </c>
      <c r="BP1055" t="s">
        <v>130</v>
      </c>
      <c r="BQ1055" t="s">
        <v>129</v>
      </c>
      <c r="BR1055" t="s">
        <v>159</v>
      </c>
      <c r="BS1055" t="s">
        <v>138</v>
      </c>
      <c r="BT1055" t="s">
        <v>136</v>
      </c>
      <c r="BU1055" t="s">
        <v>1003</v>
      </c>
      <c r="BV1055" t="s">
        <v>217</v>
      </c>
      <c r="BW1055" t="s">
        <v>140</v>
      </c>
      <c r="BX1055">
        <v>0</v>
      </c>
      <c r="BY1055">
        <v>0</v>
      </c>
      <c r="BZ1055">
        <v>0</v>
      </c>
      <c r="CA1055" t="s">
        <v>129</v>
      </c>
      <c r="CB1055" t="s">
        <v>129</v>
      </c>
      <c r="CC1055" t="s">
        <v>130</v>
      </c>
      <c r="CD1055" t="s">
        <v>129</v>
      </c>
      <c r="CE1055" t="s">
        <v>130</v>
      </c>
      <c r="CF1055" t="s">
        <v>130</v>
      </c>
      <c r="CG1055" t="s">
        <v>130</v>
      </c>
      <c r="CH1055" t="s">
        <v>130</v>
      </c>
      <c r="CI1055" t="s">
        <v>130</v>
      </c>
      <c r="CJ1055" t="s">
        <v>140</v>
      </c>
      <c r="CK1055" t="s">
        <v>130</v>
      </c>
      <c r="CL1055" t="s">
        <v>130</v>
      </c>
      <c r="CM1055" t="s">
        <v>130</v>
      </c>
      <c r="CN1055" t="s">
        <v>130</v>
      </c>
      <c r="CO1055" t="s">
        <v>130</v>
      </c>
      <c r="CP1055" t="s">
        <v>129</v>
      </c>
      <c r="CQ1055" t="s">
        <v>129</v>
      </c>
      <c r="CR1055" t="s">
        <v>130</v>
      </c>
      <c r="CS1055" t="s">
        <v>129</v>
      </c>
      <c r="CT1055" t="s">
        <v>130</v>
      </c>
      <c r="CU1055" t="s">
        <v>130</v>
      </c>
      <c r="CV1055" t="s">
        <v>130</v>
      </c>
      <c r="CW1055" t="s">
        <v>140</v>
      </c>
      <c r="CX1055" t="s">
        <v>130</v>
      </c>
      <c r="CY1055" t="s">
        <v>142</v>
      </c>
      <c r="CZ1055" t="s">
        <v>141</v>
      </c>
      <c r="DA1055" t="s">
        <v>141</v>
      </c>
      <c r="DB1055" t="s">
        <v>175</v>
      </c>
      <c r="DC1055" t="s">
        <v>142</v>
      </c>
      <c r="DD1055" t="s">
        <v>168</v>
      </c>
      <c r="DE1055" t="s">
        <v>142</v>
      </c>
      <c r="DF1055" t="s">
        <v>141</v>
      </c>
      <c r="DG1055" t="s">
        <v>141</v>
      </c>
      <c r="DH1055" t="s">
        <v>129</v>
      </c>
      <c r="DI1055" t="s">
        <v>129</v>
      </c>
      <c r="DJ1055" t="s">
        <v>130</v>
      </c>
      <c r="DK1055" t="s">
        <v>130</v>
      </c>
      <c r="DL1055" t="s">
        <v>129</v>
      </c>
      <c r="DM1055" t="s">
        <v>129</v>
      </c>
      <c r="DN1055" t="s">
        <v>129</v>
      </c>
      <c r="DO1055" t="s">
        <v>129</v>
      </c>
      <c r="DP1055" t="s">
        <v>130</v>
      </c>
      <c r="DQ1055" t="s">
        <v>130</v>
      </c>
      <c r="DR1055" t="s">
        <v>129</v>
      </c>
      <c r="DS1055" t="s">
        <v>135</v>
      </c>
      <c r="DT1055" t="s">
        <v>132</v>
      </c>
      <c r="DU1055" t="s">
        <v>155</v>
      </c>
      <c r="DV1055">
        <v>5</v>
      </c>
      <c r="DW1055" t="s">
        <v>135</v>
      </c>
      <c r="DX1055" t="s">
        <v>193</v>
      </c>
      <c r="DY1055" t="s">
        <v>140</v>
      </c>
      <c r="DZ1055" t="s">
        <v>145</v>
      </c>
      <c r="EA1055" t="s">
        <v>140</v>
      </c>
      <c r="EB1055">
        <v>81</v>
      </c>
      <c r="EC1055" t="s">
        <v>162</v>
      </c>
      <c r="ED1055" t="s">
        <v>163</v>
      </c>
    </row>
    <row r="1056" spans="1:134" hidden="1" x14ac:dyDescent="0.25">
      <c r="A1056">
        <v>2364</v>
      </c>
      <c r="B1056" s="1">
        <v>45630.173739664351</v>
      </c>
      <c r="C1056" s="1">
        <v>45630.17684591435</v>
      </c>
      <c r="D1056" t="s">
        <v>179</v>
      </c>
      <c r="E1056" t="s">
        <v>125</v>
      </c>
      <c r="F1056" t="s">
        <v>149</v>
      </c>
      <c r="G1056" t="s">
        <v>128</v>
      </c>
      <c r="H1056" t="s">
        <v>129</v>
      </c>
      <c r="I1056" t="s">
        <v>130</v>
      </c>
      <c r="J1056" t="s">
        <v>130</v>
      </c>
      <c r="K1056" t="s">
        <v>130</v>
      </c>
      <c r="L1056" t="s">
        <v>130</v>
      </c>
      <c r="M1056" t="s">
        <v>184</v>
      </c>
      <c r="N1056" t="s">
        <v>129</v>
      </c>
      <c r="O1056" t="s">
        <v>129</v>
      </c>
      <c r="P1056" t="s">
        <v>130</v>
      </c>
      <c r="Q1056" t="s">
        <v>130</v>
      </c>
      <c r="R1056" t="s">
        <v>130</v>
      </c>
      <c r="AB1056">
        <v>0</v>
      </c>
      <c r="AC1056">
        <v>0</v>
      </c>
      <c r="AD1056">
        <v>0</v>
      </c>
      <c r="AE1056">
        <v>0</v>
      </c>
      <c r="AF1056">
        <v>0</v>
      </c>
      <c r="AG1056">
        <v>0</v>
      </c>
      <c r="AI1056" t="s">
        <v>130</v>
      </c>
      <c r="AJ1056" t="s">
        <v>130</v>
      </c>
      <c r="AK1056" t="s">
        <v>130</v>
      </c>
      <c r="AL1056" t="s">
        <v>130</v>
      </c>
      <c r="AM1056" t="s">
        <v>129</v>
      </c>
      <c r="AN1056" t="s">
        <v>135</v>
      </c>
      <c r="AO1056" t="s">
        <v>133</v>
      </c>
      <c r="AP1056" t="s">
        <v>133</v>
      </c>
      <c r="AZ1056" t="s">
        <v>135</v>
      </c>
      <c r="BA1056" t="s">
        <v>135</v>
      </c>
      <c r="BB1056" t="s">
        <v>135</v>
      </c>
      <c r="BL1056" t="s">
        <v>136</v>
      </c>
      <c r="BM1056" t="s">
        <v>136</v>
      </c>
      <c r="BN1056" t="s">
        <v>152</v>
      </c>
      <c r="BO1056" t="s">
        <v>130</v>
      </c>
      <c r="BP1056" t="s">
        <v>130</v>
      </c>
      <c r="BQ1056" t="s">
        <v>129</v>
      </c>
      <c r="BR1056" t="s">
        <v>159</v>
      </c>
      <c r="BS1056" t="s">
        <v>166</v>
      </c>
      <c r="BT1056" t="s">
        <v>160</v>
      </c>
      <c r="BU1056" t="s">
        <v>1004</v>
      </c>
      <c r="BX1056">
        <v>0</v>
      </c>
      <c r="BY1056">
        <v>0</v>
      </c>
      <c r="BZ1056">
        <v>0</v>
      </c>
      <c r="CA1056" t="s">
        <v>130</v>
      </c>
      <c r="CB1056" t="s">
        <v>130</v>
      </c>
      <c r="CC1056" t="s">
        <v>130</v>
      </c>
      <c r="CD1056" t="s">
        <v>130</v>
      </c>
      <c r="CE1056" t="s">
        <v>130</v>
      </c>
      <c r="CF1056" t="s">
        <v>130</v>
      </c>
      <c r="CG1056" t="s">
        <v>130</v>
      </c>
      <c r="CH1056" t="s">
        <v>130</v>
      </c>
      <c r="CI1056" t="s">
        <v>130</v>
      </c>
      <c r="CJ1056" t="s">
        <v>140</v>
      </c>
      <c r="CK1056" t="s">
        <v>129</v>
      </c>
      <c r="CL1056" t="s">
        <v>130</v>
      </c>
      <c r="CM1056" t="s">
        <v>130</v>
      </c>
      <c r="CN1056" t="s">
        <v>130</v>
      </c>
      <c r="CO1056" t="s">
        <v>130</v>
      </c>
      <c r="CP1056" t="s">
        <v>130</v>
      </c>
      <c r="CQ1056" t="s">
        <v>130</v>
      </c>
      <c r="CR1056" t="s">
        <v>130</v>
      </c>
      <c r="CS1056" t="s">
        <v>130</v>
      </c>
      <c r="CT1056" t="s">
        <v>130</v>
      </c>
      <c r="CU1056" t="s">
        <v>130</v>
      </c>
      <c r="CV1056" t="s">
        <v>130</v>
      </c>
      <c r="CW1056" t="s">
        <v>140</v>
      </c>
      <c r="CX1056" t="s">
        <v>129</v>
      </c>
      <c r="DW1056" t="s">
        <v>132</v>
      </c>
      <c r="DX1056" t="s">
        <v>144</v>
      </c>
      <c r="DY1056" t="s">
        <v>140</v>
      </c>
      <c r="DZ1056" t="s">
        <v>145</v>
      </c>
      <c r="EA1056" t="s">
        <v>140</v>
      </c>
      <c r="EB1056">
        <v>78</v>
      </c>
      <c r="EC1056" t="s">
        <v>162</v>
      </c>
      <c r="ED1056" t="s">
        <v>183</v>
      </c>
    </row>
    <row r="1057" spans="1:134" hidden="1" x14ac:dyDescent="0.25">
      <c r="A1057">
        <v>2365</v>
      </c>
      <c r="B1057" s="1">
        <v>45630.174561423613</v>
      </c>
      <c r="C1057" s="1">
        <v>45630.180877002313</v>
      </c>
      <c r="D1057" t="s">
        <v>124</v>
      </c>
      <c r="E1057" t="s">
        <v>187</v>
      </c>
      <c r="F1057" t="s">
        <v>180</v>
      </c>
      <c r="G1057" t="s">
        <v>128</v>
      </c>
      <c r="H1057" t="s">
        <v>129</v>
      </c>
      <c r="I1057" t="s">
        <v>130</v>
      </c>
      <c r="J1057" t="s">
        <v>130</v>
      </c>
      <c r="K1057" t="s">
        <v>130</v>
      </c>
      <c r="L1057" t="s">
        <v>130</v>
      </c>
      <c r="M1057" t="s">
        <v>248</v>
      </c>
      <c r="N1057" t="s">
        <v>130</v>
      </c>
      <c r="O1057" t="s">
        <v>129</v>
      </c>
      <c r="P1057" t="s">
        <v>130</v>
      </c>
      <c r="Q1057" t="s">
        <v>130</v>
      </c>
      <c r="R1057" t="s">
        <v>130</v>
      </c>
      <c r="AB1057">
        <v>0</v>
      </c>
      <c r="AC1057">
        <v>0</v>
      </c>
      <c r="AD1057">
        <v>0</v>
      </c>
      <c r="AE1057">
        <v>0</v>
      </c>
      <c r="AF1057">
        <v>0</v>
      </c>
      <c r="AG1057">
        <v>0</v>
      </c>
      <c r="AI1057" t="s">
        <v>130</v>
      </c>
      <c r="AJ1057" t="s">
        <v>130</v>
      </c>
      <c r="AK1057" t="s">
        <v>130</v>
      </c>
      <c r="AL1057" t="s">
        <v>130</v>
      </c>
      <c r="AM1057" t="s">
        <v>129</v>
      </c>
      <c r="AN1057" t="s">
        <v>132</v>
      </c>
      <c r="AO1057" t="s">
        <v>172</v>
      </c>
      <c r="AP1057" t="s">
        <v>133</v>
      </c>
      <c r="AZ1057" t="s">
        <v>134</v>
      </c>
      <c r="BA1057" t="s">
        <v>135</v>
      </c>
      <c r="BB1057" t="s">
        <v>135</v>
      </c>
      <c r="BL1057" t="s">
        <v>136</v>
      </c>
      <c r="BM1057" t="s">
        <v>136</v>
      </c>
      <c r="BN1057" t="s">
        <v>166</v>
      </c>
      <c r="BO1057" t="s">
        <v>130</v>
      </c>
      <c r="BP1057" t="s">
        <v>130</v>
      </c>
      <c r="BQ1057" t="s">
        <v>129</v>
      </c>
      <c r="BR1057" t="s">
        <v>153</v>
      </c>
      <c r="BS1057" t="s">
        <v>160</v>
      </c>
      <c r="BT1057" t="s">
        <v>160</v>
      </c>
      <c r="BU1057" t="s">
        <v>1005</v>
      </c>
      <c r="BX1057">
        <v>0</v>
      </c>
      <c r="BY1057">
        <v>0</v>
      </c>
      <c r="BZ1057">
        <v>0</v>
      </c>
      <c r="CA1057" t="s">
        <v>130</v>
      </c>
      <c r="CB1057" t="s">
        <v>130</v>
      </c>
      <c r="CC1057" t="s">
        <v>130</v>
      </c>
      <c r="CD1057" t="s">
        <v>130</v>
      </c>
      <c r="CE1057" t="s">
        <v>130</v>
      </c>
      <c r="CF1057" t="s">
        <v>130</v>
      </c>
      <c r="CG1057" t="s">
        <v>130</v>
      </c>
      <c r="CH1057" t="s">
        <v>130</v>
      </c>
      <c r="CI1057" t="s">
        <v>130</v>
      </c>
      <c r="CJ1057" t="s">
        <v>140</v>
      </c>
      <c r="CK1057" t="s">
        <v>129</v>
      </c>
      <c r="CL1057" t="s">
        <v>130</v>
      </c>
      <c r="CM1057" t="s">
        <v>129</v>
      </c>
      <c r="CN1057" t="s">
        <v>130</v>
      </c>
      <c r="CO1057" t="s">
        <v>130</v>
      </c>
      <c r="CP1057" t="s">
        <v>130</v>
      </c>
      <c r="CQ1057" t="s">
        <v>129</v>
      </c>
      <c r="CR1057" t="s">
        <v>130</v>
      </c>
      <c r="CS1057" t="s">
        <v>130</v>
      </c>
      <c r="CT1057" t="s">
        <v>130</v>
      </c>
      <c r="CU1057" t="s">
        <v>129</v>
      </c>
      <c r="CV1057" t="s">
        <v>130</v>
      </c>
      <c r="CW1057" t="s">
        <v>140</v>
      </c>
      <c r="CX1057" t="s">
        <v>130</v>
      </c>
      <c r="DW1057" t="s">
        <v>135</v>
      </c>
      <c r="DX1057" t="s">
        <v>144</v>
      </c>
      <c r="DY1057" t="s">
        <v>140</v>
      </c>
      <c r="DZ1057" t="s">
        <v>214</v>
      </c>
      <c r="EA1057" t="s">
        <v>140</v>
      </c>
      <c r="EB1057">
        <v>67</v>
      </c>
      <c r="EC1057" t="s">
        <v>162</v>
      </c>
      <c r="ED1057" t="s">
        <v>183</v>
      </c>
    </row>
    <row r="1058" spans="1:134" x14ac:dyDescent="0.25">
      <c r="A1058">
        <v>2368</v>
      </c>
      <c r="B1058" s="1">
        <v>45630.175288460647</v>
      </c>
      <c r="C1058" s="1">
        <v>45630.182757905095</v>
      </c>
      <c r="D1058" t="s">
        <v>124</v>
      </c>
      <c r="E1058" t="s">
        <v>196</v>
      </c>
      <c r="F1058" t="s">
        <v>127</v>
      </c>
      <c r="G1058" t="s">
        <v>148</v>
      </c>
      <c r="H1058" t="s">
        <v>129</v>
      </c>
      <c r="I1058" t="s">
        <v>129</v>
      </c>
      <c r="J1058" t="s">
        <v>130</v>
      </c>
      <c r="K1058" t="s">
        <v>130</v>
      </c>
      <c r="L1058" t="s">
        <v>130</v>
      </c>
      <c r="M1058" t="s">
        <v>131</v>
      </c>
      <c r="N1058" t="s">
        <v>130</v>
      </c>
      <c r="O1058" t="s">
        <v>129</v>
      </c>
      <c r="P1058" t="s">
        <v>130</v>
      </c>
      <c r="Q1058" t="s">
        <v>130</v>
      </c>
      <c r="R1058" t="s">
        <v>130</v>
      </c>
      <c r="S1058" t="s">
        <v>150</v>
      </c>
      <c r="T1058" t="s">
        <v>140</v>
      </c>
      <c r="U1058" t="s">
        <v>130</v>
      </c>
      <c r="V1058" t="s">
        <v>129</v>
      </c>
      <c r="W1058" t="s">
        <v>129</v>
      </c>
      <c r="X1058" t="s">
        <v>130</v>
      </c>
      <c r="Y1058" t="s">
        <v>130</v>
      </c>
      <c r="AA1058" t="s">
        <v>140</v>
      </c>
      <c r="AB1058">
        <v>0</v>
      </c>
      <c r="AC1058">
        <v>0</v>
      </c>
      <c r="AD1058">
        <v>0</v>
      </c>
      <c r="AE1058">
        <v>0</v>
      </c>
      <c r="AF1058">
        <v>0</v>
      </c>
      <c r="AG1058">
        <v>0</v>
      </c>
      <c r="AH1058" t="s">
        <v>130</v>
      </c>
      <c r="AI1058" t="s">
        <v>130</v>
      </c>
      <c r="AJ1058" t="s">
        <v>130</v>
      </c>
      <c r="AK1058" t="s">
        <v>129</v>
      </c>
      <c r="AL1058" t="s">
        <v>130</v>
      </c>
      <c r="AM1058" t="s">
        <v>130</v>
      </c>
      <c r="AN1058" t="s">
        <v>172</v>
      </c>
      <c r="AO1058" t="s">
        <v>133</v>
      </c>
      <c r="AP1058" t="s">
        <v>133</v>
      </c>
      <c r="AQ1058" t="s">
        <v>135</v>
      </c>
      <c r="AR1058" t="s">
        <v>172</v>
      </c>
      <c r="AS1058" t="s">
        <v>172</v>
      </c>
      <c r="AZ1058" t="s">
        <v>135</v>
      </c>
      <c r="BA1058" t="s">
        <v>135</v>
      </c>
      <c r="BB1058" t="s">
        <v>135</v>
      </c>
      <c r="BC1058" t="s">
        <v>129</v>
      </c>
      <c r="BD1058" t="s">
        <v>129</v>
      </c>
      <c r="BE1058" t="s">
        <v>135</v>
      </c>
      <c r="BL1058" t="s">
        <v>160</v>
      </c>
      <c r="BM1058" t="s">
        <v>152</v>
      </c>
      <c r="BN1058" t="s">
        <v>136</v>
      </c>
      <c r="BO1058" t="s">
        <v>129</v>
      </c>
      <c r="BP1058" t="s">
        <v>130</v>
      </c>
      <c r="BQ1058" t="s">
        <v>130</v>
      </c>
      <c r="BR1058" t="s">
        <v>137</v>
      </c>
      <c r="BS1058" t="s">
        <v>152</v>
      </c>
      <c r="BT1058" t="s">
        <v>136</v>
      </c>
      <c r="BV1058" t="s">
        <v>154</v>
      </c>
      <c r="BW1058" t="s">
        <v>140</v>
      </c>
      <c r="BX1058">
        <v>0</v>
      </c>
      <c r="BY1058">
        <v>0</v>
      </c>
      <c r="BZ1058">
        <v>0</v>
      </c>
      <c r="CA1058" t="s">
        <v>129</v>
      </c>
      <c r="CB1058" t="s">
        <v>129</v>
      </c>
      <c r="CC1058" t="s">
        <v>130</v>
      </c>
      <c r="CD1058" t="s">
        <v>130</v>
      </c>
      <c r="CE1058" t="s">
        <v>130</v>
      </c>
      <c r="CF1058" t="s">
        <v>130</v>
      </c>
      <c r="CG1058" t="s">
        <v>130</v>
      </c>
      <c r="CH1058" t="s">
        <v>130</v>
      </c>
      <c r="CI1058" t="s">
        <v>130</v>
      </c>
      <c r="CJ1058" t="s">
        <v>140</v>
      </c>
      <c r="CK1058" t="s">
        <v>130</v>
      </c>
      <c r="CL1058" t="s">
        <v>129</v>
      </c>
      <c r="CM1058" t="s">
        <v>130</v>
      </c>
      <c r="CN1058" t="s">
        <v>130</v>
      </c>
      <c r="CO1058" t="s">
        <v>130</v>
      </c>
      <c r="CP1058" t="s">
        <v>129</v>
      </c>
      <c r="CQ1058" t="s">
        <v>130</v>
      </c>
      <c r="CR1058" t="s">
        <v>130</v>
      </c>
      <c r="CS1058" t="s">
        <v>130</v>
      </c>
      <c r="CT1058" t="s">
        <v>130</v>
      </c>
      <c r="CU1058" t="s">
        <v>130</v>
      </c>
      <c r="CV1058" t="s">
        <v>130</v>
      </c>
      <c r="CW1058" t="s">
        <v>140</v>
      </c>
      <c r="CX1058" t="s">
        <v>130</v>
      </c>
      <c r="CY1058" t="s">
        <v>141</v>
      </c>
      <c r="CZ1058" t="s">
        <v>142</v>
      </c>
      <c r="DA1058" t="s">
        <v>142</v>
      </c>
      <c r="DB1058" t="s">
        <v>142</v>
      </c>
      <c r="DC1058" t="s">
        <v>142</v>
      </c>
      <c r="DD1058" t="s">
        <v>141</v>
      </c>
      <c r="DE1058" t="s">
        <v>142</v>
      </c>
      <c r="DF1058" t="s">
        <v>142</v>
      </c>
      <c r="DG1058" t="s">
        <v>141</v>
      </c>
      <c r="DH1058" t="s">
        <v>129</v>
      </c>
      <c r="DI1058" t="s">
        <v>130</v>
      </c>
      <c r="DJ1058" t="s">
        <v>129</v>
      </c>
      <c r="DK1058" t="s">
        <v>130</v>
      </c>
      <c r="DL1058" t="s">
        <v>130</v>
      </c>
      <c r="DM1058" t="s">
        <v>130</v>
      </c>
      <c r="DN1058" t="s">
        <v>130</v>
      </c>
      <c r="DO1058" t="s">
        <v>130</v>
      </c>
      <c r="DP1058" t="s">
        <v>130</v>
      </c>
      <c r="DQ1058" t="s">
        <v>130</v>
      </c>
      <c r="DR1058" t="s">
        <v>132</v>
      </c>
      <c r="DS1058" t="s">
        <v>129</v>
      </c>
      <c r="DT1058" t="s">
        <v>135</v>
      </c>
      <c r="DU1058" t="s">
        <v>143</v>
      </c>
      <c r="DV1058">
        <v>5</v>
      </c>
      <c r="DW1058" t="s">
        <v>135</v>
      </c>
      <c r="DX1058" t="s">
        <v>144</v>
      </c>
      <c r="DY1058" t="s">
        <v>140</v>
      </c>
      <c r="DZ1058" t="s">
        <v>145</v>
      </c>
      <c r="EA1058" t="s">
        <v>140</v>
      </c>
      <c r="EB1058">
        <v>58</v>
      </c>
      <c r="EC1058" t="s">
        <v>169</v>
      </c>
      <c r="ED1058" t="s">
        <v>146</v>
      </c>
    </row>
    <row r="1059" spans="1:134" x14ac:dyDescent="0.25">
      <c r="A1059">
        <v>2369</v>
      </c>
      <c r="B1059" s="1">
        <v>45630.178585995367</v>
      </c>
      <c r="C1059" s="1">
        <v>45630.183122453702</v>
      </c>
      <c r="D1059" t="s">
        <v>350</v>
      </c>
      <c r="F1059" t="s">
        <v>180</v>
      </c>
      <c r="G1059" t="s">
        <v>148</v>
      </c>
      <c r="H1059" t="s">
        <v>130</v>
      </c>
      <c r="I1059" t="s">
        <v>129</v>
      </c>
      <c r="J1059" t="s">
        <v>130</v>
      </c>
      <c r="K1059" t="s">
        <v>130</v>
      </c>
      <c r="L1059" t="s">
        <v>130</v>
      </c>
      <c r="M1059" t="s">
        <v>131</v>
      </c>
      <c r="N1059" t="s">
        <v>129</v>
      </c>
      <c r="O1059" t="s">
        <v>130</v>
      </c>
      <c r="P1059" t="s">
        <v>130</v>
      </c>
      <c r="Q1059" t="s">
        <v>130</v>
      </c>
      <c r="R1059" t="s">
        <v>130</v>
      </c>
      <c r="S1059" t="s">
        <v>150</v>
      </c>
      <c r="T1059" t="s">
        <v>140</v>
      </c>
      <c r="U1059" t="s">
        <v>130</v>
      </c>
      <c r="V1059" t="s">
        <v>130</v>
      </c>
      <c r="W1059" t="s">
        <v>130</v>
      </c>
      <c r="X1059" t="s">
        <v>129</v>
      </c>
      <c r="Y1059" t="s">
        <v>130</v>
      </c>
      <c r="AA1059" t="s">
        <v>140</v>
      </c>
      <c r="AB1059">
        <v>0</v>
      </c>
      <c r="AC1059">
        <v>0</v>
      </c>
      <c r="AD1059">
        <v>0</v>
      </c>
      <c r="AE1059">
        <v>0</v>
      </c>
      <c r="AF1059">
        <v>0</v>
      </c>
      <c r="AG1059">
        <v>0</v>
      </c>
      <c r="AH1059" t="s">
        <v>130</v>
      </c>
      <c r="AI1059" t="s">
        <v>130</v>
      </c>
      <c r="AJ1059" t="s">
        <v>130</v>
      </c>
      <c r="AK1059" t="s">
        <v>130</v>
      </c>
      <c r="AL1059" t="s">
        <v>130</v>
      </c>
      <c r="AM1059" t="s">
        <v>129</v>
      </c>
      <c r="AQ1059" t="s">
        <v>172</v>
      </c>
      <c r="AR1059" t="s">
        <v>172</v>
      </c>
      <c r="AS1059" t="s">
        <v>172</v>
      </c>
      <c r="BC1059" t="s">
        <v>129</v>
      </c>
      <c r="BD1059" t="s">
        <v>135</v>
      </c>
      <c r="BE1059" t="s">
        <v>135</v>
      </c>
      <c r="BL1059" t="s">
        <v>138</v>
      </c>
      <c r="BM1059" t="s">
        <v>138</v>
      </c>
      <c r="BN1059" t="s">
        <v>138</v>
      </c>
      <c r="BO1059" t="s">
        <v>129</v>
      </c>
      <c r="BP1059" t="s">
        <v>129</v>
      </c>
      <c r="BQ1059" t="s">
        <v>130</v>
      </c>
      <c r="BR1059" t="s">
        <v>137</v>
      </c>
      <c r="BS1059" t="s">
        <v>152</v>
      </c>
      <c r="BT1059" t="s">
        <v>152</v>
      </c>
      <c r="BV1059" t="s">
        <v>139</v>
      </c>
      <c r="BW1059" t="s">
        <v>140</v>
      </c>
      <c r="BX1059">
        <v>0</v>
      </c>
      <c r="BY1059">
        <v>0</v>
      </c>
      <c r="BZ1059">
        <v>0</v>
      </c>
      <c r="CA1059" t="s">
        <v>130</v>
      </c>
      <c r="CB1059" t="s">
        <v>130</v>
      </c>
      <c r="CC1059" t="s">
        <v>129</v>
      </c>
      <c r="CD1059" t="s">
        <v>129</v>
      </c>
      <c r="CE1059" t="s">
        <v>130</v>
      </c>
      <c r="CF1059" t="s">
        <v>130</v>
      </c>
      <c r="CG1059" t="s">
        <v>129</v>
      </c>
      <c r="CH1059" t="s">
        <v>130</v>
      </c>
      <c r="CI1059" t="s">
        <v>130</v>
      </c>
      <c r="CJ1059" t="s">
        <v>140</v>
      </c>
      <c r="CK1059" t="s">
        <v>130</v>
      </c>
      <c r="CL1059" t="s">
        <v>130</v>
      </c>
      <c r="CM1059" t="s">
        <v>130</v>
      </c>
      <c r="CN1059" t="s">
        <v>130</v>
      </c>
      <c r="CO1059" t="s">
        <v>130</v>
      </c>
      <c r="CP1059" t="s">
        <v>130</v>
      </c>
      <c r="CQ1059" t="s">
        <v>129</v>
      </c>
      <c r="CR1059" t="s">
        <v>129</v>
      </c>
      <c r="CS1059" t="s">
        <v>130</v>
      </c>
      <c r="CT1059" t="s">
        <v>130</v>
      </c>
      <c r="CU1059" t="s">
        <v>129</v>
      </c>
      <c r="CV1059" t="s">
        <v>130</v>
      </c>
      <c r="CW1059" t="s">
        <v>140</v>
      </c>
      <c r="CX1059" t="s">
        <v>130</v>
      </c>
      <c r="CY1059" t="s">
        <v>141</v>
      </c>
      <c r="CZ1059" t="s">
        <v>141</v>
      </c>
      <c r="DA1059" t="s">
        <v>141</v>
      </c>
      <c r="DB1059" t="s">
        <v>168</v>
      </c>
      <c r="DC1059" t="s">
        <v>142</v>
      </c>
      <c r="DD1059" t="s">
        <v>142</v>
      </c>
      <c r="DE1059" t="s">
        <v>141</v>
      </c>
      <c r="DF1059" t="s">
        <v>141</v>
      </c>
      <c r="DG1059" t="s">
        <v>142</v>
      </c>
      <c r="DH1059" t="s">
        <v>130</v>
      </c>
      <c r="DI1059" t="s">
        <v>129</v>
      </c>
      <c r="DJ1059" t="s">
        <v>130</v>
      </c>
      <c r="DK1059" t="s">
        <v>130</v>
      </c>
      <c r="DL1059" t="s">
        <v>129</v>
      </c>
      <c r="DM1059" t="s">
        <v>129</v>
      </c>
      <c r="DN1059" t="s">
        <v>130</v>
      </c>
      <c r="DO1059" t="s">
        <v>130</v>
      </c>
      <c r="DP1059" t="s">
        <v>130</v>
      </c>
      <c r="DQ1059" t="s">
        <v>130</v>
      </c>
      <c r="DR1059" t="s">
        <v>135</v>
      </c>
      <c r="DS1059" t="s">
        <v>129</v>
      </c>
      <c r="DT1059" t="s">
        <v>132</v>
      </c>
      <c r="DU1059" t="s">
        <v>176</v>
      </c>
      <c r="DV1059">
        <v>10</v>
      </c>
      <c r="DW1059" t="s">
        <v>129</v>
      </c>
      <c r="DX1059" t="s">
        <v>144</v>
      </c>
      <c r="DY1059" t="s">
        <v>140</v>
      </c>
      <c r="DZ1059" t="s">
        <v>145</v>
      </c>
      <c r="EA1059" t="s">
        <v>140</v>
      </c>
      <c r="EB1059">
        <v>61</v>
      </c>
      <c r="EC1059" t="s">
        <v>169</v>
      </c>
      <c r="ED1059" t="s">
        <v>183</v>
      </c>
    </row>
    <row r="1060" spans="1:134" x14ac:dyDescent="0.25">
      <c r="A1060">
        <v>2370</v>
      </c>
      <c r="B1060" s="1">
        <v>45630.178921296298</v>
      </c>
      <c r="C1060" s="1">
        <v>45630.18394077546</v>
      </c>
      <c r="D1060" t="s">
        <v>124</v>
      </c>
      <c r="E1060" t="s">
        <v>187</v>
      </c>
      <c r="F1060" t="s">
        <v>127</v>
      </c>
      <c r="G1060" t="s">
        <v>148</v>
      </c>
      <c r="H1060" t="s">
        <v>129</v>
      </c>
      <c r="I1060" t="s">
        <v>129</v>
      </c>
      <c r="J1060" t="s">
        <v>130</v>
      </c>
      <c r="K1060" t="s">
        <v>130</v>
      </c>
      <c r="L1060" t="s">
        <v>130</v>
      </c>
      <c r="M1060" t="s">
        <v>131</v>
      </c>
      <c r="N1060" t="s">
        <v>129</v>
      </c>
      <c r="O1060" t="s">
        <v>129</v>
      </c>
      <c r="P1060" t="s">
        <v>130</v>
      </c>
      <c r="Q1060" t="s">
        <v>130</v>
      </c>
      <c r="R1060" t="s">
        <v>130</v>
      </c>
      <c r="S1060" t="s">
        <v>150</v>
      </c>
      <c r="T1060" t="s">
        <v>140</v>
      </c>
      <c r="U1060" t="s">
        <v>129</v>
      </c>
      <c r="V1060" t="s">
        <v>130</v>
      </c>
      <c r="W1060" t="s">
        <v>130</v>
      </c>
      <c r="X1060" t="s">
        <v>130</v>
      </c>
      <c r="Y1060" t="s">
        <v>130</v>
      </c>
      <c r="AA1060" t="s">
        <v>140</v>
      </c>
      <c r="AB1060">
        <v>0</v>
      </c>
      <c r="AC1060">
        <v>0</v>
      </c>
      <c r="AD1060">
        <v>0</v>
      </c>
      <c r="AE1060">
        <v>0</v>
      </c>
      <c r="AF1060">
        <v>0</v>
      </c>
      <c r="AG1060">
        <v>0</v>
      </c>
      <c r="AH1060" t="s">
        <v>130</v>
      </c>
      <c r="AI1060" t="s">
        <v>130</v>
      </c>
      <c r="AJ1060" t="s">
        <v>129</v>
      </c>
      <c r="AK1060" t="s">
        <v>130</v>
      </c>
      <c r="AL1060" t="s">
        <v>130</v>
      </c>
      <c r="AM1060" t="s">
        <v>130</v>
      </c>
      <c r="AN1060" t="s">
        <v>133</v>
      </c>
      <c r="AO1060" t="s">
        <v>133</v>
      </c>
      <c r="AP1060" t="s">
        <v>133</v>
      </c>
      <c r="AQ1060" t="s">
        <v>132</v>
      </c>
      <c r="AR1060" t="s">
        <v>172</v>
      </c>
      <c r="AS1060" t="s">
        <v>133</v>
      </c>
      <c r="AZ1060" t="s">
        <v>135</v>
      </c>
      <c r="BA1060" t="s">
        <v>129</v>
      </c>
      <c r="BB1060" t="s">
        <v>135</v>
      </c>
      <c r="BC1060" t="s">
        <v>129</v>
      </c>
      <c r="BD1060" t="s">
        <v>129</v>
      </c>
      <c r="BE1060" t="s">
        <v>135</v>
      </c>
      <c r="BL1060" t="s">
        <v>136</v>
      </c>
      <c r="BM1060" t="s">
        <v>136</v>
      </c>
      <c r="BN1060" t="s">
        <v>136</v>
      </c>
      <c r="BO1060" t="s">
        <v>129</v>
      </c>
      <c r="BP1060" t="s">
        <v>129</v>
      </c>
      <c r="BQ1060" t="s">
        <v>130</v>
      </c>
      <c r="BR1060" t="s">
        <v>153</v>
      </c>
      <c r="BS1060" t="s">
        <v>152</v>
      </c>
      <c r="BT1060" t="s">
        <v>152</v>
      </c>
      <c r="BU1060" t="s">
        <v>1006</v>
      </c>
      <c r="BV1060" t="s">
        <v>174</v>
      </c>
      <c r="BW1060" t="s">
        <v>140</v>
      </c>
      <c r="BX1060">
        <v>0</v>
      </c>
      <c r="BY1060">
        <v>0</v>
      </c>
      <c r="BZ1060">
        <v>0</v>
      </c>
      <c r="CA1060" t="s">
        <v>129</v>
      </c>
      <c r="CB1060" t="s">
        <v>129</v>
      </c>
      <c r="CC1060" t="s">
        <v>130</v>
      </c>
      <c r="CD1060" t="s">
        <v>130</v>
      </c>
      <c r="CE1060" t="s">
        <v>130</v>
      </c>
      <c r="CF1060" t="s">
        <v>129</v>
      </c>
      <c r="CG1060" t="s">
        <v>130</v>
      </c>
      <c r="CH1060" t="s">
        <v>130</v>
      </c>
      <c r="CI1060" t="s">
        <v>130</v>
      </c>
      <c r="CJ1060" t="s">
        <v>140</v>
      </c>
      <c r="CK1060" t="s">
        <v>130</v>
      </c>
      <c r="CL1060" t="s">
        <v>130</v>
      </c>
      <c r="CM1060" t="s">
        <v>130</v>
      </c>
      <c r="CN1060" t="s">
        <v>130</v>
      </c>
      <c r="CO1060" t="s">
        <v>130</v>
      </c>
      <c r="CP1060" t="s">
        <v>130</v>
      </c>
      <c r="CQ1060" t="s">
        <v>130</v>
      </c>
      <c r="CR1060" t="s">
        <v>130</v>
      </c>
      <c r="CS1060" t="s">
        <v>130</v>
      </c>
      <c r="CT1060" t="s">
        <v>130</v>
      </c>
      <c r="CU1060" t="s">
        <v>130</v>
      </c>
      <c r="CV1060" t="s">
        <v>130</v>
      </c>
      <c r="CW1060" t="s">
        <v>140</v>
      </c>
      <c r="CX1060" t="s">
        <v>129</v>
      </c>
      <c r="CY1060" t="s">
        <v>182</v>
      </c>
      <c r="CZ1060" t="s">
        <v>182</v>
      </c>
      <c r="DA1060" t="s">
        <v>182</v>
      </c>
      <c r="DB1060" t="s">
        <v>142</v>
      </c>
      <c r="DC1060" t="s">
        <v>141</v>
      </c>
      <c r="DD1060" t="s">
        <v>141</v>
      </c>
      <c r="DE1060" t="s">
        <v>141</v>
      </c>
      <c r="DF1060" t="s">
        <v>141</v>
      </c>
      <c r="DG1060" t="s">
        <v>141</v>
      </c>
      <c r="DH1060" t="s">
        <v>130</v>
      </c>
      <c r="DI1060" t="s">
        <v>130</v>
      </c>
      <c r="DJ1060" t="s">
        <v>130</v>
      </c>
      <c r="DK1060" t="s">
        <v>130</v>
      </c>
      <c r="DL1060" t="s">
        <v>130</v>
      </c>
      <c r="DM1060" t="s">
        <v>130</v>
      </c>
      <c r="DN1060" t="s">
        <v>130</v>
      </c>
      <c r="DO1060" t="s">
        <v>130</v>
      </c>
      <c r="DP1060" t="s">
        <v>130</v>
      </c>
      <c r="DQ1060" t="s">
        <v>129</v>
      </c>
      <c r="DR1060" t="s">
        <v>132</v>
      </c>
      <c r="DS1060" t="s">
        <v>129</v>
      </c>
      <c r="DT1060" t="s">
        <v>135</v>
      </c>
      <c r="DU1060" t="s">
        <v>199</v>
      </c>
      <c r="DV1060">
        <v>3</v>
      </c>
      <c r="DW1060" t="s">
        <v>204</v>
      </c>
      <c r="DX1060" t="s">
        <v>144</v>
      </c>
      <c r="DY1060" t="s">
        <v>140</v>
      </c>
      <c r="DZ1060" t="s">
        <v>145</v>
      </c>
      <c r="EA1060" t="s">
        <v>140</v>
      </c>
      <c r="EB1060">
        <v>69</v>
      </c>
      <c r="EC1060" t="s">
        <v>162</v>
      </c>
      <c r="ED1060" t="s">
        <v>194</v>
      </c>
    </row>
    <row r="1061" spans="1:134" x14ac:dyDescent="0.25">
      <c r="A1061">
        <v>2371</v>
      </c>
      <c r="B1061" s="1">
        <v>45630.179192743053</v>
      </c>
      <c r="C1061" s="1">
        <v>45630.192756909724</v>
      </c>
      <c r="D1061" t="s">
        <v>179</v>
      </c>
      <c r="E1061" t="s">
        <v>187</v>
      </c>
      <c r="F1061" t="s">
        <v>127</v>
      </c>
      <c r="G1061" t="s">
        <v>148</v>
      </c>
      <c r="H1061" t="s">
        <v>129</v>
      </c>
      <c r="I1061" t="s">
        <v>129</v>
      </c>
      <c r="J1061" t="s">
        <v>130</v>
      </c>
      <c r="K1061" t="s">
        <v>130</v>
      </c>
      <c r="L1061" t="s">
        <v>130</v>
      </c>
      <c r="M1061" t="s">
        <v>131</v>
      </c>
      <c r="N1061" t="s">
        <v>130</v>
      </c>
      <c r="O1061" t="s">
        <v>130</v>
      </c>
      <c r="P1061" t="s">
        <v>129</v>
      </c>
      <c r="Q1061" t="s">
        <v>130</v>
      </c>
      <c r="R1061" t="s">
        <v>130</v>
      </c>
      <c r="S1061" t="s">
        <v>150</v>
      </c>
      <c r="T1061" t="s">
        <v>140</v>
      </c>
      <c r="U1061" t="s">
        <v>130</v>
      </c>
      <c r="V1061" t="s">
        <v>130</v>
      </c>
      <c r="W1061" t="s">
        <v>130</v>
      </c>
      <c r="X1061" t="s">
        <v>129</v>
      </c>
      <c r="Y1061" t="s">
        <v>130</v>
      </c>
      <c r="AA1061" t="s">
        <v>140</v>
      </c>
      <c r="AB1061">
        <v>0</v>
      </c>
      <c r="AC1061">
        <v>0</v>
      </c>
      <c r="AD1061">
        <v>0</v>
      </c>
      <c r="AE1061">
        <v>0</v>
      </c>
      <c r="AF1061">
        <v>0</v>
      </c>
      <c r="AG1061">
        <v>0</v>
      </c>
      <c r="AH1061" t="s">
        <v>130</v>
      </c>
      <c r="AI1061" t="s">
        <v>130</v>
      </c>
      <c r="AJ1061" t="s">
        <v>130</v>
      </c>
      <c r="AK1061" t="s">
        <v>130</v>
      </c>
      <c r="AL1061" t="s">
        <v>130</v>
      </c>
      <c r="AM1061" t="s">
        <v>129</v>
      </c>
      <c r="AN1061" t="s">
        <v>133</v>
      </c>
      <c r="AO1061" t="s">
        <v>133</v>
      </c>
      <c r="AP1061" t="s">
        <v>133</v>
      </c>
      <c r="AQ1061" t="s">
        <v>135</v>
      </c>
      <c r="AR1061" t="s">
        <v>132</v>
      </c>
      <c r="AS1061" t="s">
        <v>133</v>
      </c>
      <c r="AZ1061" t="s">
        <v>129</v>
      </c>
      <c r="BA1061" t="s">
        <v>129</v>
      </c>
      <c r="BB1061" t="s">
        <v>135</v>
      </c>
      <c r="BC1061" t="s">
        <v>129</v>
      </c>
      <c r="BD1061" t="s">
        <v>135</v>
      </c>
      <c r="BE1061" t="s">
        <v>135</v>
      </c>
      <c r="BL1061" t="s">
        <v>136</v>
      </c>
      <c r="BM1061" t="s">
        <v>160</v>
      </c>
      <c r="BN1061" t="s">
        <v>136</v>
      </c>
      <c r="BO1061" t="s">
        <v>130</v>
      </c>
      <c r="BP1061" t="s">
        <v>130</v>
      </c>
      <c r="BQ1061" t="s">
        <v>129</v>
      </c>
      <c r="BR1061" t="s">
        <v>137</v>
      </c>
      <c r="BS1061" t="s">
        <v>152</v>
      </c>
      <c r="BT1061" t="s">
        <v>160</v>
      </c>
      <c r="BU1061" t="s">
        <v>1007</v>
      </c>
      <c r="BX1061">
        <v>0</v>
      </c>
      <c r="BY1061">
        <v>0</v>
      </c>
      <c r="BZ1061">
        <v>0</v>
      </c>
      <c r="CA1061" t="s">
        <v>130</v>
      </c>
      <c r="CB1061" t="s">
        <v>130</v>
      </c>
      <c r="CC1061" t="s">
        <v>130</v>
      </c>
      <c r="CD1061" t="s">
        <v>130</v>
      </c>
      <c r="CE1061" t="s">
        <v>130</v>
      </c>
      <c r="CF1061" t="s">
        <v>129</v>
      </c>
      <c r="CG1061" t="s">
        <v>130</v>
      </c>
      <c r="CH1061" t="s">
        <v>130</v>
      </c>
      <c r="CI1061" t="s">
        <v>130</v>
      </c>
      <c r="CJ1061" t="s">
        <v>140</v>
      </c>
      <c r="CK1061" t="s">
        <v>130</v>
      </c>
      <c r="CL1061" t="s">
        <v>130</v>
      </c>
      <c r="CM1061" t="s">
        <v>130</v>
      </c>
      <c r="CN1061" t="s">
        <v>129</v>
      </c>
      <c r="CO1061" t="s">
        <v>130</v>
      </c>
      <c r="CP1061" t="s">
        <v>129</v>
      </c>
      <c r="CQ1061" t="s">
        <v>129</v>
      </c>
      <c r="CR1061" t="s">
        <v>130</v>
      </c>
      <c r="CS1061" t="s">
        <v>130</v>
      </c>
      <c r="CT1061" t="s">
        <v>130</v>
      </c>
      <c r="CU1061" t="s">
        <v>130</v>
      </c>
      <c r="CV1061" t="s">
        <v>130</v>
      </c>
      <c r="CW1061" t="s">
        <v>140</v>
      </c>
      <c r="CX1061" t="s">
        <v>130</v>
      </c>
      <c r="DW1061" t="s">
        <v>135</v>
      </c>
      <c r="DX1061" t="s">
        <v>193</v>
      </c>
      <c r="DY1061" t="s">
        <v>140</v>
      </c>
      <c r="DZ1061" t="s">
        <v>145</v>
      </c>
      <c r="EA1061" t="s">
        <v>140</v>
      </c>
      <c r="EB1061">
        <v>83</v>
      </c>
      <c r="EC1061" t="s">
        <v>162</v>
      </c>
      <c r="ED1061" t="s">
        <v>194</v>
      </c>
    </row>
    <row r="1062" spans="1:134" x14ac:dyDescent="0.25">
      <c r="A1062">
        <v>2372</v>
      </c>
      <c r="B1062" s="1">
        <v>45630.18030443287</v>
      </c>
      <c r="C1062" s="1">
        <v>45630.189665821759</v>
      </c>
      <c r="D1062" t="s">
        <v>350</v>
      </c>
      <c r="E1062" t="s">
        <v>156</v>
      </c>
      <c r="F1062" t="s">
        <v>180</v>
      </c>
      <c r="G1062" t="s">
        <v>148</v>
      </c>
      <c r="H1062" t="s">
        <v>130</v>
      </c>
      <c r="I1062" t="s">
        <v>129</v>
      </c>
      <c r="J1062" t="s">
        <v>130</v>
      </c>
      <c r="K1062" t="s">
        <v>130</v>
      </c>
      <c r="L1062" t="s">
        <v>130</v>
      </c>
      <c r="M1062" t="s">
        <v>131</v>
      </c>
      <c r="N1062" t="s">
        <v>130</v>
      </c>
      <c r="O1062" t="s">
        <v>129</v>
      </c>
      <c r="P1062" t="s">
        <v>130</v>
      </c>
      <c r="Q1062" t="s">
        <v>130</v>
      </c>
      <c r="R1062" t="s">
        <v>130</v>
      </c>
      <c r="S1062" t="s">
        <v>150</v>
      </c>
      <c r="T1062" t="s">
        <v>140</v>
      </c>
      <c r="U1062" t="s">
        <v>130</v>
      </c>
      <c r="V1062" t="s">
        <v>130</v>
      </c>
      <c r="W1062" t="s">
        <v>129</v>
      </c>
      <c r="X1062" t="s">
        <v>130</v>
      </c>
      <c r="Y1062" t="s">
        <v>130</v>
      </c>
      <c r="AA1062" t="s">
        <v>140</v>
      </c>
      <c r="AB1062">
        <v>0</v>
      </c>
      <c r="AC1062">
        <v>0</v>
      </c>
      <c r="AD1062">
        <v>0</v>
      </c>
      <c r="AE1062">
        <v>0</v>
      </c>
      <c r="AF1062">
        <v>0</v>
      </c>
      <c r="AG1062">
        <v>0</v>
      </c>
      <c r="AH1062" t="s">
        <v>130</v>
      </c>
      <c r="AI1062" t="s">
        <v>130</v>
      </c>
      <c r="AJ1062" t="s">
        <v>129</v>
      </c>
      <c r="AK1062" t="s">
        <v>130</v>
      </c>
      <c r="AL1062" t="s">
        <v>130</v>
      </c>
      <c r="AM1062" t="s">
        <v>130</v>
      </c>
      <c r="AQ1062" t="s">
        <v>132</v>
      </c>
      <c r="AR1062" t="s">
        <v>133</v>
      </c>
      <c r="AS1062" t="s">
        <v>133</v>
      </c>
      <c r="BC1062" t="s">
        <v>135</v>
      </c>
      <c r="BD1062" t="s">
        <v>129</v>
      </c>
      <c r="BE1062" t="s">
        <v>135</v>
      </c>
      <c r="BL1062" t="s">
        <v>152</v>
      </c>
      <c r="BM1062" t="s">
        <v>152</v>
      </c>
      <c r="BN1062" t="s">
        <v>136</v>
      </c>
      <c r="BO1062" t="s">
        <v>129</v>
      </c>
      <c r="BP1062" t="s">
        <v>130</v>
      </c>
      <c r="BQ1062" t="s">
        <v>130</v>
      </c>
      <c r="BR1062" t="s">
        <v>137</v>
      </c>
      <c r="BS1062" t="s">
        <v>152</v>
      </c>
      <c r="BT1062" t="s">
        <v>136</v>
      </c>
      <c r="BV1062" t="s">
        <v>154</v>
      </c>
      <c r="BW1062" t="s">
        <v>140</v>
      </c>
      <c r="BX1062">
        <v>0</v>
      </c>
      <c r="BY1062">
        <v>0</v>
      </c>
      <c r="BZ1062">
        <v>0</v>
      </c>
      <c r="CA1062" t="s">
        <v>130</v>
      </c>
      <c r="CB1062" t="s">
        <v>129</v>
      </c>
      <c r="CC1062" t="s">
        <v>129</v>
      </c>
      <c r="CD1062" t="s">
        <v>129</v>
      </c>
      <c r="CE1062" t="s">
        <v>130</v>
      </c>
      <c r="CF1062" t="s">
        <v>130</v>
      </c>
      <c r="CG1062" t="s">
        <v>130</v>
      </c>
      <c r="CH1062" t="s">
        <v>130</v>
      </c>
      <c r="CI1062" t="s">
        <v>130</v>
      </c>
      <c r="CJ1062" t="s">
        <v>140</v>
      </c>
      <c r="CK1062" t="s">
        <v>130</v>
      </c>
      <c r="CL1062" t="s">
        <v>130</v>
      </c>
      <c r="CM1062" t="s">
        <v>130</v>
      </c>
      <c r="CN1062" t="s">
        <v>130</v>
      </c>
      <c r="CO1062" t="s">
        <v>130</v>
      </c>
      <c r="CP1062" t="s">
        <v>129</v>
      </c>
      <c r="CQ1062" t="s">
        <v>130</v>
      </c>
      <c r="CR1062" t="s">
        <v>130</v>
      </c>
      <c r="CS1062" t="s">
        <v>130</v>
      </c>
      <c r="CT1062" t="s">
        <v>130</v>
      </c>
      <c r="CU1062" t="s">
        <v>130</v>
      </c>
      <c r="CV1062" t="s">
        <v>129</v>
      </c>
      <c r="CW1062" t="s">
        <v>1008</v>
      </c>
      <c r="CX1062" t="s">
        <v>130</v>
      </c>
      <c r="CY1062" t="s">
        <v>142</v>
      </c>
      <c r="CZ1062" t="s">
        <v>142</v>
      </c>
      <c r="DA1062" t="s">
        <v>142</v>
      </c>
      <c r="DB1062" t="s">
        <v>142</v>
      </c>
      <c r="DC1062" t="s">
        <v>142</v>
      </c>
      <c r="DD1062" t="s">
        <v>142</v>
      </c>
      <c r="DE1062" t="s">
        <v>142</v>
      </c>
      <c r="DF1062" t="s">
        <v>142</v>
      </c>
      <c r="DG1062" t="s">
        <v>142</v>
      </c>
      <c r="DH1062" t="s">
        <v>130</v>
      </c>
      <c r="DI1062" t="s">
        <v>130</v>
      </c>
      <c r="DJ1062" t="s">
        <v>130</v>
      </c>
      <c r="DK1062" t="s">
        <v>130</v>
      </c>
      <c r="DL1062" t="s">
        <v>130</v>
      </c>
      <c r="DM1062" t="s">
        <v>130</v>
      </c>
      <c r="DN1062" t="s">
        <v>130</v>
      </c>
      <c r="DO1062" t="s">
        <v>130</v>
      </c>
      <c r="DP1062" t="s">
        <v>130</v>
      </c>
      <c r="DQ1062" t="s">
        <v>129</v>
      </c>
      <c r="DR1062" t="s">
        <v>129</v>
      </c>
      <c r="DS1062" t="s">
        <v>135</v>
      </c>
      <c r="DT1062" t="s">
        <v>132</v>
      </c>
      <c r="DU1062" t="s">
        <v>155</v>
      </c>
      <c r="DV1062">
        <v>2</v>
      </c>
      <c r="DW1062" t="s">
        <v>129</v>
      </c>
      <c r="DX1062" t="s">
        <v>161</v>
      </c>
      <c r="DY1062" t="s">
        <v>140</v>
      </c>
      <c r="DZ1062" t="s">
        <v>145</v>
      </c>
      <c r="EA1062" t="s">
        <v>140</v>
      </c>
      <c r="EB1062">
        <v>70</v>
      </c>
      <c r="EC1062" t="s">
        <v>162</v>
      </c>
      <c r="ED1062" t="s">
        <v>194</v>
      </c>
    </row>
    <row r="1063" spans="1:134" hidden="1" x14ac:dyDescent="0.25">
      <c r="A1063">
        <v>2373</v>
      </c>
      <c r="B1063" s="1">
        <v>45630.180647881942</v>
      </c>
      <c r="C1063" s="1">
        <v>45630.18487380787</v>
      </c>
      <c r="D1063" t="s">
        <v>179</v>
      </c>
      <c r="E1063" t="s">
        <v>125</v>
      </c>
      <c r="F1063" t="s">
        <v>180</v>
      </c>
      <c r="G1063" t="s">
        <v>128</v>
      </c>
      <c r="H1063" t="s">
        <v>129</v>
      </c>
      <c r="I1063" t="s">
        <v>130</v>
      </c>
      <c r="J1063" t="s">
        <v>130</v>
      </c>
      <c r="K1063" t="s">
        <v>130</v>
      </c>
      <c r="L1063" t="s">
        <v>130</v>
      </c>
      <c r="M1063" t="s">
        <v>131</v>
      </c>
      <c r="N1063" t="s">
        <v>130</v>
      </c>
      <c r="O1063" t="s">
        <v>129</v>
      </c>
      <c r="P1063" t="s">
        <v>130</v>
      </c>
      <c r="Q1063" t="s">
        <v>130</v>
      </c>
      <c r="R1063" t="s">
        <v>130</v>
      </c>
      <c r="AB1063">
        <v>0</v>
      </c>
      <c r="AC1063">
        <v>0</v>
      </c>
      <c r="AD1063">
        <v>0</v>
      </c>
      <c r="AE1063">
        <v>0</v>
      </c>
      <c r="AF1063">
        <v>0</v>
      </c>
      <c r="AG1063">
        <v>0</v>
      </c>
      <c r="AI1063" t="s">
        <v>130</v>
      </c>
      <c r="AJ1063" t="s">
        <v>130</v>
      </c>
      <c r="AK1063" t="s">
        <v>130</v>
      </c>
      <c r="AL1063" t="s">
        <v>130</v>
      </c>
      <c r="AM1063" t="s">
        <v>129</v>
      </c>
      <c r="AN1063" t="s">
        <v>133</v>
      </c>
      <c r="AO1063" t="s">
        <v>133</v>
      </c>
      <c r="AP1063" t="s">
        <v>133</v>
      </c>
      <c r="AZ1063" t="s">
        <v>135</v>
      </c>
      <c r="BA1063" t="s">
        <v>135</v>
      </c>
      <c r="BB1063" t="s">
        <v>135</v>
      </c>
      <c r="BL1063" t="s">
        <v>160</v>
      </c>
      <c r="BM1063" t="s">
        <v>138</v>
      </c>
      <c r="BN1063" t="s">
        <v>160</v>
      </c>
      <c r="BO1063" t="s">
        <v>130</v>
      </c>
      <c r="BP1063" t="s">
        <v>130</v>
      </c>
      <c r="BQ1063" t="s">
        <v>129</v>
      </c>
      <c r="BR1063" t="s">
        <v>159</v>
      </c>
      <c r="BS1063" t="s">
        <v>138</v>
      </c>
      <c r="BT1063" t="s">
        <v>160</v>
      </c>
      <c r="BX1063">
        <v>0</v>
      </c>
      <c r="BY1063">
        <v>0</v>
      </c>
      <c r="BZ1063">
        <v>0</v>
      </c>
      <c r="CA1063" t="s">
        <v>130</v>
      </c>
      <c r="CB1063" t="s">
        <v>130</v>
      </c>
      <c r="CC1063" t="s">
        <v>130</v>
      </c>
      <c r="CD1063" t="s">
        <v>130</v>
      </c>
      <c r="CE1063" t="s">
        <v>130</v>
      </c>
      <c r="CF1063" t="s">
        <v>130</v>
      </c>
      <c r="CG1063" t="s">
        <v>130</v>
      </c>
      <c r="CH1063" t="s">
        <v>130</v>
      </c>
      <c r="CI1063" t="s">
        <v>130</v>
      </c>
      <c r="CJ1063" t="s">
        <v>140</v>
      </c>
      <c r="CK1063" t="s">
        <v>129</v>
      </c>
      <c r="CL1063" t="s">
        <v>130</v>
      </c>
      <c r="CM1063" t="s">
        <v>130</v>
      </c>
      <c r="CN1063" t="s">
        <v>130</v>
      </c>
      <c r="CO1063" t="s">
        <v>130</v>
      </c>
      <c r="CP1063" t="s">
        <v>130</v>
      </c>
      <c r="CQ1063" t="s">
        <v>130</v>
      </c>
      <c r="CR1063" t="s">
        <v>130</v>
      </c>
      <c r="CS1063" t="s">
        <v>130</v>
      </c>
      <c r="CT1063" t="s">
        <v>130</v>
      </c>
      <c r="CU1063" t="s">
        <v>130</v>
      </c>
      <c r="CV1063" t="s">
        <v>130</v>
      </c>
      <c r="CW1063" t="s">
        <v>140</v>
      </c>
      <c r="CX1063" t="s">
        <v>129</v>
      </c>
      <c r="DW1063" t="s">
        <v>129</v>
      </c>
      <c r="DX1063" t="s">
        <v>189</v>
      </c>
      <c r="DY1063" t="s">
        <v>1009</v>
      </c>
      <c r="DZ1063" t="s">
        <v>189</v>
      </c>
      <c r="EA1063" t="s">
        <v>538</v>
      </c>
      <c r="EB1063">
        <v>78</v>
      </c>
      <c r="EC1063" t="s">
        <v>162</v>
      </c>
      <c r="ED1063" t="s">
        <v>146</v>
      </c>
    </row>
    <row r="1064" spans="1:134" x14ac:dyDescent="0.25">
      <c r="A1064">
        <v>2375</v>
      </c>
      <c r="B1064" s="1">
        <v>45630.181857719908</v>
      </c>
      <c r="C1064" s="1">
        <v>45630.187364004632</v>
      </c>
      <c r="D1064" t="s">
        <v>124</v>
      </c>
      <c r="E1064" t="s">
        <v>125</v>
      </c>
      <c r="F1064" t="s">
        <v>127</v>
      </c>
      <c r="G1064" t="s">
        <v>148</v>
      </c>
      <c r="H1064" t="s">
        <v>130</v>
      </c>
      <c r="I1064" t="s">
        <v>129</v>
      </c>
      <c r="J1064" t="s">
        <v>130</v>
      </c>
      <c r="K1064" t="s">
        <v>130</v>
      </c>
      <c r="L1064" t="s">
        <v>130</v>
      </c>
      <c r="M1064" t="s">
        <v>184</v>
      </c>
      <c r="N1064" t="s">
        <v>129</v>
      </c>
      <c r="O1064" t="s">
        <v>129</v>
      </c>
      <c r="P1064" t="s">
        <v>130</v>
      </c>
      <c r="Q1064" t="s">
        <v>129</v>
      </c>
      <c r="R1064" t="s">
        <v>130</v>
      </c>
      <c r="S1064" t="s">
        <v>150</v>
      </c>
      <c r="T1064" t="s">
        <v>140</v>
      </c>
      <c r="U1064" t="s">
        <v>130</v>
      </c>
      <c r="V1064" t="s">
        <v>130</v>
      </c>
      <c r="W1064" t="s">
        <v>129</v>
      </c>
      <c r="X1064" t="s">
        <v>130</v>
      </c>
      <c r="Y1064" t="s">
        <v>130</v>
      </c>
      <c r="AA1064" t="s">
        <v>140</v>
      </c>
      <c r="AB1064">
        <v>0</v>
      </c>
      <c r="AC1064">
        <v>0</v>
      </c>
      <c r="AD1064">
        <v>0</v>
      </c>
      <c r="AE1064">
        <v>0</v>
      </c>
      <c r="AF1064">
        <v>0</v>
      </c>
      <c r="AG1064">
        <v>0</v>
      </c>
      <c r="AH1064" t="s">
        <v>130</v>
      </c>
      <c r="AI1064" t="s">
        <v>130</v>
      </c>
      <c r="AJ1064" t="s">
        <v>129</v>
      </c>
      <c r="AK1064" t="s">
        <v>130</v>
      </c>
      <c r="AL1064" t="s">
        <v>130</v>
      </c>
      <c r="AM1064" t="s">
        <v>130</v>
      </c>
      <c r="AQ1064" t="s">
        <v>129</v>
      </c>
      <c r="AR1064" t="s">
        <v>132</v>
      </c>
      <c r="AS1064" t="s">
        <v>133</v>
      </c>
      <c r="BC1064" t="s">
        <v>129</v>
      </c>
      <c r="BD1064" t="s">
        <v>135</v>
      </c>
      <c r="BE1064" t="s">
        <v>135</v>
      </c>
      <c r="BL1064" t="s">
        <v>136</v>
      </c>
      <c r="BM1064" t="s">
        <v>138</v>
      </c>
      <c r="BN1064" t="s">
        <v>136</v>
      </c>
      <c r="BO1064" t="s">
        <v>129</v>
      </c>
      <c r="BP1064" t="s">
        <v>130</v>
      </c>
      <c r="BQ1064" t="s">
        <v>130</v>
      </c>
      <c r="BR1064" t="s">
        <v>153</v>
      </c>
      <c r="BS1064" t="s">
        <v>152</v>
      </c>
      <c r="BT1064" t="s">
        <v>136</v>
      </c>
      <c r="BU1064" t="s">
        <v>1010</v>
      </c>
      <c r="BV1064" t="s">
        <v>154</v>
      </c>
      <c r="BW1064" t="s">
        <v>140</v>
      </c>
      <c r="BX1064">
        <v>0</v>
      </c>
      <c r="BY1064">
        <v>0</v>
      </c>
      <c r="BZ1064">
        <v>0</v>
      </c>
      <c r="CA1064" t="s">
        <v>130</v>
      </c>
      <c r="CB1064" t="s">
        <v>129</v>
      </c>
      <c r="CC1064" t="s">
        <v>130</v>
      </c>
      <c r="CD1064" t="s">
        <v>129</v>
      </c>
      <c r="CE1064" t="s">
        <v>129</v>
      </c>
      <c r="CF1064" t="s">
        <v>130</v>
      </c>
      <c r="CG1064" t="s">
        <v>130</v>
      </c>
      <c r="CH1064" t="s">
        <v>130</v>
      </c>
      <c r="CI1064" t="s">
        <v>130</v>
      </c>
      <c r="CJ1064" t="s">
        <v>140</v>
      </c>
      <c r="CK1064" t="s">
        <v>130</v>
      </c>
      <c r="CL1064" t="s">
        <v>130</v>
      </c>
      <c r="CM1064" t="s">
        <v>130</v>
      </c>
      <c r="CN1064" t="s">
        <v>130</v>
      </c>
      <c r="CO1064" t="s">
        <v>130</v>
      </c>
      <c r="CP1064" t="s">
        <v>130</v>
      </c>
      <c r="CQ1064" t="s">
        <v>129</v>
      </c>
      <c r="CR1064" t="s">
        <v>129</v>
      </c>
      <c r="CS1064" t="s">
        <v>130</v>
      </c>
      <c r="CT1064" t="s">
        <v>130</v>
      </c>
      <c r="CU1064" t="s">
        <v>130</v>
      </c>
      <c r="CV1064" t="s">
        <v>130</v>
      </c>
      <c r="CW1064" t="s">
        <v>140</v>
      </c>
      <c r="CX1064" t="s">
        <v>130</v>
      </c>
      <c r="CY1064" t="s">
        <v>141</v>
      </c>
      <c r="CZ1064" t="s">
        <v>142</v>
      </c>
      <c r="DA1064" t="s">
        <v>142</v>
      </c>
      <c r="DB1064" t="s">
        <v>142</v>
      </c>
      <c r="DC1064" t="s">
        <v>142</v>
      </c>
      <c r="DD1064" t="s">
        <v>142</v>
      </c>
      <c r="DE1064" t="s">
        <v>142</v>
      </c>
      <c r="DF1064" t="s">
        <v>141</v>
      </c>
      <c r="DG1064" t="s">
        <v>141</v>
      </c>
      <c r="DH1064" t="s">
        <v>129</v>
      </c>
      <c r="DI1064" t="s">
        <v>129</v>
      </c>
      <c r="DJ1064" t="s">
        <v>130</v>
      </c>
      <c r="DK1064" t="s">
        <v>130</v>
      </c>
      <c r="DL1064" t="s">
        <v>129</v>
      </c>
      <c r="DM1064" t="s">
        <v>129</v>
      </c>
      <c r="DN1064" t="s">
        <v>130</v>
      </c>
      <c r="DO1064" t="s">
        <v>130</v>
      </c>
      <c r="DP1064" t="s">
        <v>129</v>
      </c>
      <c r="DQ1064" t="s">
        <v>130</v>
      </c>
      <c r="DR1064" t="s">
        <v>129</v>
      </c>
      <c r="DS1064" t="s">
        <v>135</v>
      </c>
      <c r="DT1064" t="s">
        <v>132</v>
      </c>
      <c r="DU1064" t="s">
        <v>199</v>
      </c>
      <c r="DV1064">
        <v>5</v>
      </c>
      <c r="DW1064" t="s">
        <v>135</v>
      </c>
      <c r="DX1064" t="s">
        <v>144</v>
      </c>
      <c r="DY1064" t="s">
        <v>140</v>
      </c>
      <c r="DZ1064" t="s">
        <v>145</v>
      </c>
      <c r="EA1064" t="s">
        <v>140</v>
      </c>
      <c r="EB1064">
        <v>77</v>
      </c>
      <c r="EC1064" t="s">
        <v>162</v>
      </c>
      <c r="ED1064" t="s">
        <v>194</v>
      </c>
    </row>
    <row r="1065" spans="1:134" hidden="1" x14ac:dyDescent="0.25">
      <c r="A1065">
        <v>2378</v>
      </c>
      <c r="B1065" s="1">
        <v>45630.184915509257</v>
      </c>
      <c r="C1065" s="1">
        <v>45630.190099618056</v>
      </c>
      <c r="D1065" t="s">
        <v>124</v>
      </c>
      <c r="E1065" t="s">
        <v>164</v>
      </c>
      <c r="F1065" t="s">
        <v>127</v>
      </c>
      <c r="G1065" t="s">
        <v>206</v>
      </c>
      <c r="H1065" t="s">
        <v>129</v>
      </c>
      <c r="I1065" t="s">
        <v>130</v>
      </c>
      <c r="J1065" t="s">
        <v>130</v>
      </c>
      <c r="K1065" t="s">
        <v>130</v>
      </c>
      <c r="L1065" t="s">
        <v>130</v>
      </c>
      <c r="M1065" t="s">
        <v>184</v>
      </c>
      <c r="N1065" t="s">
        <v>129</v>
      </c>
      <c r="O1065" t="s">
        <v>129</v>
      </c>
      <c r="P1065" t="s">
        <v>130</v>
      </c>
      <c r="Q1065" t="s">
        <v>130</v>
      </c>
      <c r="R1065" t="s">
        <v>130</v>
      </c>
      <c r="AB1065">
        <v>0</v>
      </c>
      <c r="AC1065">
        <v>0</v>
      </c>
      <c r="AD1065">
        <v>0</v>
      </c>
      <c r="AE1065">
        <v>0</v>
      </c>
      <c r="AF1065">
        <v>0</v>
      </c>
      <c r="AG1065">
        <v>0</v>
      </c>
      <c r="AI1065" t="s">
        <v>130</v>
      </c>
      <c r="AJ1065" t="s">
        <v>129</v>
      </c>
      <c r="AK1065" t="s">
        <v>129</v>
      </c>
      <c r="AL1065" t="s">
        <v>129</v>
      </c>
      <c r="AM1065" t="s">
        <v>130</v>
      </c>
      <c r="AN1065" t="s">
        <v>133</v>
      </c>
      <c r="AO1065" t="s">
        <v>133</v>
      </c>
      <c r="AP1065" t="s">
        <v>133</v>
      </c>
      <c r="AZ1065" t="s">
        <v>129</v>
      </c>
      <c r="BA1065" t="s">
        <v>129</v>
      </c>
      <c r="BB1065" t="s">
        <v>129</v>
      </c>
      <c r="BL1065" t="s">
        <v>152</v>
      </c>
      <c r="BM1065" t="s">
        <v>152</v>
      </c>
      <c r="BN1065" t="s">
        <v>138</v>
      </c>
      <c r="BO1065" t="s">
        <v>129</v>
      </c>
      <c r="BP1065" t="s">
        <v>130</v>
      </c>
      <c r="BQ1065" t="s">
        <v>130</v>
      </c>
      <c r="BR1065" t="s">
        <v>137</v>
      </c>
      <c r="BS1065" t="s">
        <v>152</v>
      </c>
      <c r="BT1065" t="s">
        <v>152</v>
      </c>
      <c r="BV1065" t="s">
        <v>154</v>
      </c>
      <c r="BW1065" t="s">
        <v>140</v>
      </c>
      <c r="BX1065">
        <v>0</v>
      </c>
      <c r="BY1065">
        <v>0</v>
      </c>
      <c r="BZ1065">
        <v>0</v>
      </c>
      <c r="CA1065" t="s">
        <v>130</v>
      </c>
      <c r="CB1065" t="s">
        <v>129</v>
      </c>
      <c r="CC1065" t="s">
        <v>130</v>
      </c>
      <c r="CD1065" t="s">
        <v>130</v>
      </c>
      <c r="CE1065" t="s">
        <v>130</v>
      </c>
      <c r="CF1065" t="s">
        <v>129</v>
      </c>
      <c r="CG1065" t="s">
        <v>130</v>
      </c>
      <c r="CH1065" t="s">
        <v>129</v>
      </c>
      <c r="CI1065" t="s">
        <v>130</v>
      </c>
      <c r="CJ1065" t="s">
        <v>140</v>
      </c>
      <c r="CK1065" t="s">
        <v>130</v>
      </c>
      <c r="CL1065" t="s">
        <v>129</v>
      </c>
      <c r="CM1065" t="s">
        <v>129</v>
      </c>
      <c r="CN1065" t="s">
        <v>130</v>
      </c>
      <c r="CO1065" t="s">
        <v>130</v>
      </c>
      <c r="CP1065" t="s">
        <v>129</v>
      </c>
      <c r="CQ1065" t="s">
        <v>130</v>
      </c>
      <c r="CR1065" t="s">
        <v>130</v>
      </c>
      <c r="CS1065" t="s">
        <v>130</v>
      </c>
      <c r="CT1065" t="s">
        <v>130</v>
      </c>
      <c r="CU1065" t="s">
        <v>130</v>
      </c>
      <c r="CV1065" t="s">
        <v>130</v>
      </c>
      <c r="CW1065" t="s">
        <v>140</v>
      </c>
      <c r="CX1065" t="s">
        <v>130</v>
      </c>
      <c r="CY1065" t="s">
        <v>182</v>
      </c>
      <c r="CZ1065" t="s">
        <v>182</v>
      </c>
      <c r="DA1065" t="s">
        <v>182</v>
      </c>
      <c r="DB1065" t="s">
        <v>141</v>
      </c>
      <c r="DC1065" t="s">
        <v>141</v>
      </c>
      <c r="DD1065" t="s">
        <v>141</v>
      </c>
      <c r="DE1065" t="s">
        <v>141</v>
      </c>
      <c r="DF1065" t="s">
        <v>141</v>
      </c>
      <c r="DG1065" t="s">
        <v>141</v>
      </c>
      <c r="DH1065" t="s">
        <v>129</v>
      </c>
      <c r="DI1065" t="s">
        <v>129</v>
      </c>
      <c r="DJ1065" t="s">
        <v>129</v>
      </c>
      <c r="DK1065" t="s">
        <v>130</v>
      </c>
      <c r="DL1065" t="s">
        <v>130</v>
      </c>
      <c r="DM1065" t="s">
        <v>130</v>
      </c>
      <c r="DN1065" t="s">
        <v>130</v>
      </c>
      <c r="DO1065" t="s">
        <v>130</v>
      </c>
      <c r="DP1065" t="s">
        <v>130</v>
      </c>
      <c r="DQ1065" t="s">
        <v>130</v>
      </c>
      <c r="DR1065" t="s">
        <v>135</v>
      </c>
      <c r="DS1065" t="s">
        <v>129</v>
      </c>
      <c r="DT1065" t="s">
        <v>132</v>
      </c>
      <c r="DU1065" t="s">
        <v>155</v>
      </c>
      <c r="DV1065">
        <v>2</v>
      </c>
      <c r="DW1065" t="s">
        <v>132</v>
      </c>
      <c r="DX1065" t="s">
        <v>144</v>
      </c>
      <c r="DY1065" t="s">
        <v>140</v>
      </c>
      <c r="DZ1065" t="s">
        <v>145</v>
      </c>
      <c r="EA1065" t="s">
        <v>140</v>
      </c>
      <c r="EB1065">
        <v>49</v>
      </c>
      <c r="EC1065" t="s">
        <v>178</v>
      </c>
      <c r="ED1065" t="s">
        <v>146</v>
      </c>
    </row>
    <row r="1066" spans="1:134" hidden="1" x14ac:dyDescent="0.25">
      <c r="A1066">
        <v>2379</v>
      </c>
      <c r="B1066" s="1">
        <v>45630.185196990744</v>
      </c>
      <c r="C1066" s="1">
        <v>45630.189299803242</v>
      </c>
      <c r="D1066" t="s">
        <v>124</v>
      </c>
      <c r="E1066" t="s">
        <v>156</v>
      </c>
      <c r="F1066" t="s">
        <v>149</v>
      </c>
      <c r="G1066" t="s">
        <v>128</v>
      </c>
      <c r="H1066" t="s">
        <v>129</v>
      </c>
      <c r="I1066" t="s">
        <v>130</v>
      </c>
      <c r="J1066" t="s">
        <v>130</v>
      </c>
      <c r="K1066" t="s">
        <v>130</v>
      </c>
      <c r="L1066" t="s">
        <v>130</v>
      </c>
      <c r="M1066" t="s">
        <v>158</v>
      </c>
      <c r="N1066" t="s">
        <v>130</v>
      </c>
      <c r="O1066" t="s">
        <v>129</v>
      </c>
      <c r="P1066" t="s">
        <v>130</v>
      </c>
      <c r="Q1066" t="s">
        <v>130</v>
      </c>
      <c r="R1066" t="s">
        <v>130</v>
      </c>
      <c r="AB1066">
        <v>0</v>
      </c>
      <c r="AC1066">
        <v>0</v>
      </c>
      <c r="AD1066">
        <v>0</v>
      </c>
      <c r="AE1066">
        <v>0</v>
      </c>
      <c r="AF1066">
        <v>0</v>
      </c>
      <c r="AG1066">
        <v>0</v>
      </c>
      <c r="AI1066" t="s">
        <v>129</v>
      </c>
      <c r="AJ1066" t="s">
        <v>130</v>
      </c>
      <c r="AK1066" t="s">
        <v>130</v>
      </c>
      <c r="AL1066" t="s">
        <v>130</v>
      </c>
      <c r="AM1066" t="s">
        <v>130</v>
      </c>
      <c r="AN1066" t="s">
        <v>132</v>
      </c>
      <c r="AO1066" t="s">
        <v>133</v>
      </c>
      <c r="AP1066" t="s">
        <v>133</v>
      </c>
      <c r="AZ1066" t="s">
        <v>129</v>
      </c>
      <c r="BA1066" t="s">
        <v>129</v>
      </c>
      <c r="BB1066" t="s">
        <v>129</v>
      </c>
      <c r="BL1066" t="s">
        <v>136</v>
      </c>
      <c r="BM1066" t="s">
        <v>136</v>
      </c>
      <c r="BN1066" t="s">
        <v>138</v>
      </c>
      <c r="BO1066" t="s">
        <v>129</v>
      </c>
      <c r="BP1066" t="s">
        <v>129</v>
      </c>
      <c r="BQ1066" t="s">
        <v>130</v>
      </c>
      <c r="BR1066" t="s">
        <v>137</v>
      </c>
      <c r="BS1066" t="s">
        <v>136</v>
      </c>
      <c r="BT1066" t="s">
        <v>136</v>
      </c>
      <c r="BV1066" t="s">
        <v>139</v>
      </c>
      <c r="BW1066" t="s">
        <v>140</v>
      </c>
      <c r="BX1066">
        <v>0</v>
      </c>
      <c r="BY1066">
        <v>0</v>
      </c>
      <c r="BZ1066">
        <v>0</v>
      </c>
      <c r="CA1066" t="s">
        <v>130</v>
      </c>
      <c r="CB1066" t="s">
        <v>129</v>
      </c>
      <c r="CC1066" t="s">
        <v>130</v>
      </c>
      <c r="CD1066" t="s">
        <v>129</v>
      </c>
      <c r="CE1066" t="s">
        <v>130</v>
      </c>
      <c r="CF1066" t="s">
        <v>130</v>
      </c>
      <c r="CG1066" t="s">
        <v>130</v>
      </c>
      <c r="CH1066" t="s">
        <v>130</v>
      </c>
      <c r="CI1066" t="s">
        <v>130</v>
      </c>
      <c r="CJ1066" t="s">
        <v>140</v>
      </c>
      <c r="CK1066" t="s">
        <v>130</v>
      </c>
      <c r="CL1066" t="s">
        <v>129</v>
      </c>
      <c r="CM1066" t="s">
        <v>130</v>
      </c>
      <c r="CN1066" t="s">
        <v>130</v>
      </c>
      <c r="CO1066" t="s">
        <v>130</v>
      </c>
      <c r="CP1066" t="s">
        <v>129</v>
      </c>
      <c r="CQ1066" t="s">
        <v>130</v>
      </c>
      <c r="CR1066" t="s">
        <v>130</v>
      </c>
      <c r="CS1066" t="s">
        <v>130</v>
      </c>
      <c r="CT1066" t="s">
        <v>129</v>
      </c>
      <c r="CU1066" t="s">
        <v>130</v>
      </c>
      <c r="CV1066" t="s">
        <v>130</v>
      </c>
      <c r="CW1066" t="s">
        <v>140</v>
      </c>
      <c r="CX1066" t="s">
        <v>130</v>
      </c>
      <c r="CY1066" t="s">
        <v>142</v>
      </c>
      <c r="CZ1066" t="s">
        <v>142</v>
      </c>
      <c r="DA1066" t="s">
        <v>142</v>
      </c>
      <c r="DB1066" t="s">
        <v>142</v>
      </c>
      <c r="DC1066" t="s">
        <v>142</v>
      </c>
      <c r="DD1066" t="s">
        <v>142</v>
      </c>
      <c r="DE1066" t="s">
        <v>142</v>
      </c>
      <c r="DF1066" t="s">
        <v>142</v>
      </c>
      <c r="DG1066" t="s">
        <v>142</v>
      </c>
      <c r="DH1066" t="s">
        <v>129</v>
      </c>
      <c r="DI1066" t="s">
        <v>130</v>
      </c>
      <c r="DJ1066" t="s">
        <v>130</v>
      </c>
      <c r="DK1066" t="s">
        <v>130</v>
      </c>
      <c r="DL1066" t="s">
        <v>130</v>
      </c>
      <c r="DM1066" t="s">
        <v>130</v>
      </c>
      <c r="DN1066" t="s">
        <v>130</v>
      </c>
      <c r="DO1066" t="s">
        <v>129</v>
      </c>
      <c r="DP1066" t="s">
        <v>129</v>
      </c>
      <c r="DQ1066" t="s">
        <v>130</v>
      </c>
      <c r="DR1066" t="s">
        <v>135</v>
      </c>
      <c r="DS1066" t="s">
        <v>129</v>
      </c>
      <c r="DT1066" t="s">
        <v>132</v>
      </c>
      <c r="DU1066" t="s">
        <v>155</v>
      </c>
      <c r="DV1066">
        <v>5</v>
      </c>
      <c r="DW1066" t="s">
        <v>135</v>
      </c>
      <c r="DX1066" t="s">
        <v>144</v>
      </c>
      <c r="DY1066" t="s">
        <v>140</v>
      </c>
      <c r="DZ1066" t="s">
        <v>145</v>
      </c>
      <c r="EA1066" t="s">
        <v>140</v>
      </c>
      <c r="EB1066">
        <v>70</v>
      </c>
      <c r="EC1066" t="s">
        <v>162</v>
      </c>
      <c r="ED1066" t="s">
        <v>163</v>
      </c>
    </row>
    <row r="1067" spans="1:134" x14ac:dyDescent="0.25">
      <c r="A1067">
        <v>2380</v>
      </c>
      <c r="B1067" s="1">
        <v>45630.185275960648</v>
      </c>
      <c r="C1067" s="1">
        <v>45630.193270520831</v>
      </c>
      <c r="D1067" t="s">
        <v>179</v>
      </c>
      <c r="E1067" t="s">
        <v>125</v>
      </c>
      <c r="F1067" t="s">
        <v>180</v>
      </c>
      <c r="G1067" t="s">
        <v>148</v>
      </c>
      <c r="H1067" t="s">
        <v>130</v>
      </c>
      <c r="I1067" t="s">
        <v>129</v>
      </c>
      <c r="J1067" t="s">
        <v>130</v>
      </c>
      <c r="K1067" t="s">
        <v>130</v>
      </c>
      <c r="L1067" t="s">
        <v>130</v>
      </c>
      <c r="M1067" t="s">
        <v>131</v>
      </c>
      <c r="N1067" t="s">
        <v>129</v>
      </c>
      <c r="O1067" t="s">
        <v>130</v>
      </c>
      <c r="P1067" t="s">
        <v>130</v>
      </c>
      <c r="Q1067" t="s">
        <v>130</v>
      </c>
      <c r="R1067" t="s">
        <v>130</v>
      </c>
      <c r="S1067" t="s">
        <v>150</v>
      </c>
      <c r="T1067" t="s">
        <v>140</v>
      </c>
      <c r="U1067" t="s">
        <v>130</v>
      </c>
      <c r="V1067" t="s">
        <v>130</v>
      </c>
      <c r="W1067" t="s">
        <v>130</v>
      </c>
      <c r="X1067" t="s">
        <v>130</v>
      </c>
      <c r="Y1067" t="s">
        <v>130</v>
      </c>
      <c r="AA1067" t="s">
        <v>140</v>
      </c>
      <c r="AB1067">
        <v>0</v>
      </c>
      <c r="AC1067">
        <v>0</v>
      </c>
      <c r="AD1067">
        <v>0</v>
      </c>
      <c r="AE1067">
        <v>0</v>
      </c>
      <c r="AF1067">
        <v>0</v>
      </c>
      <c r="AG1067">
        <v>0</v>
      </c>
      <c r="AH1067" t="s">
        <v>129</v>
      </c>
      <c r="AI1067" t="s">
        <v>130</v>
      </c>
      <c r="AJ1067" t="s">
        <v>129</v>
      </c>
      <c r="AK1067" t="s">
        <v>130</v>
      </c>
      <c r="AL1067" t="s">
        <v>130</v>
      </c>
      <c r="AM1067" t="s">
        <v>130</v>
      </c>
      <c r="AQ1067" t="s">
        <v>129</v>
      </c>
      <c r="AR1067" t="s">
        <v>133</v>
      </c>
      <c r="AS1067" t="s">
        <v>133</v>
      </c>
      <c r="BC1067" t="s">
        <v>135</v>
      </c>
      <c r="BD1067" t="s">
        <v>135</v>
      </c>
      <c r="BE1067" t="s">
        <v>135</v>
      </c>
      <c r="BL1067" t="s">
        <v>152</v>
      </c>
      <c r="BM1067" t="s">
        <v>152</v>
      </c>
      <c r="BN1067" t="s">
        <v>138</v>
      </c>
      <c r="BO1067" t="s">
        <v>129</v>
      </c>
      <c r="BP1067" t="s">
        <v>130</v>
      </c>
      <c r="BQ1067" t="s">
        <v>130</v>
      </c>
      <c r="BR1067" t="s">
        <v>159</v>
      </c>
      <c r="BS1067" t="s">
        <v>152</v>
      </c>
      <c r="BT1067" t="s">
        <v>152</v>
      </c>
      <c r="BV1067" t="s">
        <v>174</v>
      </c>
      <c r="BW1067" t="s">
        <v>140</v>
      </c>
      <c r="BX1067">
        <v>0</v>
      </c>
      <c r="BY1067">
        <v>0</v>
      </c>
      <c r="BZ1067">
        <v>0</v>
      </c>
      <c r="CA1067" t="s">
        <v>130</v>
      </c>
      <c r="CB1067" t="s">
        <v>129</v>
      </c>
      <c r="CC1067" t="s">
        <v>129</v>
      </c>
      <c r="CD1067" t="s">
        <v>129</v>
      </c>
      <c r="CE1067" t="s">
        <v>130</v>
      </c>
      <c r="CF1067" t="s">
        <v>130</v>
      </c>
      <c r="CG1067" t="s">
        <v>130</v>
      </c>
      <c r="CH1067" t="s">
        <v>130</v>
      </c>
      <c r="CI1067" t="s">
        <v>130</v>
      </c>
      <c r="CJ1067" t="s">
        <v>140</v>
      </c>
      <c r="CK1067" t="s">
        <v>130</v>
      </c>
      <c r="CL1067" s="35">
        <v>1</v>
      </c>
      <c r="CM1067" t="s">
        <v>130</v>
      </c>
      <c r="CN1067" t="s">
        <v>130</v>
      </c>
      <c r="CO1067" t="s">
        <v>130</v>
      </c>
      <c r="CP1067" t="s">
        <v>130</v>
      </c>
      <c r="CQ1067" t="s">
        <v>130</v>
      </c>
      <c r="CR1067" t="s">
        <v>130</v>
      </c>
      <c r="CS1067" t="s">
        <v>130</v>
      </c>
      <c r="CT1067" t="s">
        <v>130</v>
      </c>
      <c r="CU1067" t="s">
        <v>130</v>
      </c>
      <c r="CV1067" s="35">
        <v>0</v>
      </c>
      <c r="CW1067" s="35" t="s">
        <v>1011</v>
      </c>
      <c r="CX1067" t="s">
        <v>130</v>
      </c>
      <c r="CY1067" t="s">
        <v>182</v>
      </c>
      <c r="CZ1067" t="s">
        <v>182</v>
      </c>
      <c r="DA1067" t="s">
        <v>182</v>
      </c>
      <c r="DB1067" t="s">
        <v>141</v>
      </c>
      <c r="DC1067" t="s">
        <v>182</v>
      </c>
      <c r="DD1067" t="s">
        <v>182</v>
      </c>
      <c r="DE1067" t="s">
        <v>182</v>
      </c>
      <c r="DF1067" t="s">
        <v>182</v>
      </c>
      <c r="DG1067" t="s">
        <v>182</v>
      </c>
      <c r="DH1067" t="s">
        <v>129</v>
      </c>
      <c r="DI1067" t="s">
        <v>129</v>
      </c>
      <c r="DJ1067" t="s">
        <v>129</v>
      </c>
      <c r="DK1067" t="s">
        <v>130</v>
      </c>
      <c r="DL1067" t="s">
        <v>129</v>
      </c>
      <c r="DM1067" t="s">
        <v>129</v>
      </c>
      <c r="DN1067" t="s">
        <v>129</v>
      </c>
      <c r="DO1067" t="s">
        <v>130</v>
      </c>
      <c r="DP1067" t="s">
        <v>129</v>
      </c>
      <c r="DQ1067" t="s">
        <v>130</v>
      </c>
      <c r="DR1067" t="s">
        <v>129</v>
      </c>
      <c r="DS1067" t="s">
        <v>132</v>
      </c>
      <c r="DT1067" t="s">
        <v>135</v>
      </c>
      <c r="DU1067" t="s">
        <v>199</v>
      </c>
      <c r="DV1067">
        <v>10</v>
      </c>
      <c r="DW1067" t="s">
        <v>135</v>
      </c>
      <c r="DX1067" t="s">
        <v>144</v>
      </c>
      <c r="DY1067" t="s">
        <v>140</v>
      </c>
      <c r="DZ1067" t="s">
        <v>145</v>
      </c>
      <c r="EA1067" t="s">
        <v>140</v>
      </c>
      <c r="EB1067">
        <v>80</v>
      </c>
      <c r="EC1067" t="s">
        <v>162</v>
      </c>
      <c r="ED1067" t="s">
        <v>183</v>
      </c>
    </row>
    <row r="1068" spans="1:134" x14ac:dyDescent="0.25">
      <c r="A1068">
        <v>2383</v>
      </c>
      <c r="B1068" s="1">
        <v>45630.185735995372</v>
      </c>
      <c r="C1068" s="1">
        <v>45630.248666747684</v>
      </c>
      <c r="D1068" t="s">
        <v>350</v>
      </c>
      <c r="F1068" t="s">
        <v>157</v>
      </c>
      <c r="G1068" t="s">
        <v>148</v>
      </c>
      <c r="H1068" t="s">
        <v>130</v>
      </c>
      <c r="I1068" t="s">
        <v>129</v>
      </c>
      <c r="J1068" t="s">
        <v>130</v>
      </c>
      <c r="K1068" t="s">
        <v>130</v>
      </c>
      <c r="L1068" t="s">
        <v>130</v>
      </c>
      <c r="M1068" t="s">
        <v>158</v>
      </c>
      <c r="N1068" t="s">
        <v>129</v>
      </c>
      <c r="O1068" t="s">
        <v>130</v>
      </c>
      <c r="P1068" t="s">
        <v>130</v>
      </c>
      <c r="Q1068" t="s">
        <v>130</v>
      </c>
      <c r="R1068" t="s">
        <v>130</v>
      </c>
      <c r="S1068" t="s">
        <v>150</v>
      </c>
      <c r="T1068" t="s">
        <v>140</v>
      </c>
      <c r="U1068" t="s">
        <v>130</v>
      </c>
      <c r="V1068" t="s">
        <v>130</v>
      </c>
      <c r="W1068" t="s">
        <v>129</v>
      </c>
      <c r="X1068" t="s">
        <v>130</v>
      </c>
      <c r="Y1068" t="s">
        <v>130</v>
      </c>
      <c r="AA1068" t="s">
        <v>140</v>
      </c>
      <c r="AB1068">
        <v>0</v>
      </c>
      <c r="AC1068">
        <v>0</v>
      </c>
      <c r="AD1068">
        <v>0</v>
      </c>
      <c r="AE1068">
        <v>0</v>
      </c>
      <c r="AF1068">
        <v>0</v>
      </c>
      <c r="AG1068">
        <v>0</v>
      </c>
      <c r="AH1068" t="s">
        <v>130</v>
      </c>
      <c r="AI1068" t="s">
        <v>130</v>
      </c>
      <c r="AJ1068" t="s">
        <v>130</v>
      </c>
      <c r="AK1068" t="s">
        <v>130</v>
      </c>
      <c r="AL1068" t="s">
        <v>130</v>
      </c>
      <c r="AM1068" t="s">
        <v>129</v>
      </c>
      <c r="AQ1068" t="s">
        <v>135</v>
      </c>
      <c r="AR1068" t="s">
        <v>133</v>
      </c>
      <c r="AS1068" t="s">
        <v>133</v>
      </c>
      <c r="BC1068" t="s">
        <v>134</v>
      </c>
      <c r="BD1068" t="s">
        <v>129</v>
      </c>
      <c r="BE1068" t="s">
        <v>135</v>
      </c>
      <c r="BL1068" t="s">
        <v>152</v>
      </c>
      <c r="BM1068" t="s">
        <v>152</v>
      </c>
      <c r="BN1068" t="s">
        <v>152</v>
      </c>
      <c r="BO1068" t="s">
        <v>129</v>
      </c>
      <c r="BP1068" t="s">
        <v>130</v>
      </c>
      <c r="BQ1068" t="s">
        <v>130</v>
      </c>
      <c r="BR1068" t="s">
        <v>153</v>
      </c>
      <c r="BS1068" t="s">
        <v>152</v>
      </c>
      <c r="BT1068" t="s">
        <v>152</v>
      </c>
      <c r="BU1068" t="s">
        <v>1012</v>
      </c>
      <c r="BV1068" t="s">
        <v>197</v>
      </c>
      <c r="BW1068" t="s">
        <v>140</v>
      </c>
      <c r="BX1068">
        <v>0</v>
      </c>
      <c r="BY1068">
        <v>0</v>
      </c>
      <c r="BZ1068">
        <v>0</v>
      </c>
      <c r="CA1068" t="s">
        <v>130</v>
      </c>
      <c r="CB1068" t="s">
        <v>129</v>
      </c>
      <c r="CC1068" t="s">
        <v>129</v>
      </c>
      <c r="CD1068" t="s">
        <v>130</v>
      </c>
      <c r="CE1068" t="s">
        <v>130</v>
      </c>
      <c r="CF1068" t="s">
        <v>129</v>
      </c>
      <c r="CG1068" t="s">
        <v>130</v>
      </c>
      <c r="CH1068" t="s">
        <v>130</v>
      </c>
      <c r="CI1068" t="s">
        <v>130</v>
      </c>
      <c r="CJ1068" t="s">
        <v>140</v>
      </c>
      <c r="CK1068" t="s">
        <v>130</v>
      </c>
      <c r="CL1068" t="s">
        <v>129</v>
      </c>
      <c r="CM1068" t="s">
        <v>130</v>
      </c>
      <c r="CN1068" t="s">
        <v>129</v>
      </c>
      <c r="CO1068" t="s">
        <v>130</v>
      </c>
      <c r="CP1068" t="s">
        <v>130</v>
      </c>
      <c r="CQ1068" t="s">
        <v>130</v>
      </c>
      <c r="CR1068" t="s">
        <v>130</v>
      </c>
      <c r="CS1068" t="s">
        <v>130</v>
      </c>
      <c r="CT1068" t="s">
        <v>130</v>
      </c>
      <c r="CU1068" t="s">
        <v>129</v>
      </c>
      <c r="CV1068" t="s">
        <v>130</v>
      </c>
      <c r="CW1068" t="s">
        <v>140</v>
      </c>
      <c r="CX1068" t="s">
        <v>130</v>
      </c>
      <c r="CY1068" t="s">
        <v>182</v>
      </c>
      <c r="CZ1068" t="s">
        <v>182</v>
      </c>
      <c r="DA1068" t="s">
        <v>182</v>
      </c>
      <c r="DB1068" t="s">
        <v>141</v>
      </c>
      <c r="DC1068" t="s">
        <v>141</v>
      </c>
      <c r="DD1068" t="s">
        <v>182</v>
      </c>
      <c r="DE1068" t="s">
        <v>182</v>
      </c>
      <c r="DF1068" t="s">
        <v>141</v>
      </c>
      <c r="DG1068" t="s">
        <v>141</v>
      </c>
      <c r="DH1068" t="s">
        <v>130</v>
      </c>
      <c r="DI1068" t="s">
        <v>129</v>
      </c>
      <c r="DJ1068" t="s">
        <v>130</v>
      </c>
      <c r="DK1068" t="s">
        <v>129</v>
      </c>
      <c r="DL1068" t="s">
        <v>130</v>
      </c>
      <c r="DM1068" t="s">
        <v>129</v>
      </c>
      <c r="DN1068" t="s">
        <v>130</v>
      </c>
      <c r="DO1068" t="s">
        <v>130</v>
      </c>
      <c r="DP1068" t="s">
        <v>130</v>
      </c>
      <c r="DQ1068" t="s">
        <v>130</v>
      </c>
      <c r="DR1068" t="s">
        <v>135</v>
      </c>
      <c r="DS1068" t="s">
        <v>129</v>
      </c>
      <c r="DT1068" t="s">
        <v>132</v>
      </c>
      <c r="DU1068" t="s">
        <v>143</v>
      </c>
      <c r="DV1068">
        <v>5</v>
      </c>
      <c r="DW1068" t="s">
        <v>135</v>
      </c>
      <c r="DX1068" t="s">
        <v>144</v>
      </c>
      <c r="DY1068" t="s">
        <v>140</v>
      </c>
      <c r="DZ1068" t="s">
        <v>145</v>
      </c>
      <c r="EA1068" t="s">
        <v>140</v>
      </c>
      <c r="EB1068">
        <v>63</v>
      </c>
      <c r="EC1068" t="s">
        <v>169</v>
      </c>
      <c r="ED1068" t="s">
        <v>183</v>
      </c>
    </row>
    <row r="1069" spans="1:134" hidden="1" x14ac:dyDescent="0.25">
      <c r="A1069">
        <v>2385</v>
      </c>
      <c r="B1069" s="1">
        <v>45630.191477048611</v>
      </c>
      <c r="C1069" s="1">
        <v>45630.198719479165</v>
      </c>
      <c r="D1069" t="s">
        <v>124</v>
      </c>
      <c r="E1069" t="s">
        <v>125</v>
      </c>
      <c r="F1069" t="s">
        <v>127</v>
      </c>
      <c r="G1069" t="s">
        <v>128</v>
      </c>
      <c r="H1069" t="s">
        <v>129</v>
      </c>
      <c r="I1069" t="s">
        <v>130</v>
      </c>
      <c r="J1069" t="s">
        <v>130</v>
      </c>
      <c r="K1069" t="s">
        <v>130</v>
      </c>
      <c r="L1069" t="s">
        <v>130</v>
      </c>
      <c r="M1069" t="s">
        <v>131</v>
      </c>
      <c r="N1069" t="s">
        <v>130</v>
      </c>
      <c r="O1069" t="s">
        <v>129</v>
      </c>
      <c r="P1069" t="s">
        <v>130</v>
      </c>
      <c r="Q1069" t="s">
        <v>130</v>
      </c>
      <c r="R1069" t="s">
        <v>130</v>
      </c>
      <c r="AB1069">
        <v>0</v>
      </c>
      <c r="AC1069">
        <v>0</v>
      </c>
      <c r="AD1069">
        <v>0</v>
      </c>
      <c r="AE1069">
        <v>0</v>
      </c>
      <c r="AF1069">
        <v>0</v>
      </c>
      <c r="AG1069">
        <v>0</v>
      </c>
      <c r="AI1069" t="s">
        <v>129</v>
      </c>
      <c r="AJ1069" t="s">
        <v>130</v>
      </c>
      <c r="AK1069" t="s">
        <v>130</v>
      </c>
      <c r="AL1069" t="s">
        <v>130</v>
      </c>
      <c r="AM1069" t="s">
        <v>130</v>
      </c>
      <c r="AN1069" t="s">
        <v>132</v>
      </c>
      <c r="AO1069" t="s">
        <v>133</v>
      </c>
      <c r="AP1069" t="s">
        <v>133</v>
      </c>
      <c r="AZ1069" t="s">
        <v>129</v>
      </c>
      <c r="BA1069" t="s">
        <v>135</v>
      </c>
      <c r="BB1069" t="s">
        <v>135</v>
      </c>
      <c r="BL1069" t="s">
        <v>152</v>
      </c>
      <c r="BM1069" t="s">
        <v>136</v>
      </c>
      <c r="BN1069" t="s">
        <v>152</v>
      </c>
      <c r="BO1069" t="s">
        <v>130</v>
      </c>
      <c r="BP1069" t="s">
        <v>130</v>
      </c>
      <c r="BQ1069" t="s">
        <v>129</v>
      </c>
      <c r="BR1069" t="s">
        <v>153</v>
      </c>
      <c r="BS1069" t="s">
        <v>160</v>
      </c>
      <c r="BT1069" t="s">
        <v>160</v>
      </c>
      <c r="BU1069" t="s">
        <v>1013</v>
      </c>
      <c r="BX1069">
        <v>0</v>
      </c>
      <c r="BY1069">
        <v>0</v>
      </c>
      <c r="BZ1069">
        <v>0</v>
      </c>
      <c r="CA1069" t="s">
        <v>130</v>
      </c>
      <c r="CB1069" t="s">
        <v>130</v>
      </c>
      <c r="CC1069" t="s">
        <v>130</v>
      </c>
      <c r="CD1069" t="s">
        <v>130</v>
      </c>
      <c r="CE1069" t="s">
        <v>130</v>
      </c>
      <c r="CF1069" t="s">
        <v>130</v>
      </c>
      <c r="CG1069" t="s">
        <v>130</v>
      </c>
      <c r="CH1069" t="s">
        <v>130</v>
      </c>
      <c r="CI1069" t="s">
        <v>130</v>
      </c>
      <c r="CJ1069" t="s">
        <v>140</v>
      </c>
      <c r="CK1069" t="s">
        <v>129</v>
      </c>
      <c r="CL1069" t="s">
        <v>130</v>
      </c>
      <c r="CM1069" t="s">
        <v>130</v>
      </c>
      <c r="CN1069" t="s">
        <v>130</v>
      </c>
      <c r="CO1069" t="s">
        <v>130</v>
      </c>
      <c r="CP1069" t="s">
        <v>130</v>
      </c>
      <c r="CQ1069" t="s">
        <v>130</v>
      </c>
      <c r="CR1069" t="s">
        <v>130</v>
      </c>
      <c r="CS1069" t="s">
        <v>130</v>
      </c>
      <c r="CT1069" t="s">
        <v>130</v>
      </c>
      <c r="CU1069" t="s">
        <v>130</v>
      </c>
      <c r="CV1069" t="s">
        <v>129</v>
      </c>
      <c r="CW1069" t="s">
        <v>1014</v>
      </c>
      <c r="CX1069" t="s">
        <v>130</v>
      </c>
      <c r="DW1069" t="s">
        <v>135</v>
      </c>
      <c r="DX1069" t="s">
        <v>144</v>
      </c>
      <c r="DY1069" t="s">
        <v>140</v>
      </c>
      <c r="DZ1069" t="s">
        <v>145</v>
      </c>
      <c r="EA1069" t="s">
        <v>140</v>
      </c>
      <c r="EB1069">
        <v>76</v>
      </c>
      <c r="EC1069" t="s">
        <v>162</v>
      </c>
      <c r="ED1069" t="s">
        <v>146</v>
      </c>
    </row>
    <row r="1070" spans="1:134" hidden="1" x14ac:dyDescent="0.25">
      <c r="A1070">
        <v>2386</v>
      </c>
      <c r="B1070" s="1">
        <v>45630.191479780093</v>
      </c>
      <c r="C1070" s="1">
        <v>45630.214281828703</v>
      </c>
      <c r="D1070" t="s">
        <v>124</v>
      </c>
      <c r="E1070" t="s">
        <v>187</v>
      </c>
      <c r="F1070" t="s">
        <v>127</v>
      </c>
      <c r="G1070" t="s">
        <v>148</v>
      </c>
      <c r="H1070" t="s">
        <v>130</v>
      </c>
      <c r="I1070" t="s">
        <v>130</v>
      </c>
      <c r="J1070" t="s">
        <v>129</v>
      </c>
      <c r="K1070" t="s">
        <v>130</v>
      </c>
      <c r="L1070" t="s">
        <v>130</v>
      </c>
      <c r="M1070" t="s">
        <v>184</v>
      </c>
      <c r="N1070" t="s">
        <v>130</v>
      </c>
      <c r="O1070" t="s">
        <v>130</v>
      </c>
      <c r="P1070" t="s">
        <v>129</v>
      </c>
      <c r="Q1070" t="s">
        <v>130</v>
      </c>
      <c r="R1070" t="s">
        <v>130</v>
      </c>
      <c r="AB1070">
        <v>0</v>
      </c>
      <c r="AC1070">
        <v>0</v>
      </c>
      <c r="AD1070">
        <v>0</v>
      </c>
      <c r="AE1070">
        <v>0</v>
      </c>
      <c r="AF1070">
        <v>0</v>
      </c>
      <c r="AG1070">
        <v>0</v>
      </c>
      <c r="AI1070" t="s">
        <v>130</v>
      </c>
      <c r="AJ1070" t="s">
        <v>129</v>
      </c>
      <c r="AK1070" t="s">
        <v>130</v>
      </c>
      <c r="AL1070" t="s">
        <v>130</v>
      </c>
      <c r="AM1070" t="s">
        <v>130</v>
      </c>
      <c r="AT1070" t="s">
        <v>132</v>
      </c>
      <c r="AU1070" t="s">
        <v>172</v>
      </c>
      <c r="AV1070" t="s">
        <v>133</v>
      </c>
      <c r="BF1070" t="s">
        <v>129</v>
      </c>
      <c r="BG1070" t="s">
        <v>135</v>
      </c>
      <c r="BH1070" t="s">
        <v>135</v>
      </c>
      <c r="BL1070" t="s">
        <v>136</v>
      </c>
      <c r="BM1070" t="s">
        <v>138</v>
      </c>
      <c r="BN1070" t="s">
        <v>136</v>
      </c>
      <c r="BO1070" t="s">
        <v>130</v>
      </c>
      <c r="BP1070" t="s">
        <v>130</v>
      </c>
      <c r="BQ1070" t="s">
        <v>129</v>
      </c>
      <c r="BR1070" t="s">
        <v>153</v>
      </c>
      <c r="BS1070" t="s">
        <v>152</v>
      </c>
      <c r="BT1070" t="s">
        <v>136</v>
      </c>
      <c r="BU1070" t="s">
        <v>1015</v>
      </c>
      <c r="BV1070" t="s">
        <v>174</v>
      </c>
      <c r="BW1070" t="s">
        <v>140</v>
      </c>
      <c r="BX1070">
        <v>0</v>
      </c>
      <c r="BY1070">
        <v>0</v>
      </c>
      <c r="BZ1070">
        <v>0</v>
      </c>
      <c r="CA1070" t="s">
        <v>130</v>
      </c>
      <c r="CB1070" t="s">
        <v>130</v>
      </c>
      <c r="CC1070" t="s">
        <v>129</v>
      </c>
      <c r="CD1070" t="s">
        <v>130</v>
      </c>
      <c r="CE1070" t="s">
        <v>129</v>
      </c>
      <c r="CF1070" t="s">
        <v>129</v>
      </c>
      <c r="CG1070" t="s">
        <v>130</v>
      </c>
      <c r="CH1070" t="s">
        <v>130</v>
      </c>
      <c r="CI1070" t="s">
        <v>130</v>
      </c>
      <c r="CJ1070" t="s">
        <v>140</v>
      </c>
      <c r="CK1070" t="s">
        <v>130</v>
      </c>
      <c r="CL1070" t="s">
        <v>130</v>
      </c>
      <c r="CM1070" t="s">
        <v>130</v>
      </c>
      <c r="CN1070" t="s">
        <v>129</v>
      </c>
      <c r="CO1070" t="s">
        <v>130</v>
      </c>
      <c r="CP1070" t="s">
        <v>130</v>
      </c>
      <c r="CQ1070" t="s">
        <v>130</v>
      </c>
      <c r="CR1070" t="s">
        <v>130</v>
      </c>
      <c r="CS1070" t="s">
        <v>129</v>
      </c>
      <c r="CT1070" t="s">
        <v>130</v>
      </c>
      <c r="CU1070" t="s">
        <v>130</v>
      </c>
      <c r="CV1070" t="s">
        <v>130</v>
      </c>
      <c r="CW1070" t="s">
        <v>140</v>
      </c>
      <c r="CX1070" t="s">
        <v>130</v>
      </c>
      <c r="CY1070" t="s">
        <v>141</v>
      </c>
      <c r="CZ1070" t="s">
        <v>141</v>
      </c>
      <c r="DA1070" t="s">
        <v>141</v>
      </c>
      <c r="DB1070" t="s">
        <v>142</v>
      </c>
      <c r="DC1070" t="s">
        <v>141</v>
      </c>
      <c r="DD1070" t="s">
        <v>141</v>
      </c>
      <c r="DE1070" t="s">
        <v>141</v>
      </c>
      <c r="DF1070" t="s">
        <v>141</v>
      </c>
      <c r="DG1070" t="s">
        <v>141</v>
      </c>
      <c r="DH1070" t="s">
        <v>130</v>
      </c>
      <c r="DI1070" t="s">
        <v>130</v>
      </c>
      <c r="DJ1070" t="s">
        <v>130</v>
      </c>
      <c r="DK1070" t="s">
        <v>130</v>
      </c>
      <c r="DL1070" t="s">
        <v>130</v>
      </c>
      <c r="DM1070" t="s">
        <v>130</v>
      </c>
      <c r="DN1070" t="s">
        <v>130</v>
      </c>
      <c r="DO1070" t="s">
        <v>130</v>
      </c>
      <c r="DP1070" t="s">
        <v>130</v>
      </c>
      <c r="DQ1070" t="s">
        <v>129</v>
      </c>
      <c r="DR1070" t="s">
        <v>135</v>
      </c>
      <c r="DS1070" t="s">
        <v>129</v>
      </c>
      <c r="DT1070" t="s">
        <v>132</v>
      </c>
      <c r="DU1070" t="s">
        <v>143</v>
      </c>
      <c r="DV1070">
        <v>10</v>
      </c>
      <c r="DW1070" t="s">
        <v>135</v>
      </c>
      <c r="DX1070" t="s">
        <v>193</v>
      </c>
      <c r="DY1070" t="s">
        <v>140</v>
      </c>
      <c r="DZ1070" t="s">
        <v>145</v>
      </c>
      <c r="EA1070" t="s">
        <v>140</v>
      </c>
      <c r="EB1070">
        <v>68</v>
      </c>
      <c r="EC1070" t="s">
        <v>162</v>
      </c>
      <c r="ED1070" t="s">
        <v>146</v>
      </c>
    </row>
    <row r="1071" spans="1:134" x14ac:dyDescent="0.25">
      <c r="A1071">
        <v>2387</v>
      </c>
      <c r="B1071" s="1">
        <v>45630.192175081022</v>
      </c>
      <c r="C1071" s="1">
        <v>45630.204418553243</v>
      </c>
      <c r="D1071" t="s">
        <v>124</v>
      </c>
      <c r="E1071" t="s">
        <v>187</v>
      </c>
      <c r="F1071" t="s">
        <v>157</v>
      </c>
      <c r="G1071" t="s">
        <v>148</v>
      </c>
      <c r="H1071" t="s">
        <v>130</v>
      </c>
      <c r="I1071" t="s">
        <v>129</v>
      </c>
      <c r="J1071" t="s">
        <v>130</v>
      </c>
      <c r="K1071" t="s">
        <v>130</v>
      </c>
      <c r="L1071" t="s">
        <v>130</v>
      </c>
      <c r="M1071" t="s">
        <v>158</v>
      </c>
      <c r="N1071" t="s">
        <v>130</v>
      </c>
      <c r="O1071" t="s">
        <v>129</v>
      </c>
      <c r="P1071" t="s">
        <v>130</v>
      </c>
      <c r="Q1071" t="s">
        <v>130</v>
      </c>
      <c r="R1071" t="s">
        <v>130</v>
      </c>
      <c r="S1071" t="s">
        <v>150</v>
      </c>
      <c r="T1071" t="s">
        <v>140</v>
      </c>
      <c r="U1071" t="s">
        <v>130</v>
      </c>
      <c r="V1071" t="s">
        <v>130</v>
      </c>
      <c r="W1071" t="s">
        <v>130</v>
      </c>
      <c r="X1071" t="s">
        <v>130</v>
      </c>
      <c r="Y1071" t="s">
        <v>129</v>
      </c>
      <c r="Z1071">
        <v>0</v>
      </c>
      <c r="AA1071" t="s">
        <v>1016</v>
      </c>
      <c r="AB1071">
        <v>1</v>
      </c>
      <c r="AC1071">
        <v>0</v>
      </c>
      <c r="AD1071">
        <v>0</v>
      </c>
      <c r="AE1071">
        <v>1</v>
      </c>
      <c r="AF1071">
        <v>0</v>
      </c>
      <c r="AG1071">
        <v>0</v>
      </c>
      <c r="AH1071" t="s">
        <v>130</v>
      </c>
      <c r="AI1071" t="s">
        <v>130</v>
      </c>
      <c r="AJ1071" t="s">
        <v>129</v>
      </c>
      <c r="AK1071" t="s">
        <v>130</v>
      </c>
      <c r="AL1071" t="s">
        <v>130</v>
      </c>
      <c r="AM1071" t="s">
        <v>130</v>
      </c>
      <c r="AQ1071" t="s">
        <v>132</v>
      </c>
      <c r="AR1071" t="s">
        <v>133</v>
      </c>
      <c r="AS1071" t="s">
        <v>133</v>
      </c>
      <c r="BC1071" t="s">
        <v>129</v>
      </c>
      <c r="BD1071" t="s">
        <v>135</v>
      </c>
      <c r="BE1071" t="s">
        <v>135</v>
      </c>
      <c r="BL1071" t="s">
        <v>152</v>
      </c>
      <c r="BM1071" t="s">
        <v>152</v>
      </c>
      <c r="BN1071" t="s">
        <v>136</v>
      </c>
      <c r="BO1071" t="s">
        <v>129</v>
      </c>
      <c r="BP1071" t="s">
        <v>129</v>
      </c>
      <c r="BQ1071" t="s">
        <v>130</v>
      </c>
      <c r="BR1071" t="s">
        <v>153</v>
      </c>
      <c r="BS1071" t="s">
        <v>152</v>
      </c>
      <c r="BT1071" t="s">
        <v>152</v>
      </c>
      <c r="BU1071" t="s">
        <v>1017</v>
      </c>
      <c r="BV1071" t="s">
        <v>197</v>
      </c>
      <c r="BW1071" t="s">
        <v>140</v>
      </c>
      <c r="BX1071">
        <v>0</v>
      </c>
      <c r="BY1071">
        <v>0</v>
      </c>
      <c r="BZ1071">
        <v>0</v>
      </c>
      <c r="CA1071" t="s">
        <v>130</v>
      </c>
      <c r="CB1071" t="s">
        <v>130</v>
      </c>
      <c r="CC1071" t="s">
        <v>130</v>
      </c>
      <c r="CD1071" t="s">
        <v>129</v>
      </c>
      <c r="CE1071" t="s">
        <v>129</v>
      </c>
      <c r="CF1071" t="s">
        <v>129</v>
      </c>
      <c r="CG1071" t="s">
        <v>130</v>
      </c>
      <c r="CH1071" t="s">
        <v>130</v>
      </c>
      <c r="CI1071" t="s">
        <v>130</v>
      </c>
      <c r="CJ1071" t="s">
        <v>140</v>
      </c>
      <c r="CK1071" t="s">
        <v>130</v>
      </c>
      <c r="CL1071" t="s">
        <v>130</v>
      </c>
      <c r="CM1071" t="s">
        <v>130</v>
      </c>
      <c r="CN1071" t="s">
        <v>130</v>
      </c>
      <c r="CO1071" t="s">
        <v>130</v>
      </c>
      <c r="CP1071" t="s">
        <v>130</v>
      </c>
      <c r="CQ1071" t="s">
        <v>130</v>
      </c>
      <c r="CR1071" t="s">
        <v>130</v>
      </c>
      <c r="CS1071" t="s">
        <v>130</v>
      </c>
      <c r="CT1071" t="s">
        <v>129</v>
      </c>
      <c r="CU1071" t="s">
        <v>129</v>
      </c>
      <c r="CV1071" t="s">
        <v>130</v>
      </c>
      <c r="CW1071" t="s">
        <v>140</v>
      </c>
      <c r="CX1071" t="s">
        <v>130</v>
      </c>
      <c r="CY1071" t="s">
        <v>141</v>
      </c>
      <c r="CZ1071" t="s">
        <v>141</v>
      </c>
      <c r="DA1071" t="s">
        <v>182</v>
      </c>
      <c r="DB1071" t="s">
        <v>141</v>
      </c>
      <c r="DC1071" t="s">
        <v>141</v>
      </c>
      <c r="DD1071" t="s">
        <v>141</v>
      </c>
      <c r="DE1071" t="s">
        <v>142</v>
      </c>
      <c r="DF1071" t="s">
        <v>142</v>
      </c>
      <c r="DG1071" t="s">
        <v>142</v>
      </c>
      <c r="DH1071" t="s">
        <v>129</v>
      </c>
      <c r="DI1071" t="s">
        <v>129</v>
      </c>
      <c r="DJ1071" t="s">
        <v>129</v>
      </c>
      <c r="DK1071" t="s">
        <v>129</v>
      </c>
      <c r="DL1071" t="s">
        <v>130</v>
      </c>
      <c r="DM1071" t="s">
        <v>130</v>
      </c>
      <c r="DN1071" t="s">
        <v>130</v>
      </c>
      <c r="DO1071" t="s">
        <v>130</v>
      </c>
      <c r="DP1071" t="s">
        <v>130</v>
      </c>
      <c r="DQ1071" t="s">
        <v>130</v>
      </c>
      <c r="DR1071" t="s">
        <v>129</v>
      </c>
      <c r="DS1071" t="s">
        <v>135</v>
      </c>
      <c r="DT1071" t="s">
        <v>132</v>
      </c>
      <c r="DU1071" t="s">
        <v>176</v>
      </c>
      <c r="DV1071">
        <v>3</v>
      </c>
      <c r="DW1071" t="s">
        <v>135</v>
      </c>
      <c r="DX1071" t="s">
        <v>229</v>
      </c>
      <c r="DY1071" t="s">
        <v>140</v>
      </c>
      <c r="DZ1071" t="s">
        <v>177</v>
      </c>
      <c r="EA1071" t="s">
        <v>140</v>
      </c>
      <c r="EB1071">
        <v>65</v>
      </c>
      <c r="EC1071" t="s">
        <v>162</v>
      </c>
      <c r="ED1071" t="s">
        <v>163</v>
      </c>
    </row>
    <row r="1072" spans="1:134" x14ac:dyDescent="0.25">
      <c r="A1072">
        <v>2388</v>
      </c>
      <c r="B1072" s="1">
        <v>45630.193789502315</v>
      </c>
      <c r="C1072" s="1">
        <v>45630.198997141204</v>
      </c>
      <c r="D1072" t="s">
        <v>124</v>
      </c>
      <c r="E1072" t="s">
        <v>156</v>
      </c>
      <c r="F1072" t="s">
        <v>180</v>
      </c>
      <c r="G1072" t="s">
        <v>148</v>
      </c>
      <c r="H1072" t="s">
        <v>130</v>
      </c>
      <c r="I1072" t="s">
        <v>129</v>
      </c>
      <c r="J1072" t="s">
        <v>130</v>
      </c>
      <c r="K1072" t="s">
        <v>130</v>
      </c>
      <c r="L1072" t="s">
        <v>130</v>
      </c>
      <c r="M1072" t="s">
        <v>184</v>
      </c>
      <c r="N1072" t="s">
        <v>129</v>
      </c>
      <c r="O1072" t="s">
        <v>130</v>
      </c>
      <c r="P1072" t="s">
        <v>130</v>
      </c>
      <c r="Q1072" t="s">
        <v>130</v>
      </c>
      <c r="R1072" t="s">
        <v>130</v>
      </c>
      <c r="S1072" t="s">
        <v>150</v>
      </c>
      <c r="T1072" t="s">
        <v>140</v>
      </c>
      <c r="U1072" t="s">
        <v>130</v>
      </c>
      <c r="V1072" t="s">
        <v>130</v>
      </c>
      <c r="W1072" t="s">
        <v>130</v>
      </c>
      <c r="X1072" t="s">
        <v>130</v>
      </c>
      <c r="Y1072" t="s">
        <v>129</v>
      </c>
      <c r="Z1072">
        <v>0</v>
      </c>
      <c r="AA1072" t="s">
        <v>239</v>
      </c>
      <c r="AB1072">
        <v>1</v>
      </c>
      <c r="AC1072">
        <v>0</v>
      </c>
      <c r="AD1072">
        <v>0</v>
      </c>
      <c r="AE1072">
        <v>0</v>
      </c>
      <c r="AF1072">
        <v>0</v>
      </c>
      <c r="AG1072">
        <v>0</v>
      </c>
      <c r="AH1072" t="s">
        <v>130</v>
      </c>
      <c r="AI1072" t="s">
        <v>130</v>
      </c>
      <c r="AJ1072" t="s">
        <v>129</v>
      </c>
      <c r="AK1072" t="s">
        <v>130</v>
      </c>
      <c r="AL1072" t="s">
        <v>130</v>
      </c>
      <c r="AM1072" t="s">
        <v>130</v>
      </c>
      <c r="AQ1072" t="s">
        <v>133</v>
      </c>
      <c r="AR1072" t="s">
        <v>172</v>
      </c>
      <c r="AS1072" t="s">
        <v>133</v>
      </c>
      <c r="BC1072" t="s">
        <v>135</v>
      </c>
      <c r="BD1072" t="s">
        <v>129</v>
      </c>
      <c r="BE1072" t="s">
        <v>135</v>
      </c>
      <c r="BL1072" t="s">
        <v>152</v>
      </c>
      <c r="BM1072" t="s">
        <v>152</v>
      </c>
      <c r="BN1072" t="s">
        <v>136</v>
      </c>
      <c r="BO1072" t="s">
        <v>130</v>
      </c>
      <c r="BP1072" t="s">
        <v>130</v>
      </c>
      <c r="BQ1072" t="s">
        <v>129</v>
      </c>
      <c r="BR1072" t="s">
        <v>153</v>
      </c>
      <c r="BS1072" t="s">
        <v>136</v>
      </c>
      <c r="BT1072" t="s">
        <v>136</v>
      </c>
      <c r="BV1072" t="s">
        <v>174</v>
      </c>
      <c r="BW1072" t="s">
        <v>140</v>
      </c>
      <c r="BX1072">
        <v>0</v>
      </c>
      <c r="BY1072">
        <v>0</v>
      </c>
      <c r="BZ1072">
        <v>0</v>
      </c>
      <c r="CA1072" t="s">
        <v>130</v>
      </c>
      <c r="CB1072" t="s">
        <v>129</v>
      </c>
      <c r="CC1072" t="s">
        <v>129</v>
      </c>
      <c r="CD1072" t="s">
        <v>130</v>
      </c>
      <c r="CE1072" t="s">
        <v>129</v>
      </c>
      <c r="CF1072" t="s">
        <v>130</v>
      </c>
      <c r="CG1072" t="s">
        <v>130</v>
      </c>
      <c r="CH1072" t="s">
        <v>130</v>
      </c>
      <c r="CI1072" t="s">
        <v>130</v>
      </c>
      <c r="CJ1072" t="s">
        <v>140</v>
      </c>
      <c r="CK1072" t="s">
        <v>130</v>
      </c>
      <c r="CL1072" t="s">
        <v>130</v>
      </c>
      <c r="CM1072" t="s">
        <v>130</v>
      </c>
      <c r="CN1072" t="s">
        <v>130</v>
      </c>
      <c r="CO1072" t="s">
        <v>130</v>
      </c>
      <c r="CP1072" t="s">
        <v>130</v>
      </c>
      <c r="CQ1072" t="s">
        <v>129</v>
      </c>
      <c r="CR1072" t="s">
        <v>130</v>
      </c>
      <c r="CS1072" t="s">
        <v>130</v>
      </c>
      <c r="CT1072" t="s">
        <v>130</v>
      </c>
      <c r="CU1072" t="s">
        <v>129</v>
      </c>
      <c r="CV1072" t="s">
        <v>130</v>
      </c>
      <c r="CW1072" t="s">
        <v>140</v>
      </c>
      <c r="CX1072" t="s">
        <v>130</v>
      </c>
      <c r="CY1072" t="s">
        <v>141</v>
      </c>
      <c r="CZ1072" t="s">
        <v>141</v>
      </c>
      <c r="DA1072" t="s">
        <v>141</v>
      </c>
      <c r="DB1072" t="s">
        <v>142</v>
      </c>
      <c r="DC1072" t="s">
        <v>141</v>
      </c>
      <c r="DD1072" t="s">
        <v>141</v>
      </c>
      <c r="DE1072" t="s">
        <v>141</v>
      </c>
      <c r="DF1072" t="s">
        <v>141</v>
      </c>
      <c r="DG1072" t="s">
        <v>141</v>
      </c>
      <c r="DH1072" t="s">
        <v>130</v>
      </c>
      <c r="DI1072" t="s">
        <v>130</v>
      </c>
      <c r="DJ1072" t="s">
        <v>130</v>
      </c>
      <c r="DK1072" t="s">
        <v>130</v>
      </c>
      <c r="DL1072" t="s">
        <v>130</v>
      </c>
      <c r="DM1072" t="s">
        <v>130</v>
      </c>
      <c r="DN1072" t="s">
        <v>130</v>
      </c>
      <c r="DO1072" t="s">
        <v>130</v>
      </c>
      <c r="DP1072" t="s">
        <v>130</v>
      </c>
      <c r="DQ1072" t="s">
        <v>129</v>
      </c>
      <c r="DR1072" t="s">
        <v>135</v>
      </c>
      <c r="DS1072" t="s">
        <v>129</v>
      </c>
      <c r="DT1072" t="s">
        <v>132</v>
      </c>
      <c r="DU1072" t="s">
        <v>199</v>
      </c>
      <c r="DV1072">
        <v>5</v>
      </c>
      <c r="DW1072" t="s">
        <v>129</v>
      </c>
      <c r="DX1072" t="s">
        <v>144</v>
      </c>
      <c r="DY1072" t="s">
        <v>140</v>
      </c>
      <c r="DZ1072" t="s">
        <v>145</v>
      </c>
      <c r="EA1072" t="s">
        <v>140</v>
      </c>
      <c r="EB1072">
        <v>55</v>
      </c>
      <c r="EC1072" t="s">
        <v>169</v>
      </c>
      <c r="ED1072" t="s">
        <v>186</v>
      </c>
    </row>
    <row r="1073" spans="1:134" hidden="1" x14ac:dyDescent="0.25">
      <c r="A1073">
        <v>2389</v>
      </c>
      <c r="B1073" s="1">
        <v>45630.195739814815</v>
      </c>
      <c r="C1073" s="1">
        <v>45630.200215891207</v>
      </c>
      <c r="D1073" t="s">
        <v>179</v>
      </c>
      <c r="E1073" t="s">
        <v>125</v>
      </c>
      <c r="F1073" t="s">
        <v>149</v>
      </c>
      <c r="G1073" t="s">
        <v>128</v>
      </c>
      <c r="H1073" t="s">
        <v>129</v>
      </c>
      <c r="I1073" t="s">
        <v>130</v>
      </c>
      <c r="J1073" t="s">
        <v>130</v>
      </c>
      <c r="K1073" t="s">
        <v>130</v>
      </c>
      <c r="L1073" t="s">
        <v>130</v>
      </c>
      <c r="M1073" t="s">
        <v>131</v>
      </c>
      <c r="N1073" t="s">
        <v>129</v>
      </c>
      <c r="O1073" t="s">
        <v>130</v>
      </c>
      <c r="P1073" t="s">
        <v>130</v>
      </c>
      <c r="Q1073" t="s">
        <v>130</v>
      </c>
      <c r="R1073" t="s">
        <v>130</v>
      </c>
      <c r="AB1073">
        <v>0</v>
      </c>
      <c r="AC1073">
        <v>0</v>
      </c>
      <c r="AD1073">
        <v>0</v>
      </c>
      <c r="AE1073">
        <v>0</v>
      </c>
      <c r="AF1073">
        <v>0</v>
      </c>
      <c r="AG1073">
        <v>0</v>
      </c>
      <c r="AI1073" t="s">
        <v>129</v>
      </c>
      <c r="AJ1073" t="s">
        <v>130</v>
      </c>
      <c r="AK1073" t="s">
        <v>130</v>
      </c>
      <c r="AL1073" t="s">
        <v>130</v>
      </c>
      <c r="AM1073" t="s">
        <v>130</v>
      </c>
      <c r="AN1073" t="s">
        <v>133</v>
      </c>
      <c r="AO1073" t="s">
        <v>133</v>
      </c>
      <c r="AP1073" t="s">
        <v>133</v>
      </c>
      <c r="AZ1073" t="s">
        <v>135</v>
      </c>
      <c r="BA1073" t="s">
        <v>135</v>
      </c>
      <c r="BB1073" t="s">
        <v>135</v>
      </c>
      <c r="BL1073" t="s">
        <v>136</v>
      </c>
      <c r="BM1073" t="s">
        <v>152</v>
      </c>
      <c r="BN1073" t="s">
        <v>166</v>
      </c>
      <c r="BO1073" t="s">
        <v>129</v>
      </c>
      <c r="BP1073" t="s">
        <v>130</v>
      </c>
      <c r="BQ1073" t="s">
        <v>130</v>
      </c>
      <c r="BR1073" t="s">
        <v>159</v>
      </c>
      <c r="BS1073" t="s">
        <v>138</v>
      </c>
      <c r="BT1073" t="s">
        <v>138</v>
      </c>
      <c r="BV1073" t="s">
        <v>189</v>
      </c>
      <c r="BW1073" t="s">
        <v>1018</v>
      </c>
      <c r="BX1073">
        <v>0</v>
      </c>
      <c r="BY1073">
        <v>0</v>
      </c>
      <c r="BZ1073">
        <v>0</v>
      </c>
      <c r="CA1073" t="s">
        <v>130</v>
      </c>
      <c r="CB1073" t="s">
        <v>130</v>
      </c>
      <c r="CC1073" t="s">
        <v>130</v>
      </c>
      <c r="CD1073" t="s">
        <v>130</v>
      </c>
      <c r="CE1073" t="s">
        <v>130</v>
      </c>
      <c r="CF1073" t="s">
        <v>130</v>
      </c>
      <c r="CG1073" t="s">
        <v>130</v>
      </c>
      <c r="CH1073" t="s">
        <v>130</v>
      </c>
      <c r="CI1073" s="35">
        <v>0</v>
      </c>
      <c r="CJ1073" s="35" t="s">
        <v>1019</v>
      </c>
      <c r="CK1073" s="35">
        <v>1</v>
      </c>
      <c r="CL1073" t="s">
        <v>130</v>
      </c>
      <c r="CM1073" t="s">
        <v>129</v>
      </c>
      <c r="CN1073" t="s">
        <v>130</v>
      </c>
      <c r="CO1073" t="s">
        <v>130</v>
      </c>
      <c r="CP1073" t="s">
        <v>130</v>
      </c>
      <c r="CQ1073" t="s">
        <v>130</v>
      </c>
      <c r="CR1073" t="s">
        <v>130</v>
      </c>
      <c r="CS1073" t="s">
        <v>130</v>
      </c>
      <c r="CT1073" t="s">
        <v>130</v>
      </c>
      <c r="CU1073" t="s">
        <v>130</v>
      </c>
      <c r="CV1073" t="s">
        <v>130</v>
      </c>
      <c r="CW1073" t="s">
        <v>140</v>
      </c>
      <c r="CX1073" t="s">
        <v>130</v>
      </c>
      <c r="CY1073" t="s">
        <v>175</v>
      </c>
      <c r="CZ1073" t="s">
        <v>175</v>
      </c>
      <c r="DA1073" t="s">
        <v>175</v>
      </c>
      <c r="DB1073" t="s">
        <v>175</v>
      </c>
      <c r="DC1073" t="s">
        <v>175</v>
      </c>
      <c r="DD1073" t="s">
        <v>175</v>
      </c>
      <c r="DE1073" t="s">
        <v>175</v>
      </c>
      <c r="DF1073" t="s">
        <v>175</v>
      </c>
      <c r="DG1073" t="s">
        <v>175</v>
      </c>
      <c r="DH1073" t="s">
        <v>130</v>
      </c>
      <c r="DI1073" t="s">
        <v>130</v>
      </c>
      <c r="DJ1073" t="s">
        <v>130</v>
      </c>
      <c r="DK1073" t="s">
        <v>130</v>
      </c>
      <c r="DL1073" t="s">
        <v>130</v>
      </c>
      <c r="DM1073" t="s">
        <v>130</v>
      </c>
      <c r="DN1073" t="s">
        <v>130</v>
      </c>
      <c r="DO1073" t="s">
        <v>130</v>
      </c>
      <c r="DP1073" t="s">
        <v>130</v>
      </c>
      <c r="DQ1073" t="s">
        <v>129</v>
      </c>
      <c r="DR1073" t="s">
        <v>135</v>
      </c>
      <c r="DS1073" t="s">
        <v>132</v>
      </c>
      <c r="DT1073" t="s">
        <v>129</v>
      </c>
      <c r="DU1073" t="s">
        <v>192</v>
      </c>
      <c r="DV1073">
        <v>0</v>
      </c>
      <c r="DW1073" t="s">
        <v>129</v>
      </c>
      <c r="DX1073" t="s">
        <v>144</v>
      </c>
      <c r="DY1073" t="s">
        <v>140</v>
      </c>
      <c r="DZ1073" t="s">
        <v>145</v>
      </c>
      <c r="EA1073" t="s">
        <v>140</v>
      </c>
      <c r="EB1073">
        <v>79</v>
      </c>
      <c r="EC1073" t="s">
        <v>162</v>
      </c>
      <c r="ED1073" t="s">
        <v>183</v>
      </c>
    </row>
    <row r="1074" spans="1:134" x14ac:dyDescent="0.25">
      <c r="A1074">
        <v>2390</v>
      </c>
      <c r="B1074" s="1">
        <v>45630.198756747683</v>
      </c>
      <c r="C1074" s="1">
        <v>45630.20303167824</v>
      </c>
      <c r="D1074" t="s">
        <v>124</v>
      </c>
      <c r="E1074" t="s">
        <v>196</v>
      </c>
      <c r="F1074" t="s">
        <v>149</v>
      </c>
      <c r="G1074" t="s">
        <v>148</v>
      </c>
      <c r="H1074" t="s">
        <v>129</v>
      </c>
      <c r="I1074" t="s">
        <v>129</v>
      </c>
      <c r="J1074" t="s">
        <v>130</v>
      </c>
      <c r="K1074" t="s">
        <v>130</v>
      </c>
      <c r="L1074" t="s">
        <v>130</v>
      </c>
      <c r="M1074" t="s">
        <v>158</v>
      </c>
      <c r="N1074" t="s">
        <v>129</v>
      </c>
      <c r="O1074" t="s">
        <v>129</v>
      </c>
      <c r="P1074" t="s">
        <v>130</v>
      </c>
      <c r="Q1074" t="s">
        <v>129</v>
      </c>
      <c r="R1074" t="s">
        <v>130</v>
      </c>
      <c r="S1074" t="s">
        <v>150</v>
      </c>
      <c r="T1074" t="s">
        <v>140</v>
      </c>
      <c r="U1074" t="s">
        <v>130</v>
      </c>
      <c r="V1074" t="s">
        <v>129</v>
      </c>
      <c r="W1074" t="s">
        <v>129</v>
      </c>
      <c r="X1074" t="s">
        <v>130</v>
      </c>
      <c r="Y1074" t="s">
        <v>130</v>
      </c>
      <c r="AA1074" t="s">
        <v>140</v>
      </c>
      <c r="AB1074">
        <v>0</v>
      </c>
      <c r="AC1074">
        <v>0</v>
      </c>
      <c r="AD1074">
        <v>0</v>
      </c>
      <c r="AE1074">
        <v>0</v>
      </c>
      <c r="AF1074">
        <v>0</v>
      </c>
      <c r="AG1074">
        <v>0</v>
      </c>
      <c r="AH1074" t="s">
        <v>130</v>
      </c>
      <c r="AI1074" t="s">
        <v>130</v>
      </c>
      <c r="AJ1074" t="s">
        <v>129</v>
      </c>
      <c r="AK1074" t="s">
        <v>130</v>
      </c>
      <c r="AL1074" t="s">
        <v>130</v>
      </c>
      <c r="AM1074" t="s">
        <v>130</v>
      </c>
      <c r="AN1074" t="s">
        <v>165</v>
      </c>
      <c r="AO1074" t="s">
        <v>129</v>
      </c>
      <c r="AP1074" t="s">
        <v>172</v>
      </c>
      <c r="AQ1074" t="s">
        <v>135</v>
      </c>
      <c r="AR1074" t="s">
        <v>172</v>
      </c>
      <c r="AS1074" t="s">
        <v>133</v>
      </c>
      <c r="AZ1074" t="s">
        <v>129</v>
      </c>
      <c r="BA1074" t="s">
        <v>129</v>
      </c>
      <c r="BB1074" t="s">
        <v>135</v>
      </c>
      <c r="BC1074" t="s">
        <v>135</v>
      </c>
      <c r="BD1074" t="s">
        <v>135</v>
      </c>
      <c r="BE1074" t="s">
        <v>135</v>
      </c>
      <c r="BL1074" t="s">
        <v>136</v>
      </c>
      <c r="BM1074" t="s">
        <v>136</v>
      </c>
      <c r="BN1074" t="s">
        <v>138</v>
      </c>
      <c r="BO1074" t="s">
        <v>129</v>
      </c>
      <c r="BP1074" t="s">
        <v>130</v>
      </c>
      <c r="BQ1074" t="s">
        <v>130</v>
      </c>
      <c r="BR1074" t="s">
        <v>137</v>
      </c>
      <c r="BS1074" t="s">
        <v>136</v>
      </c>
      <c r="BT1074" t="s">
        <v>138</v>
      </c>
      <c r="BV1074" t="s">
        <v>154</v>
      </c>
      <c r="BW1074" t="s">
        <v>140</v>
      </c>
      <c r="BX1074">
        <v>0</v>
      </c>
      <c r="BY1074">
        <v>0</v>
      </c>
      <c r="BZ1074">
        <v>0</v>
      </c>
      <c r="CA1074" t="s">
        <v>129</v>
      </c>
      <c r="CB1074" t="s">
        <v>130</v>
      </c>
      <c r="CC1074" t="s">
        <v>130</v>
      </c>
      <c r="CD1074" t="s">
        <v>129</v>
      </c>
      <c r="CE1074" t="s">
        <v>129</v>
      </c>
      <c r="CF1074" t="s">
        <v>130</v>
      </c>
      <c r="CG1074" t="s">
        <v>130</v>
      </c>
      <c r="CH1074" t="s">
        <v>130</v>
      </c>
      <c r="CI1074" t="s">
        <v>130</v>
      </c>
      <c r="CJ1074" t="s">
        <v>140</v>
      </c>
      <c r="CK1074" t="s">
        <v>130</v>
      </c>
      <c r="CL1074" t="s">
        <v>130</v>
      </c>
      <c r="CM1074" t="s">
        <v>129</v>
      </c>
      <c r="CN1074" t="s">
        <v>130</v>
      </c>
      <c r="CO1074" t="s">
        <v>130</v>
      </c>
      <c r="CP1074" t="s">
        <v>129</v>
      </c>
      <c r="CQ1074" t="s">
        <v>129</v>
      </c>
      <c r="CR1074" t="s">
        <v>130</v>
      </c>
      <c r="CS1074" t="s">
        <v>130</v>
      </c>
      <c r="CT1074" t="s">
        <v>130</v>
      </c>
      <c r="CU1074" t="s">
        <v>130</v>
      </c>
      <c r="CV1074" t="s">
        <v>130</v>
      </c>
      <c r="CW1074" t="s">
        <v>140</v>
      </c>
      <c r="CX1074" t="s">
        <v>130</v>
      </c>
      <c r="CY1074" t="s">
        <v>141</v>
      </c>
      <c r="CZ1074" t="s">
        <v>141</v>
      </c>
      <c r="DA1074" t="s">
        <v>141</v>
      </c>
      <c r="DB1074" t="s">
        <v>141</v>
      </c>
      <c r="DC1074" t="s">
        <v>141</v>
      </c>
      <c r="DD1074" t="s">
        <v>141</v>
      </c>
      <c r="DE1074" t="s">
        <v>142</v>
      </c>
      <c r="DF1074" t="s">
        <v>142</v>
      </c>
      <c r="DG1074" t="s">
        <v>168</v>
      </c>
      <c r="DH1074" t="s">
        <v>129</v>
      </c>
      <c r="DI1074" t="s">
        <v>130</v>
      </c>
      <c r="DJ1074" t="s">
        <v>130</v>
      </c>
      <c r="DK1074" t="s">
        <v>130</v>
      </c>
      <c r="DL1074" t="s">
        <v>130</v>
      </c>
      <c r="DM1074" t="s">
        <v>130</v>
      </c>
      <c r="DN1074" t="s">
        <v>130</v>
      </c>
      <c r="DO1074" t="s">
        <v>130</v>
      </c>
      <c r="DP1074" t="s">
        <v>130</v>
      </c>
      <c r="DQ1074" t="s">
        <v>130</v>
      </c>
      <c r="DR1074" t="s">
        <v>129</v>
      </c>
      <c r="DS1074" t="s">
        <v>135</v>
      </c>
      <c r="DT1074" t="s">
        <v>132</v>
      </c>
      <c r="DU1074" t="s">
        <v>176</v>
      </c>
      <c r="DV1074">
        <v>1</v>
      </c>
      <c r="DW1074" t="s">
        <v>172</v>
      </c>
      <c r="DX1074" t="s">
        <v>144</v>
      </c>
      <c r="DY1074" t="s">
        <v>140</v>
      </c>
      <c r="DZ1074" t="s">
        <v>177</v>
      </c>
      <c r="EA1074" t="s">
        <v>140</v>
      </c>
      <c r="EB1074">
        <v>59</v>
      </c>
      <c r="EC1074" t="s">
        <v>169</v>
      </c>
      <c r="ED1074" t="s">
        <v>146</v>
      </c>
    </row>
    <row r="1075" spans="1:134" hidden="1" x14ac:dyDescent="0.25">
      <c r="A1075">
        <v>2393</v>
      </c>
      <c r="B1075" s="1">
        <v>45630.200264664352</v>
      </c>
      <c r="C1075" s="1">
        <v>45630.206076423608</v>
      </c>
      <c r="D1075" t="s">
        <v>179</v>
      </c>
      <c r="E1075" t="s">
        <v>187</v>
      </c>
      <c r="F1075" t="s">
        <v>127</v>
      </c>
      <c r="G1075" t="s">
        <v>128</v>
      </c>
      <c r="H1075" t="s">
        <v>129</v>
      </c>
      <c r="I1075" t="s">
        <v>130</v>
      </c>
      <c r="J1075" t="s">
        <v>130</v>
      </c>
      <c r="K1075" t="s">
        <v>130</v>
      </c>
      <c r="L1075" t="s">
        <v>130</v>
      </c>
      <c r="M1075" t="s">
        <v>184</v>
      </c>
      <c r="N1075" t="s">
        <v>130</v>
      </c>
      <c r="O1075" t="s">
        <v>130</v>
      </c>
      <c r="P1075" t="s">
        <v>130</v>
      </c>
      <c r="Q1075" t="s">
        <v>129</v>
      </c>
      <c r="R1075" t="s">
        <v>130</v>
      </c>
      <c r="AB1075">
        <v>0</v>
      </c>
      <c r="AC1075">
        <v>0</v>
      </c>
      <c r="AD1075">
        <v>0</v>
      </c>
      <c r="AE1075">
        <v>0</v>
      </c>
      <c r="AF1075">
        <v>0</v>
      </c>
      <c r="AG1075">
        <v>0</v>
      </c>
      <c r="AI1075" t="s">
        <v>129</v>
      </c>
      <c r="AJ1075" t="s">
        <v>130</v>
      </c>
      <c r="AK1075" t="s">
        <v>130</v>
      </c>
      <c r="AL1075" t="s">
        <v>129</v>
      </c>
      <c r="AM1075" t="s">
        <v>130</v>
      </c>
      <c r="AN1075" t="s">
        <v>135</v>
      </c>
      <c r="AO1075" t="s">
        <v>132</v>
      </c>
      <c r="AP1075" t="s">
        <v>172</v>
      </c>
      <c r="AZ1075" t="s">
        <v>129</v>
      </c>
      <c r="BA1075" t="s">
        <v>129</v>
      </c>
      <c r="BB1075" t="s">
        <v>129</v>
      </c>
      <c r="BL1075" t="s">
        <v>152</v>
      </c>
      <c r="BM1075" t="s">
        <v>136</v>
      </c>
      <c r="BN1075" t="s">
        <v>166</v>
      </c>
      <c r="BO1075" t="s">
        <v>130</v>
      </c>
      <c r="BP1075" t="s">
        <v>130</v>
      </c>
      <c r="BQ1075" t="s">
        <v>129</v>
      </c>
      <c r="BR1075" t="s">
        <v>137</v>
      </c>
      <c r="BS1075" t="s">
        <v>152</v>
      </c>
      <c r="BT1075" t="s">
        <v>166</v>
      </c>
      <c r="BU1075" t="s">
        <v>1020</v>
      </c>
      <c r="BX1075">
        <v>0</v>
      </c>
      <c r="BY1075">
        <v>0</v>
      </c>
      <c r="BZ1075">
        <v>0</v>
      </c>
      <c r="CA1075" t="s">
        <v>130</v>
      </c>
      <c r="CB1075" t="s">
        <v>129</v>
      </c>
      <c r="CC1075" t="s">
        <v>129</v>
      </c>
      <c r="CD1075" t="s">
        <v>130</v>
      </c>
      <c r="CE1075" t="s">
        <v>130</v>
      </c>
      <c r="CF1075" t="s">
        <v>129</v>
      </c>
      <c r="CG1075" t="s">
        <v>130</v>
      </c>
      <c r="CH1075" t="s">
        <v>130</v>
      </c>
      <c r="CI1075" t="s">
        <v>130</v>
      </c>
      <c r="CJ1075" t="s">
        <v>140</v>
      </c>
      <c r="CK1075" t="s">
        <v>130</v>
      </c>
      <c r="CL1075" t="s">
        <v>129</v>
      </c>
      <c r="CM1075" t="s">
        <v>130</v>
      </c>
      <c r="CN1075" t="s">
        <v>130</v>
      </c>
      <c r="CO1075" t="s">
        <v>130</v>
      </c>
      <c r="CP1075" t="s">
        <v>130</v>
      </c>
      <c r="CQ1075" t="s">
        <v>130</v>
      </c>
      <c r="CR1075" t="s">
        <v>130</v>
      </c>
      <c r="CS1075" t="s">
        <v>129</v>
      </c>
      <c r="CT1075" t="s">
        <v>130</v>
      </c>
      <c r="CU1075" t="s">
        <v>130</v>
      </c>
      <c r="CV1075" t="s">
        <v>130</v>
      </c>
      <c r="CW1075" t="s">
        <v>140</v>
      </c>
      <c r="CX1075" t="s">
        <v>130</v>
      </c>
      <c r="CY1075" t="s">
        <v>141</v>
      </c>
      <c r="CZ1075" t="s">
        <v>141</v>
      </c>
      <c r="DA1075" t="s">
        <v>142</v>
      </c>
      <c r="DB1075" t="s">
        <v>142</v>
      </c>
      <c r="DC1075" t="s">
        <v>141</v>
      </c>
      <c r="DD1075" t="s">
        <v>141</v>
      </c>
      <c r="DE1075" t="s">
        <v>141</v>
      </c>
      <c r="DF1075" t="s">
        <v>141</v>
      </c>
      <c r="DG1075" t="s">
        <v>141</v>
      </c>
      <c r="DH1075" t="s">
        <v>129</v>
      </c>
      <c r="DI1075" t="s">
        <v>129</v>
      </c>
      <c r="DJ1075" t="s">
        <v>130</v>
      </c>
      <c r="DK1075" t="s">
        <v>130</v>
      </c>
      <c r="DL1075" t="s">
        <v>129</v>
      </c>
      <c r="DM1075" t="s">
        <v>130</v>
      </c>
      <c r="DN1075" t="s">
        <v>129</v>
      </c>
      <c r="DO1075" t="s">
        <v>129</v>
      </c>
      <c r="DP1075" t="s">
        <v>130</v>
      </c>
      <c r="DQ1075" t="s">
        <v>130</v>
      </c>
      <c r="DR1075" t="s">
        <v>129</v>
      </c>
      <c r="DS1075" t="s">
        <v>135</v>
      </c>
      <c r="DT1075" t="s">
        <v>132</v>
      </c>
      <c r="DU1075" t="s">
        <v>176</v>
      </c>
      <c r="DV1075">
        <v>3</v>
      </c>
      <c r="DW1075" t="s">
        <v>129</v>
      </c>
      <c r="DX1075" t="s">
        <v>229</v>
      </c>
      <c r="DY1075" t="s">
        <v>140</v>
      </c>
      <c r="DZ1075" t="s">
        <v>145</v>
      </c>
      <c r="EA1075" t="s">
        <v>140</v>
      </c>
      <c r="EB1075">
        <v>81</v>
      </c>
      <c r="EC1075" t="s">
        <v>162</v>
      </c>
      <c r="ED1075" t="s">
        <v>146</v>
      </c>
    </row>
    <row r="1076" spans="1:134" x14ac:dyDescent="0.25">
      <c r="A1076">
        <v>2394</v>
      </c>
      <c r="B1076" s="1">
        <v>45630.202942592594</v>
      </c>
      <c r="C1076" s="1">
        <v>45630.214216238426</v>
      </c>
      <c r="D1076" t="s">
        <v>124</v>
      </c>
      <c r="E1076" t="s">
        <v>196</v>
      </c>
      <c r="F1076" t="s">
        <v>149</v>
      </c>
      <c r="G1076" t="s">
        <v>148</v>
      </c>
      <c r="H1076" t="s">
        <v>130</v>
      </c>
      <c r="I1076" t="s">
        <v>129</v>
      </c>
      <c r="J1076" t="s">
        <v>130</v>
      </c>
      <c r="K1076" t="s">
        <v>130</v>
      </c>
      <c r="L1076" t="s">
        <v>130</v>
      </c>
      <c r="M1076" t="s">
        <v>184</v>
      </c>
      <c r="N1076" t="s">
        <v>129</v>
      </c>
      <c r="O1076" t="s">
        <v>129</v>
      </c>
      <c r="P1076" t="s">
        <v>130</v>
      </c>
      <c r="Q1076" t="s">
        <v>129</v>
      </c>
      <c r="R1076" t="s">
        <v>130</v>
      </c>
      <c r="S1076" t="s">
        <v>150</v>
      </c>
      <c r="T1076" t="s">
        <v>140</v>
      </c>
      <c r="U1076" t="s">
        <v>130</v>
      </c>
      <c r="V1076" t="s">
        <v>130</v>
      </c>
      <c r="W1076" t="s">
        <v>130</v>
      </c>
      <c r="X1076" t="s">
        <v>129</v>
      </c>
      <c r="Y1076" t="s">
        <v>130</v>
      </c>
      <c r="AA1076" t="s">
        <v>140</v>
      </c>
      <c r="AB1076">
        <v>0</v>
      </c>
      <c r="AC1076">
        <v>0</v>
      </c>
      <c r="AD1076">
        <v>0</v>
      </c>
      <c r="AE1076">
        <v>0</v>
      </c>
      <c r="AF1076">
        <v>0</v>
      </c>
      <c r="AG1076">
        <v>0</v>
      </c>
      <c r="AH1076" t="s">
        <v>130</v>
      </c>
      <c r="AI1076" t="s">
        <v>130</v>
      </c>
      <c r="AJ1076" t="s">
        <v>129</v>
      </c>
      <c r="AK1076" t="s">
        <v>130</v>
      </c>
      <c r="AL1076" t="s">
        <v>130</v>
      </c>
      <c r="AM1076" t="s">
        <v>130</v>
      </c>
      <c r="AQ1076" t="s">
        <v>165</v>
      </c>
      <c r="AR1076" t="s">
        <v>133</v>
      </c>
      <c r="AS1076" t="s">
        <v>133</v>
      </c>
      <c r="BC1076" t="s">
        <v>129</v>
      </c>
      <c r="BD1076" t="s">
        <v>129</v>
      </c>
      <c r="BE1076" t="s">
        <v>129</v>
      </c>
      <c r="BL1076" t="s">
        <v>136</v>
      </c>
      <c r="BM1076" t="s">
        <v>152</v>
      </c>
      <c r="BN1076" t="s">
        <v>136</v>
      </c>
      <c r="BO1076" t="s">
        <v>129</v>
      </c>
      <c r="BP1076" t="s">
        <v>130</v>
      </c>
      <c r="BQ1076" t="s">
        <v>130</v>
      </c>
      <c r="BR1076" t="s">
        <v>153</v>
      </c>
      <c r="BS1076" t="s">
        <v>152</v>
      </c>
      <c r="BT1076" t="s">
        <v>152</v>
      </c>
      <c r="BV1076" t="s">
        <v>174</v>
      </c>
      <c r="BW1076" t="s">
        <v>140</v>
      </c>
      <c r="BX1076">
        <v>0</v>
      </c>
      <c r="BY1076">
        <v>0</v>
      </c>
      <c r="BZ1076">
        <v>0</v>
      </c>
      <c r="CA1076" t="s">
        <v>129</v>
      </c>
      <c r="CB1076" t="s">
        <v>130</v>
      </c>
      <c r="CC1076" t="s">
        <v>129</v>
      </c>
      <c r="CD1076" t="s">
        <v>130</v>
      </c>
      <c r="CE1076" t="s">
        <v>129</v>
      </c>
      <c r="CF1076" t="s">
        <v>130</v>
      </c>
      <c r="CG1076" t="s">
        <v>130</v>
      </c>
      <c r="CH1076" t="s">
        <v>130</v>
      </c>
      <c r="CI1076" t="s">
        <v>130</v>
      </c>
      <c r="CJ1076" t="s">
        <v>140</v>
      </c>
      <c r="CK1076" t="s">
        <v>130</v>
      </c>
      <c r="CL1076" t="s">
        <v>129</v>
      </c>
      <c r="CM1076" t="s">
        <v>130</v>
      </c>
      <c r="CN1076" t="s">
        <v>130</v>
      </c>
      <c r="CO1076" t="s">
        <v>130</v>
      </c>
      <c r="CP1076" t="s">
        <v>129</v>
      </c>
      <c r="CQ1076" t="s">
        <v>129</v>
      </c>
      <c r="CR1076" t="s">
        <v>130</v>
      </c>
      <c r="CS1076" t="s">
        <v>130</v>
      </c>
      <c r="CT1076" t="s">
        <v>130</v>
      </c>
      <c r="CU1076" t="s">
        <v>130</v>
      </c>
      <c r="CV1076" t="s">
        <v>130</v>
      </c>
      <c r="CW1076" t="s">
        <v>140</v>
      </c>
      <c r="CX1076" t="s">
        <v>130</v>
      </c>
      <c r="CY1076" t="s">
        <v>141</v>
      </c>
      <c r="CZ1076" t="s">
        <v>141</v>
      </c>
      <c r="DA1076" t="s">
        <v>141</v>
      </c>
      <c r="DB1076" t="s">
        <v>141</v>
      </c>
      <c r="DC1076" t="s">
        <v>141</v>
      </c>
      <c r="DD1076" t="s">
        <v>141</v>
      </c>
      <c r="DE1076" t="s">
        <v>141</v>
      </c>
      <c r="DF1076" t="s">
        <v>141</v>
      </c>
      <c r="DG1076" t="s">
        <v>141</v>
      </c>
      <c r="DH1076" t="s">
        <v>130</v>
      </c>
      <c r="DI1076" t="s">
        <v>130</v>
      </c>
      <c r="DJ1076" t="s">
        <v>129</v>
      </c>
      <c r="DK1076" t="s">
        <v>130</v>
      </c>
      <c r="DL1076" t="s">
        <v>129</v>
      </c>
      <c r="DM1076" t="s">
        <v>130</v>
      </c>
      <c r="DN1076" t="s">
        <v>130</v>
      </c>
      <c r="DO1076" t="s">
        <v>130</v>
      </c>
      <c r="DP1076" t="s">
        <v>130</v>
      </c>
      <c r="DQ1076" t="s">
        <v>130</v>
      </c>
      <c r="DR1076" t="s">
        <v>135</v>
      </c>
      <c r="DS1076" t="s">
        <v>129</v>
      </c>
      <c r="DT1076" t="s">
        <v>132</v>
      </c>
      <c r="DU1076" t="s">
        <v>143</v>
      </c>
      <c r="DV1076">
        <v>2</v>
      </c>
      <c r="DW1076" t="s">
        <v>204</v>
      </c>
      <c r="DX1076" t="s">
        <v>144</v>
      </c>
      <c r="DY1076" t="s">
        <v>140</v>
      </c>
      <c r="DZ1076" t="s">
        <v>177</v>
      </c>
      <c r="EA1076" t="s">
        <v>140</v>
      </c>
      <c r="EB1076">
        <v>49</v>
      </c>
      <c r="EC1076" t="s">
        <v>178</v>
      </c>
      <c r="ED1076" t="s">
        <v>194</v>
      </c>
    </row>
    <row r="1077" spans="1:134" x14ac:dyDescent="0.25">
      <c r="A1077">
        <v>2395</v>
      </c>
      <c r="B1077" s="1">
        <v>45630.203549687503</v>
      </c>
      <c r="C1077" s="1">
        <v>45630.215801817132</v>
      </c>
      <c r="D1077" t="s">
        <v>124</v>
      </c>
      <c r="E1077" t="s">
        <v>196</v>
      </c>
      <c r="F1077" t="s">
        <v>127</v>
      </c>
      <c r="G1077" t="s">
        <v>148</v>
      </c>
      <c r="H1077" t="s">
        <v>129</v>
      </c>
      <c r="I1077" t="s">
        <v>129</v>
      </c>
      <c r="J1077" t="s">
        <v>130</v>
      </c>
      <c r="K1077" t="s">
        <v>130</v>
      </c>
      <c r="L1077" t="s">
        <v>130</v>
      </c>
      <c r="M1077" t="s">
        <v>184</v>
      </c>
      <c r="N1077" t="s">
        <v>129</v>
      </c>
      <c r="O1077" t="s">
        <v>129</v>
      </c>
      <c r="P1077" t="s">
        <v>130</v>
      </c>
      <c r="Q1077" t="s">
        <v>130</v>
      </c>
      <c r="R1077" t="s">
        <v>130</v>
      </c>
      <c r="S1077" t="s">
        <v>150</v>
      </c>
      <c r="T1077" t="s">
        <v>140</v>
      </c>
      <c r="U1077" t="s">
        <v>130</v>
      </c>
      <c r="V1077" t="s">
        <v>129</v>
      </c>
      <c r="W1077" t="s">
        <v>129</v>
      </c>
      <c r="X1077" t="s">
        <v>130</v>
      </c>
      <c r="Y1077" t="s">
        <v>130</v>
      </c>
      <c r="AA1077" t="s">
        <v>140</v>
      </c>
      <c r="AB1077">
        <v>0</v>
      </c>
      <c r="AC1077">
        <v>0</v>
      </c>
      <c r="AD1077">
        <v>0</v>
      </c>
      <c r="AE1077">
        <v>0</v>
      </c>
      <c r="AF1077">
        <v>0</v>
      </c>
      <c r="AG1077">
        <v>0</v>
      </c>
      <c r="AH1077" t="s">
        <v>130</v>
      </c>
      <c r="AI1077" t="s">
        <v>130</v>
      </c>
      <c r="AJ1077" t="s">
        <v>129</v>
      </c>
      <c r="AK1077" t="s">
        <v>130</v>
      </c>
      <c r="AL1077" t="s">
        <v>130</v>
      </c>
      <c r="AM1077" t="s">
        <v>130</v>
      </c>
      <c r="AN1077" t="s">
        <v>165</v>
      </c>
      <c r="AO1077" t="s">
        <v>165</v>
      </c>
      <c r="AP1077" t="s">
        <v>133</v>
      </c>
      <c r="AQ1077" t="s">
        <v>133</v>
      </c>
      <c r="AR1077" t="s">
        <v>165</v>
      </c>
      <c r="AS1077" t="s">
        <v>165</v>
      </c>
      <c r="AZ1077" t="s">
        <v>129</v>
      </c>
      <c r="BA1077" t="s">
        <v>129</v>
      </c>
      <c r="BB1077" t="s">
        <v>129</v>
      </c>
      <c r="BC1077" t="s">
        <v>129</v>
      </c>
      <c r="BD1077" t="s">
        <v>135</v>
      </c>
      <c r="BE1077" t="s">
        <v>129</v>
      </c>
      <c r="BL1077" t="s">
        <v>152</v>
      </c>
      <c r="BM1077" t="s">
        <v>152</v>
      </c>
      <c r="BN1077" t="s">
        <v>152</v>
      </c>
      <c r="BO1077" t="s">
        <v>129</v>
      </c>
      <c r="BP1077" t="s">
        <v>129</v>
      </c>
      <c r="BQ1077" t="s">
        <v>130</v>
      </c>
      <c r="BR1077" t="s">
        <v>153</v>
      </c>
      <c r="BS1077" t="s">
        <v>152</v>
      </c>
      <c r="BT1077" t="s">
        <v>152</v>
      </c>
      <c r="BV1077" t="s">
        <v>197</v>
      </c>
      <c r="BW1077" t="s">
        <v>140</v>
      </c>
      <c r="BX1077">
        <v>0</v>
      </c>
      <c r="BY1077">
        <v>0</v>
      </c>
      <c r="BZ1077">
        <v>0</v>
      </c>
      <c r="CA1077" t="s">
        <v>129</v>
      </c>
      <c r="CB1077" t="s">
        <v>130</v>
      </c>
      <c r="CC1077" t="s">
        <v>130</v>
      </c>
      <c r="CD1077" t="s">
        <v>130</v>
      </c>
      <c r="CE1077" t="s">
        <v>129</v>
      </c>
      <c r="CF1077" t="s">
        <v>130</v>
      </c>
      <c r="CG1077" t="s">
        <v>130</v>
      </c>
      <c r="CH1077" t="s">
        <v>130</v>
      </c>
      <c r="CI1077" t="s">
        <v>130</v>
      </c>
      <c r="CJ1077" t="s">
        <v>140</v>
      </c>
      <c r="CK1077" t="s">
        <v>130</v>
      </c>
      <c r="CL1077" t="s">
        <v>130</v>
      </c>
      <c r="CM1077" t="s">
        <v>130</v>
      </c>
      <c r="CN1077" t="s">
        <v>129</v>
      </c>
      <c r="CO1077" t="s">
        <v>130</v>
      </c>
      <c r="CP1077" t="s">
        <v>130</v>
      </c>
      <c r="CQ1077" t="s">
        <v>130</v>
      </c>
      <c r="CR1077" t="s">
        <v>130</v>
      </c>
      <c r="CS1077" t="s">
        <v>129</v>
      </c>
      <c r="CT1077" t="s">
        <v>130</v>
      </c>
      <c r="CU1077" t="s">
        <v>130</v>
      </c>
      <c r="CV1077" t="s">
        <v>130</v>
      </c>
      <c r="CW1077" t="s">
        <v>140</v>
      </c>
      <c r="CX1077" t="s">
        <v>130</v>
      </c>
      <c r="CY1077" t="s">
        <v>182</v>
      </c>
      <c r="CZ1077" t="s">
        <v>182</v>
      </c>
      <c r="DA1077" t="s">
        <v>182</v>
      </c>
      <c r="DB1077" t="s">
        <v>141</v>
      </c>
      <c r="DC1077" t="s">
        <v>141</v>
      </c>
      <c r="DD1077" t="s">
        <v>141</v>
      </c>
      <c r="DE1077" t="s">
        <v>141</v>
      </c>
      <c r="DF1077" t="s">
        <v>141</v>
      </c>
      <c r="DG1077" t="s">
        <v>142</v>
      </c>
      <c r="DH1077" t="s">
        <v>129</v>
      </c>
      <c r="DI1077" t="s">
        <v>129</v>
      </c>
      <c r="DJ1077" t="s">
        <v>129</v>
      </c>
      <c r="DK1077" t="s">
        <v>130</v>
      </c>
      <c r="DL1077" t="s">
        <v>129</v>
      </c>
      <c r="DM1077" t="s">
        <v>129</v>
      </c>
      <c r="DN1077" t="s">
        <v>129</v>
      </c>
      <c r="DO1077" t="s">
        <v>129</v>
      </c>
      <c r="DP1077" t="s">
        <v>130</v>
      </c>
      <c r="DQ1077" t="s">
        <v>130</v>
      </c>
      <c r="DR1077" t="s">
        <v>135</v>
      </c>
      <c r="DS1077" t="s">
        <v>129</v>
      </c>
      <c r="DT1077" t="s">
        <v>132</v>
      </c>
      <c r="DU1077" t="s">
        <v>199</v>
      </c>
      <c r="DV1077">
        <v>5</v>
      </c>
      <c r="DW1077" t="s">
        <v>132</v>
      </c>
      <c r="DX1077" t="s">
        <v>144</v>
      </c>
      <c r="DY1077" t="s">
        <v>140</v>
      </c>
      <c r="DZ1077" t="s">
        <v>145</v>
      </c>
      <c r="EA1077" t="s">
        <v>140</v>
      </c>
      <c r="EB1077">
        <v>57</v>
      </c>
      <c r="EC1077" t="s">
        <v>169</v>
      </c>
      <c r="ED1077" t="s">
        <v>195</v>
      </c>
    </row>
    <row r="1078" spans="1:134" x14ac:dyDescent="0.25">
      <c r="A1078">
        <v>2397</v>
      </c>
      <c r="B1078" s="1">
        <v>45630.205589849538</v>
      </c>
      <c r="C1078" s="1">
        <v>45630.214213807871</v>
      </c>
      <c r="D1078" t="s">
        <v>124</v>
      </c>
      <c r="E1078" t="s">
        <v>187</v>
      </c>
      <c r="F1078" t="s">
        <v>127</v>
      </c>
      <c r="G1078" t="s">
        <v>128</v>
      </c>
      <c r="H1078" t="s">
        <v>129</v>
      </c>
      <c r="I1078" t="s">
        <v>129</v>
      </c>
      <c r="J1078" t="s">
        <v>130</v>
      </c>
      <c r="K1078" t="s">
        <v>130</v>
      </c>
      <c r="L1078" t="s">
        <v>130</v>
      </c>
      <c r="M1078" t="s">
        <v>184</v>
      </c>
      <c r="N1078" t="s">
        <v>130</v>
      </c>
      <c r="O1078" t="s">
        <v>129</v>
      </c>
      <c r="P1078" t="s">
        <v>130</v>
      </c>
      <c r="Q1078" t="s">
        <v>129</v>
      </c>
      <c r="R1078" t="s">
        <v>130</v>
      </c>
      <c r="S1078" t="s">
        <v>150</v>
      </c>
      <c r="T1078" t="s">
        <v>140</v>
      </c>
      <c r="U1078" t="s">
        <v>130</v>
      </c>
      <c r="V1078" t="s">
        <v>130</v>
      </c>
      <c r="W1078" t="s">
        <v>130</v>
      </c>
      <c r="X1078" t="s">
        <v>129</v>
      </c>
      <c r="Y1078" t="s">
        <v>130</v>
      </c>
      <c r="AA1078" t="s">
        <v>140</v>
      </c>
      <c r="AB1078">
        <v>0</v>
      </c>
      <c r="AC1078">
        <v>0</v>
      </c>
      <c r="AD1078">
        <v>0</v>
      </c>
      <c r="AE1078">
        <v>0</v>
      </c>
      <c r="AF1078">
        <v>0</v>
      </c>
      <c r="AG1078">
        <v>0</v>
      </c>
      <c r="AH1078" t="s">
        <v>130</v>
      </c>
      <c r="AI1078" t="s">
        <v>130</v>
      </c>
      <c r="AJ1078" t="s">
        <v>129</v>
      </c>
      <c r="AK1078" t="s">
        <v>130</v>
      </c>
      <c r="AL1078" t="s">
        <v>130</v>
      </c>
      <c r="AM1078" t="s">
        <v>130</v>
      </c>
      <c r="AN1078" t="s">
        <v>132</v>
      </c>
      <c r="AO1078" t="s">
        <v>132</v>
      </c>
      <c r="AP1078" t="s">
        <v>132</v>
      </c>
      <c r="AQ1078" t="s">
        <v>132</v>
      </c>
      <c r="AR1078" t="s">
        <v>132</v>
      </c>
      <c r="AS1078" t="s">
        <v>132</v>
      </c>
      <c r="AZ1078" t="s">
        <v>135</v>
      </c>
      <c r="BA1078" t="s">
        <v>135</v>
      </c>
      <c r="BB1078" t="s">
        <v>135</v>
      </c>
      <c r="BC1078" t="s">
        <v>135</v>
      </c>
      <c r="BD1078" t="s">
        <v>135</v>
      </c>
      <c r="BE1078" t="s">
        <v>135</v>
      </c>
      <c r="BL1078" t="s">
        <v>160</v>
      </c>
      <c r="BM1078" t="s">
        <v>166</v>
      </c>
      <c r="BN1078" t="s">
        <v>160</v>
      </c>
      <c r="BO1078" t="s">
        <v>129</v>
      </c>
      <c r="BP1078" t="s">
        <v>130</v>
      </c>
      <c r="BQ1078" t="s">
        <v>130</v>
      </c>
      <c r="BR1078" t="s">
        <v>159</v>
      </c>
      <c r="BS1078" t="s">
        <v>138</v>
      </c>
      <c r="BT1078" t="s">
        <v>138</v>
      </c>
      <c r="BV1078" t="s">
        <v>217</v>
      </c>
      <c r="BW1078" t="s">
        <v>140</v>
      </c>
      <c r="BX1078">
        <v>0</v>
      </c>
      <c r="BY1078">
        <v>0</v>
      </c>
      <c r="BZ1078">
        <v>0</v>
      </c>
      <c r="CA1078" t="s">
        <v>129</v>
      </c>
      <c r="CB1078" t="s">
        <v>129</v>
      </c>
      <c r="CC1078" t="s">
        <v>129</v>
      </c>
      <c r="CD1078" t="s">
        <v>130</v>
      </c>
      <c r="CE1078" t="s">
        <v>130</v>
      </c>
      <c r="CF1078" t="s">
        <v>130</v>
      </c>
      <c r="CG1078" t="s">
        <v>130</v>
      </c>
      <c r="CH1078" t="s">
        <v>130</v>
      </c>
      <c r="CI1078" t="s">
        <v>130</v>
      </c>
      <c r="CJ1078" t="s">
        <v>140</v>
      </c>
      <c r="CK1078" t="s">
        <v>130</v>
      </c>
      <c r="CL1078" t="s">
        <v>130</v>
      </c>
      <c r="CM1078" t="s">
        <v>129</v>
      </c>
      <c r="CN1078" t="s">
        <v>129</v>
      </c>
      <c r="CO1078" t="s">
        <v>129</v>
      </c>
      <c r="CP1078" t="s">
        <v>130</v>
      </c>
      <c r="CQ1078" t="s">
        <v>130</v>
      </c>
      <c r="CR1078" t="s">
        <v>130</v>
      </c>
      <c r="CS1078" t="s">
        <v>130</v>
      </c>
      <c r="CT1078" t="s">
        <v>130</v>
      </c>
      <c r="CU1078" t="s">
        <v>130</v>
      </c>
      <c r="CV1078" t="s">
        <v>130</v>
      </c>
      <c r="CW1078" t="s">
        <v>140</v>
      </c>
      <c r="CX1078" t="s">
        <v>130</v>
      </c>
      <c r="CY1078" t="s">
        <v>141</v>
      </c>
      <c r="CZ1078" t="s">
        <v>141</v>
      </c>
      <c r="DA1078" t="s">
        <v>141</v>
      </c>
      <c r="DB1078" t="s">
        <v>168</v>
      </c>
      <c r="DC1078" t="s">
        <v>141</v>
      </c>
      <c r="DD1078" t="s">
        <v>141</v>
      </c>
      <c r="DE1078" t="s">
        <v>141</v>
      </c>
      <c r="DF1078" t="s">
        <v>141</v>
      </c>
      <c r="DG1078" t="s">
        <v>141</v>
      </c>
      <c r="DH1078" t="s">
        <v>129</v>
      </c>
      <c r="DI1078" t="s">
        <v>129</v>
      </c>
      <c r="DJ1078" t="s">
        <v>129</v>
      </c>
      <c r="DK1078" t="s">
        <v>130</v>
      </c>
      <c r="DL1078" t="s">
        <v>129</v>
      </c>
      <c r="DM1078" t="s">
        <v>129</v>
      </c>
      <c r="DN1078" t="s">
        <v>129</v>
      </c>
      <c r="DO1078" t="s">
        <v>129</v>
      </c>
      <c r="DP1078" t="s">
        <v>129</v>
      </c>
      <c r="DQ1078" t="s">
        <v>130</v>
      </c>
      <c r="DR1078" t="s">
        <v>132</v>
      </c>
      <c r="DS1078" t="s">
        <v>129</v>
      </c>
      <c r="DT1078" t="s">
        <v>135</v>
      </c>
      <c r="DU1078" t="s">
        <v>143</v>
      </c>
      <c r="DV1078">
        <v>3</v>
      </c>
      <c r="DW1078" t="s">
        <v>135</v>
      </c>
      <c r="DX1078" t="s">
        <v>144</v>
      </c>
      <c r="DY1078" t="s">
        <v>140</v>
      </c>
      <c r="DZ1078" t="s">
        <v>145</v>
      </c>
      <c r="EA1078" t="s">
        <v>140</v>
      </c>
      <c r="EB1078">
        <v>76</v>
      </c>
      <c r="EC1078" t="s">
        <v>162</v>
      </c>
      <c r="ED1078" t="s">
        <v>210</v>
      </c>
    </row>
    <row r="1079" spans="1:134" x14ac:dyDescent="0.25">
      <c r="A1079">
        <v>2400</v>
      </c>
      <c r="B1079" s="1">
        <v>45630.208449224534</v>
      </c>
      <c r="C1079" s="1">
        <v>45630.217126354168</v>
      </c>
      <c r="D1079" t="s">
        <v>179</v>
      </c>
      <c r="E1079" t="s">
        <v>187</v>
      </c>
      <c r="F1079" t="s">
        <v>157</v>
      </c>
      <c r="G1079" t="s">
        <v>148</v>
      </c>
      <c r="H1079" t="s">
        <v>130</v>
      </c>
      <c r="I1079" t="s">
        <v>129</v>
      </c>
      <c r="J1079" t="s">
        <v>130</v>
      </c>
      <c r="K1079" t="s">
        <v>130</v>
      </c>
      <c r="L1079" t="s">
        <v>130</v>
      </c>
      <c r="M1079" t="s">
        <v>131</v>
      </c>
      <c r="N1079" t="s">
        <v>130</v>
      </c>
      <c r="O1079" t="s">
        <v>130</v>
      </c>
      <c r="P1079" t="s">
        <v>129</v>
      </c>
      <c r="Q1079" t="s">
        <v>130</v>
      </c>
      <c r="R1079" t="s">
        <v>130</v>
      </c>
      <c r="S1079" t="s">
        <v>150</v>
      </c>
      <c r="T1079" t="s">
        <v>140</v>
      </c>
      <c r="U1079" t="s">
        <v>130</v>
      </c>
      <c r="V1079" t="s">
        <v>130</v>
      </c>
      <c r="W1079" t="s">
        <v>130</v>
      </c>
      <c r="X1079" t="s">
        <v>130</v>
      </c>
      <c r="Y1079" t="s">
        <v>129</v>
      </c>
      <c r="Z1079">
        <v>0</v>
      </c>
      <c r="AA1079" t="s">
        <v>1021</v>
      </c>
      <c r="AB1079">
        <v>0</v>
      </c>
      <c r="AC1079">
        <v>0</v>
      </c>
      <c r="AD1079">
        <v>0</v>
      </c>
      <c r="AE1079">
        <v>0</v>
      </c>
      <c r="AF1079">
        <v>0</v>
      </c>
      <c r="AG1079">
        <v>0</v>
      </c>
      <c r="AH1079" t="s">
        <v>130</v>
      </c>
      <c r="AI1079" t="s">
        <v>130</v>
      </c>
      <c r="AJ1079" t="s">
        <v>129</v>
      </c>
      <c r="AK1079" t="s">
        <v>130</v>
      </c>
      <c r="AL1079" t="s">
        <v>130</v>
      </c>
      <c r="AM1079" t="s">
        <v>130</v>
      </c>
      <c r="AQ1079" t="s">
        <v>172</v>
      </c>
      <c r="AR1079" t="s">
        <v>172</v>
      </c>
      <c r="AS1079" t="s">
        <v>133</v>
      </c>
      <c r="BC1079" t="s">
        <v>134</v>
      </c>
      <c r="BD1079" t="s">
        <v>129</v>
      </c>
      <c r="BE1079" t="s">
        <v>135</v>
      </c>
      <c r="BL1079" t="s">
        <v>152</v>
      </c>
      <c r="BM1079" t="s">
        <v>152</v>
      </c>
      <c r="BN1079" t="s">
        <v>152</v>
      </c>
      <c r="BO1079" t="s">
        <v>130</v>
      </c>
      <c r="BP1079" t="s">
        <v>130</v>
      </c>
      <c r="BQ1079" t="s">
        <v>129</v>
      </c>
      <c r="BR1079" t="s">
        <v>137</v>
      </c>
      <c r="BS1079" t="s">
        <v>152</v>
      </c>
      <c r="BT1079" t="s">
        <v>152</v>
      </c>
      <c r="BV1079" t="s">
        <v>189</v>
      </c>
      <c r="BW1079" t="s">
        <v>1022</v>
      </c>
      <c r="BX1079">
        <v>0</v>
      </c>
      <c r="BY1079">
        <v>1</v>
      </c>
      <c r="BZ1079">
        <v>0</v>
      </c>
      <c r="CA1079" t="s">
        <v>130</v>
      </c>
      <c r="CB1079" t="s">
        <v>130</v>
      </c>
      <c r="CC1079" t="s">
        <v>129</v>
      </c>
      <c r="CD1079" t="s">
        <v>130</v>
      </c>
      <c r="CE1079" t="s">
        <v>129</v>
      </c>
      <c r="CF1079" t="s">
        <v>130</v>
      </c>
      <c r="CG1079" t="s">
        <v>130</v>
      </c>
      <c r="CH1079" t="s">
        <v>130</v>
      </c>
      <c r="CI1079" t="s">
        <v>129</v>
      </c>
      <c r="CJ1079" t="s">
        <v>1023</v>
      </c>
      <c r="CK1079" t="s">
        <v>130</v>
      </c>
      <c r="CL1079" t="s">
        <v>130</v>
      </c>
      <c r="CM1079" t="s">
        <v>130</v>
      </c>
      <c r="CN1079" t="s">
        <v>130</v>
      </c>
      <c r="CO1079" t="s">
        <v>130</v>
      </c>
      <c r="CP1079" t="s">
        <v>129</v>
      </c>
      <c r="CQ1079" t="s">
        <v>129</v>
      </c>
      <c r="CR1079" t="s">
        <v>130</v>
      </c>
      <c r="CS1079" t="s">
        <v>129</v>
      </c>
      <c r="CT1079" t="s">
        <v>130</v>
      </c>
      <c r="CU1079" t="s">
        <v>130</v>
      </c>
      <c r="CV1079" t="s">
        <v>130</v>
      </c>
      <c r="CW1079" t="s">
        <v>140</v>
      </c>
      <c r="CX1079" t="s">
        <v>130</v>
      </c>
      <c r="CY1079" t="s">
        <v>141</v>
      </c>
      <c r="CZ1079" t="s">
        <v>142</v>
      </c>
      <c r="DA1079" t="s">
        <v>168</v>
      </c>
      <c r="DB1079" t="s">
        <v>168</v>
      </c>
      <c r="DC1079" t="s">
        <v>175</v>
      </c>
      <c r="DD1079" t="s">
        <v>168</v>
      </c>
      <c r="DE1079" t="s">
        <v>175</v>
      </c>
      <c r="DF1079" t="s">
        <v>175</v>
      </c>
      <c r="DG1079" t="s">
        <v>168</v>
      </c>
      <c r="DH1079" t="s">
        <v>130</v>
      </c>
      <c r="DI1079" t="s">
        <v>130</v>
      </c>
      <c r="DJ1079" t="s">
        <v>130</v>
      </c>
      <c r="DK1079" t="s">
        <v>130</v>
      </c>
      <c r="DL1079" t="s">
        <v>130</v>
      </c>
      <c r="DM1079" t="s">
        <v>130</v>
      </c>
      <c r="DN1079" t="s">
        <v>130</v>
      </c>
      <c r="DO1079" t="s">
        <v>130</v>
      </c>
      <c r="DP1079" t="s">
        <v>130</v>
      </c>
      <c r="DQ1079" t="s">
        <v>129</v>
      </c>
      <c r="DR1079" t="s">
        <v>135</v>
      </c>
      <c r="DS1079" t="s">
        <v>129</v>
      </c>
      <c r="DT1079" t="s">
        <v>132</v>
      </c>
      <c r="DU1079" t="s">
        <v>176</v>
      </c>
      <c r="DV1079">
        <v>5</v>
      </c>
      <c r="DW1079" t="s">
        <v>129</v>
      </c>
      <c r="DX1079" t="s">
        <v>193</v>
      </c>
      <c r="DY1079" t="s">
        <v>140</v>
      </c>
      <c r="DZ1079" t="s">
        <v>145</v>
      </c>
      <c r="EA1079" t="s">
        <v>140</v>
      </c>
      <c r="EB1079">
        <v>70</v>
      </c>
      <c r="EC1079" t="s">
        <v>162</v>
      </c>
      <c r="ED1079" t="s">
        <v>163</v>
      </c>
    </row>
    <row r="1080" spans="1:134" hidden="1" x14ac:dyDescent="0.25">
      <c r="A1080">
        <v>2402</v>
      </c>
      <c r="B1080" s="1">
        <v>45630.21382167824</v>
      </c>
      <c r="C1080" s="1">
        <v>45630.216678206016</v>
      </c>
      <c r="D1080" t="s">
        <v>124</v>
      </c>
      <c r="E1080" t="s">
        <v>156</v>
      </c>
      <c r="F1080" t="s">
        <v>127</v>
      </c>
      <c r="G1080" t="s">
        <v>148</v>
      </c>
      <c r="H1080" t="s">
        <v>129</v>
      </c>
      <c r="I1080" t="s">
        <v>130</v>
      </c>
      <c r="J1080" t="s">
        <v>130</v>
      </c>
      <c r="K1080" t="s">
        <v>130</v>
      </c>
      <c r="L1080" t="s">
        <v>130</v>
      </c>
      <c r="M1080" t="s">
        <v>184</v>
      </c>
      <c r="N1080" t="s">
        <v>130</v>
      </c>
      <c r="O1080" t="s">
        <v>129</v>
      </c>
      <c r="P1080" t="s">
        <v>130</v>
      </c>
      <c r="Q1080" t="s">
        <v>130</v>
      </c>
      <c r="R1080" t="s">
        <v>130</v>
      </c>
      <c r="AB1080">
        <v>0</v>
      </c>
      <c r="AC1080">
        <v>0</v>
      </c>
      <c r="AD1080">
        <v>0</v>
      </c>
      <c r="AE1080">
        <v>0</v>
      </c>
      <c r="AF1080">
        <v>0</v>
      </c>
      <c r="AG1080">
        <v>0</v>
      </c>
      <c r="AI1080" t="s">
        <v>130</v>
      </c>
      <c r="AJ1080" t="s">
        <v>130</v>
      </c>
      <c r="AK1080" t="s">
        <v>130</v>
      </c>
      <c r="AL1080" t="s">
        <v>130</v>
      </c>
      <c r="AM1080" t="s">
        <v>129</v>
      </c>
      <c r="AN1080" t="s">
        <v>132</v>
      </c>
      <c r="AO1080" t="s">
        <v>133</v>
      </c>
      <c r="AP1080" t="s">
        <v>133</v>
      </c>
      <c r="AZ1080" t="s">
        <v>135</v>
      </c>
      <c r="BA1080" t="s">
        <v>135</v>
      </c>
      <c r="BB1080" t="s">
        <v>135</v>
      </c>
      <c r="BL1080" t="s">
        <v>136</v>
      </c>
      <c r="BM1080" t="s">
        <v>166</v>
      </c>
      <c r="BN1080" t="s">
        <v>160</v>
      </c>
      <c r="BO1080" t="s">
        <v>130</v>
      </c>
      <c r="BP1080" t="s">
        <v>130</v>
      </c>
      <c r="BQ1080" t="s">
        <v>129</v>
      </c>
      <c r="BR1080" t="s">
        <v>153</v>
      </c>
      <c r="BS1080" t="s">
        <v>138</v>
      </c>
      <c r="BT1080" t="s">
        <v>160</v>
      </c>
      <c r="BX1080">
        <v>0</v>
      </c>
      <c r="BY1080">
        <v>0</v>
      </c>
      <c r="BZ1080">
        <v>0</v>
      </c>
      <c r="CA1080" t="s">
        <v>130</v>
      </c>
      <c r="CB1080" t="s">
        <v>130</v>
      </c>
      <c r="CC1080" t="s">
        <v>130</v>
      </c>
      <c r="CD1080" t="s">
        <v>130</v>
      </c>
      <c r="CE1080" t="s">
        <v>130</v>
      </c>
      <c r="CF1080" t="s">
        <v>130</v>
      </c>
      <c r="CG1080" t="s">
        <v>129</v>
      </c>
      <c r="CH1080" t="s">
        <v>130</v>
      </c>
      <c r="CI1080" t="s">
        <v>130</v>
      </c>
      <c r="CJ1080" t="s">
        <v>140</v>
      </c>
      <c r="CK1080" t="s">
        <v>130</v>
      </c>
      <c r="CL1080" t="s">
        <v>129</v>
      </c>
      <c r="CM1080" t="s">
        <v>130</v>
      </c>
      <c r="CN1080" t="s">
        <v>130</v>
      </c>
      <c r="CO1080" t="s">
        <v>130</v>
      </c>
      <c r="CP1080" t="s">
        <v>129</v>
      </c>
      <c r="CQ1080" t="s">
        <v>129</v>
      </c>
      <c r="CR1080" t="s">
        <v>130</v>
      </c>
      <c r="CS1080" t="s">
        <v>130</v>
      </c>
      <c r="CT1080" t="s">
        <v>130</v>
      </c>
      <c r="CU1080" t="s">
        <v>130</v>
      </c>
      <c r="CV1080" t="s">
        <v>130</v>
      </c>
      <c r="CW1080" t="s">
        <v>140</v>
      </c>
      <c r="CX1080" t="s">
        <v>130</v>
      </c>
      <c r="DW1080" t="s">
        <v>135</v>
      </c>
      <c r="DX1080" t="s">
        <v>193</v>
      </c>
      <c r="DY1080" t="s">
        <v>140</v>
      </c>
      <c r="DZ1080" t="s">
        <v>145</v>
      </c>
      <c r="EA1080" t="s">
        <v>140</v>
      </c>
      <c r="EB1080">
        <v>67</v>
      </c>
      <c r="EC1080" t="s">
        <v>162</v>
      </c>
      <c r="ED1080" t="s">
        <v>195</v>
      </c>
    </row>
    <row r="1081" spans="1:134" x14ac:dyDescent="0.25">
      <c r="A1081">
        <v>2406</v>
      </c>
      <c r="B1081" s="1">
        <v>45630.217457638886</v>
      </c>
      <c r="C1081" s="1">
        <v>45630.236403738425</v>
      </c>
      <c r="D1081" t="s">
        <v>124</v>
      </c>
      <c r="E1081" t="s">
        <v>125</v>
      </c>
      <c r="F1081" t="s">
        <v>180</v>
      </c>
      <c r="G1081" t="s">
        <v>148</v>
      </c>
      <c r="H1081" t="s">
        <v>130</v>
      </c>
      <c r="I1081" t="s">
        <v>129</v>
      </c>
      <c r="J1081" t="s">
        <v>130</v>
      </c>
      <c r="K1081" t="s">
        <v>130</v>
      </c>
      <c r="L1081" t="s">
        <v>130</v>
      </c>
      <c r="M1081" t="s">
        <v>184</v>
      </c>
      <c r="N1081" t="s">
        <v>130</v>
      </c>
      <c r="O1081" t="s">
        <v>129</v>
      </c>
      <c r="P1081" t="s">
        <v>130</v>
      </c>
      <c r="Q1081" t="s">
        <v>130</v>
      </c>
      <c r="R1081" t="s">
        <v>130</v>
      </c>
      <c r="S1081" t="s">
        <v>150</v>
      </c>
      <c r="T1081" t="s">
        <v>140</v>
      </c>
      <c r="U1081" t="s">
        <v>130</v>
      </c>
      <c r="V1081" t="s">
        <v>129</v>
      </c>
      <c r="W1081" t="s">
        <v>130</v>
      </c>
      <c r="X1081" t="s">
        <v>130</v>
      </c>
      <c r="Y1081" t="s">
        <v>130</v>
      </c>
      <c r="AA1081" t="s">
        <v>140</v>
      </c>
      <c r="AB1081">
        <v>0</v>
      </c>
      <c r="AC1081">
        <v>0</v>
      </c>
      <c r="AD1081">
        <v>0</v>
      </c>
      <c r="AE1081">
        <v>0</v>
      </c>
      <c r="AF1081">
        <v>0</v>
      </c>
      <c r="AG1081">
        <v>0</v>
      </c>
      <c r="AH1081" t="s">
        <v>130</v>
      </c>
      <c r="AI1081" t="s">
        <v>130</v>
      </c>
      <c r="AJ1081" t="s">
        <v>129</v>
      </c>
      <c r="AK1081" t="s">
        <v>130</v>
      </c>
      <c r="AL1081" t="s">
        <v>130</v>
      </c>
      <c r="AM1081" t="s">
        <v>130</v>
      </c>
      <c r="AQ1081" t="s">
        <v>132</v>
      </c>
      <c r="AR1081" t="s">
        <v>172</v>
      </c>
      <c r="AS1081" t="s">
        <v>132</v>
      </c>
      <c r="BC1081" t="s">
        <v>135</v>
      </c>
      <c r="BD1081" t="s">
        <v>135</v>
      </c>
      <c r="BE1081" t="s">
        <v>129</v>
      </c>
      <c r="BL1081" t="s">
        <v>136</v>
      </c>
      <c r="BM1081" t="s">
        <v>136</v>
      </c>
      <c r="BN1081" t="s">
        <v>166</v>
      </c>
      <c r="BO1081" t="s">
        <v>129</v>
      </c>
      <c r="BP1081" t="s">
        <v>129</v>
      </c>
      <c r="BQ1081" t="s">
        <v>130</v>
      </c>
      <c r="BR1081" t="s">
        <v>137</v>
      </c>
      <c r="BS1081" t="s">
        <v>152</v>
      </c>
      <c r="BT1081" t="s">
        <v>136</v>
      </c>
      <c r="BU1081" t="s">
        <v>1024</v>
      </c>
      <c r="BV1081" t="s">
        <v>154</v>
      </c>
      <c r="BW1081" t="s">
        <v>140</v>
      </c>
      <c r="BX1081">
        <v>0</v>
      </c>
      <c r="BY1081">
        <v>0</v>
      </c>
      <c r="BZ1081">
        <v>0</v>
      </c>
      <c r="CA1081" t="s">
        <v>130</v>
      </c>
      <c r="CB1081" t="s">
        <v>130</v>
      </c>
      <c r="CC1081" t="s">
        <v>129</v>
      </c>
      <c r="CD1081" t="s">
        <v>129</v>
      </c>
      <c r="CE1081" t="s">
        <v>129</v>
      </c>
      <c r="CF1081" t="s">
        <v>130</v>
      </c>
      <c r="CG1081" t="s">
        <v>130</v>
      </c>
      <c r="CH1081" t="s">
        <v>130</v>
      </c>
      <c r="CI1081" t="s">
        <v>130</v>
      </c>
      <c r="CJ1081" t="s">
        <v>140</v>
      </c>
      <c r="CK1081" t="s">
        <v>130</v>
      </c>
      <c r="CL1081" t="s">
        <v>130</v>
      </c>
      <c r="CM1081" t="s">
        <v>130</v>
      </c>
      <c r="CN1081" t="s">
        <v>129</v>
      </c>
      <c r="CO1081" t="s">
        <v>130</v>
      </c>
      <c r="CP1081" t="s">
        <v>130</v>
      </c>
      <c r="CQ1081" t="s">
        <v>130</v>
      </c>
      <c r="CR1081" t="s">
        <v>130</v>
      </c>
      <c r="CS1081" t="s">
        <v>129</v>
      </c>
      <c r="CT1081" t="s">
        <v>130</v>
      </c>
      <c r="CU1081" t="s">
        <v>130</v>
      </c>
      <c r="CV1081" t="s">
        <v>130</v>
      </c>
      <c r="CW1081" t="s">
        <v>140</v>
      </c>
      <c r="CX1081" t="s">
        <v>130</v>
      </c>
      <c r="CY1081" t="s">
        <v>182</v>
      </c>
      <c r="CZ1081" t="s">
        <v>182</v>
      </c>
      <c r="DA1081" t="s">
        <v>141</v>
      </c>
      <c r="DB1081" t="s">
        <v>141</v>
      </c>
      <c r="DC1081" t="s">
        <v>141</v>
      </c>
      <c r="DD1081" t="s">
        <v>141</v>
      </c>
      <c r="DE1081" t="s">
        <v>141</v>
      </c>
      <c r="DF1081" t="s">
        <v>141</v>
      </c>
      <c r="DG1081" t="s">
        <v>142</v>
      </c>
      <c r="DH1081" t="s">
        <v>129</v>
      </c>
      <c r="DI1081" t="s">
        <v>129</v>
      </c>
      <c r="DJ1081" t="s">
        <v>129</v>
      </c>
      <c r="DK1081" t="s">
        <v>130</v>
      </c>
      <c r="DL1081" t="s">
        <v>129</v>
      </c>
      <c r="DM1081" t="s">
        <v>129</v>
      </c>
      <c r="DN1081" t="s">
        <v>130</v>
      </c>
      <c r="DO1081" t="s">
        <v>129</v>
      </c>
      <c r="DP1081" t="s">
        <v>130</v>
      </c>
      <c r="DQ1081" t="s">
        <v>130</v>
      </c>
      <c r="DR1081" t="s">
        <v>135</v>
      </c>
      <c r="DS1081" t="s">
        <v>129</v>
      </c>
      <c r="DT1081" t="s">
        <v>132</v>
      </c>
      <c r="DU1081" t="s">
        <v>143</v>
      </c>
      <c r="DV1081">
        <v>10</v>
      </c>
      <c r="DW1081" t="s">
        <v>135</v>
      </c>
      <c r="DX1081" t="s">
        <v>144</v>
      </c>
      <c r="DY1081" t="s">
        <v>140</v>
      </c>
      <c r="DZ1081" t="s">
        <v>145</v>
      </c>
      <c r="EA1081" t="s">
        <v>140</v>
      </c>
      <c r="EB1081">
        <v>75</v>
      </c>
      <c r="EC1081" t="s">
        <v>162</v>
      </c>
      <c r="ED1081" t="s">
        <v>163</v>
      </c>
    </row>
    <row r="1082" spans="1:134" x14ac:dyDescent="0.25">
      <c r="A1082">
        <v>2407</v>
      </c>
      <c r="B1082" s="1">
        <v>45630.218915891201</v>
      </c>
      <c r="C1082" s="1">
        <v>45630.273783946759</v>
      </c>
      <c r="D1082" t="s">
        <v>350</v>
      </c>
      <c r="E1082" t="s">
        <v>164</v>
      </c>
      <c r="F1082" t="s">
        <v>149</v>
      </c>
      <c r="G1082" t="s">
        <v>148</v>
      </c>
      <c r="H1082" t="s">
        <v>129</v>
      </c>
      <c r="I1082" t="s">
        <v>129</v>
      </c>
      <c r="J1082" t="s">
        <v>130</v>
      </c>
      <c r="K1082" t="s">
        <v>130</v>
      </c>
      <c r="L1082" t="s">
        <v>130</v>
      </c>
      <c r="M1082" t="s">
        <v>184</v>
      </c>
      <c r="N1082" t="s">
        <v>129</v>
      </c>
      <c r="O1082" t="s">
        <v>129</v>
      </c>
      <c r="P1082" t="s">
        <v>130</v>
      </c>
      <c r="Q1082" t="s">
        <v>129</v>
      </c>
      <c r="R1082" t="s">
        <v>130</v>
      </c>
      <c r="S1082" t="s">
        <v>150</v>
      </c>
      <c r="T1082" t="s">
        <v>140</v>
      </c>
      <c r="U1082" t="s">
        <v>130</v>
      </c>
      <c r="V1082" t="s">
        <v>129</v>
      </c>
      <c r="W1082" t="s">
        <v>130</v>
      </c>
      <c r="X1082" t="s">
        <v>129</v>
      </c>
      <c r="Y1082" t="s">
        <v>130</v>
      </c>
      <c r="AA1082" t="s">
        <v>140</v>
      </c>
      <c r="AB1082">
        <v>0</v>
      </c>
      <c r="AC1082">
        <v>0</v>
      </c>
      <c r="AD1082">
        <v>0</v>
      </c>
      <c r="AE1082">
        <v>0</v>
      </c>
      <c r="AF1082">
        <v>0</v>
      </c>
      <c r="AG1082">
        <v>0</v>
      </c>
      <c r="AH1082" t="s">
        <v>130</v>
      </c>
      <c r="AI1082" t="s">
        <v>130</v>
      </c>
      <c r="AJ1082" t="s">
        <v>129</v>
      </c>
      <c r="AK1082" t="s">
        <v>129</v>
      </c>
      <c r="AL1082" t="s">
        <v>130</v>
      </c>
      <c r="AM1082" t="s">
        <v>130</v>
      </c>
      <c r="AN1082" t="s">
        <v>132</v>
      </c>
      <c r="AO1082" t="s">
        <v>133</v>
      </c>
      <c r="AP1082" t="s">
        <v>133</v>
      </c>
      <c r="AQ1082" t="s">
        <v>172</v>
      </c>
      <c r="AR1082" t="s">
        <v>133</v>
      </c>
      <c r="AS1082" t="s">
        <v>133</v>
      </c>
      <c r="AZ1082" t="s">
        <v>129</v>
      </c>
      <c r="BA1082" t="s">
        <v>135</v>
      </c>
      <c r="BB1082" t="s">
        <v>135</v>
      </c>
      <c r="BC1082" t="s">
        <v>135</v>
      </c>
      <c r="BD1082" t="s">
        <v>129</v>
      </c>
      <c r="BE1082" t="s">
        <v>135</v>
      </c>
      <c r="BL1082" t="s">
        <v>136</v>
      </c>
      <c r="BM1082" t="s">
        <v>152</v>
      </c>
      <c r="BN1082" t="s">
        <v>136</v>
      </c>
      <c r="BO1082" t="s">
        <v>129</v>
      </c>
      <c r="BP1082" t="s">
        <v>129</v>
      </c>
      <c r="BQ1082" t="s">
        <v>130</v>
      </c>
      <c r="BR1082" t="s">
        <v>153</v>
      </c>
      <c r="BS1082" t="s">
        <v>136</v>
      </c>
      <c r="BT1082" t="s">
        <v>166</v>
      </c>
      <c r="BU1082" t="s">
        <v>1025</v>
      </c>
      <c r="BX1082">
        <v>0</v>
      </c>
      <c r="BY1082">
        <v>0</v>
      </c>
      <c r="BZ1082">
        <v>0</v>
      </c>
      <c r="CA1082" t="s">
        <v>130</v>
      </c>
      <c r="CB1082" t="s">
        <v>130</v>
      </c>
      <c r="CC1082" t="s">
        <v>130</v>
      </c>
      <c r="CD1082" t="s">
        <v>129</v>
      </c>
      <c r="CE1082" t="s">
        <v>130</v>
      </c>
      <c r="CF1082" t="s">
        <v>129</v>
      </c>
      <c r="CG1082" t="s">
        <v>129</v>
      </c>
      <c r="CH1082" t="s">
        <v>130</v>
      </c>
      <c r="CI1082" t="s">
        <v>130</v>
      </c>
      <c r="CJ1082" t="s">
        <v>140</v>
      </c>
      <c r="CK1082" t="s">
        <v>130</v>
      </c>
      <c r="CL1082" t="s">
        <v>130</v>
      </c>
      <c r="CM1082" t="s">
        <v>130</v>
      </c>
      <c r="CN1082" t="s">
        <v>130</v>
      </c>
      <c r="CO1082" t="s">
        <v>130</v>
      </c>
      <c r="CP1082" t="s">
        <v>129</v>
      </c>
      <c r="CQ1082" t="s">
        <v>129</v>
      </c>
      <c r="CR1082" t="s">
        <v>130</v>
      </c>
      <c r="CS1082" t="s">
        <v>130</v>
      </c>
      <c r="CT1082" t="s">
        <v>130</v>
      </c>
      <c r="CU1082" t="s">
        <v>130</v>
      </c>
      <c r="CV1082" t="s">
        <v>130</v>
      </c>
      <c r="CW1082" t="s">
        <v>140</v>
      </c>
      <c r="CX1082" t="s">
        <v>130</v>
      </c>
      <c r="CY1082" t="s">
        <v>141</v>
      </c>
      <c r="CZ1082" t="s">
        <v>168</v>
      </c>
      <c r="DA1082" t="s">
        <v>141</v>
      </c>
      <c r="DB1082" t="s">
        <v>175</v>
      </c>
      <c r="DC1082" t="s">
        <v>142</v>
      </c>
      <c r="DD1082" t="s">
        <v>142</v>
      </c>
      <c r="DE1082" t="s">
        <v>142</v>
      </c>
      <c r="DF1082" t="s">
        <v>142</v>
      </c>
      <c r="DG1082" t="s">
        <v>142</v>
      </c>
      <c r="DH1082" t="s">
        <v>130</v>
      </c>
      <c r="DI1082" t="s">
        <v>130</v>
      </c>
      <c r="DJ1082" t="s">
        <v>130</v>
      </c>
      <c r="DK1082" t="s">
        <v>130</v>
      </c>
      <c r="DL1082" t="s">
        <v>130</v>
      </c>
      <c r="DM1082" t="s">
        <v>130</v>
      </c>
      <c r="DN1082" t="s">
        <v>130</v>
      </c>
      <c r="DO1082" t="s">
        <v>130</v>
      </c>
      <c r="DP1082" t="s">
        <v>130</v>
      </c>
      <c r="DQ1082" t="s">
        <v>129</v>
      </c>
      <c r="DR1082" t="s">
        <v>129</v>
      </c>
      <c r="DS1082" t="s">
        <v>135</v>
      </c>
      <c r="DT1082" t="s">
        <v>132</v>
      </c>
      <c r="DU1082" t="s">
        <v>155</v>
      </c>
      <c r="DV1082">
        <v>3</v>
      </c>
      <c r="DW1082" t="s">
        <v>135</v>
      </c>
      <c r="DX1082" t="s">
        <v>144</v>
      </c>
      <c r="DY1082" t="s">
        <v>140</v>
      </c>
      <c r="DZ1082" t="s">
        <v>145</v>
      </c>
      <c r="EA1082" t="s">
        <v>140</v>
      </c>
      <c r="EB1082">
        <v>51</v>
      </c>
      <c r="EC1082" t="s">
        <v>178</v>
      </c>
      <c r="ED1082" t="s">
        <v>210</v>
      </c>
    </row>
    <row r="1083" spans="1:134" x14ac:dyDescent="0.25">
      <c r="A1083">
        <v>2408</v>
      </c>
      <c r="B1083" s="1">
        <v>45630.22318090278</v>
      </c>
      <c r="C1083" s="1">
        <v>45630.226143831016</v>
      </c>
      <c r="D1083" t="s">
        <v>124</v>
      </c>
      <c r="E1083" t="s">
        <v>156</v>
      </c>
      <c r="F1083" t="s">
        <v>149</v>
      </c>
      <c r="G1083" t="s">
        <v>148</v>
      </c>
      <c r="H1083" t="s">
        <v>130</v>
      </c>
      <c r="I1083" t="s">
        <v>129</v>
      </c>
      <c r="J1083" t="s">
        <v>130</v>
      </c>
      <c r="K1083" t="s">
        <v>129</v>
      </c>
      <c r="L1083" t="s">
        <v>130</v>
      </c>
      <c r="M1083" t="s">
        <v>158</v>
      </c>
      <c r="N1083" t="s">
        <v>130</v>
      </c>
      <c r="O1083" t="s">
        <v>129</v>
      </c>
      <c r="P1083" t="s">
        <v>130</v>
      </c>
      <c r="Q1083" t="s">
        <v>130</v>
      </c>
      <c r="R1083" t="s">
        <v>130</v>
      </c>
      <c r="S1083" t="s">
        <v>150</v>
      </c>
      <c r="T1083" t="s">
        <v>140</v>
      </c>
      <c r="U1083" t="s">
        <v>130</v>
      </c>
      <c r="V1083" t="s">
        <v>130</v>
      </c>
      <c r="W1083" t="s">
        <v>130</v>
      </c>
      <c r="X1083" t="s">
        <v>129</v>
      </c>
      <c r="Y1083" t="s">
        <v>130</v>
      </c>
      <c r="AA1083" t="s">
        <v>140</v>
      </c>
      <c r="AB1083">
        <v>0</v>
      </c>
      <c r="AC1083">
        <v>0</v>
      </c>
      <c r="AD1083">
        <v>0</v>
      </c>
      <c r="AE1083">
        <v>0</v>
      </c>
      <c r="AF1083">
        <v>0</v>
      </c>
      <c r="AG1083">
        <v>0</v>
      </c>
      <c r="AH1083" t="s">
        <v>130</v>
      </c>
      <c r="AI1083" t="s">
        <v>130</v>
      </c>
      <c r="AJ1083" t="s">
        <v>129</v>
      </c>
      <c r="AK1083" t="s">
        <v>130</v>
      </c>
      <c r="AL1083" t="s">
        <v>130</v>
      </c>
      <c r="AM1083" t="s">
        <v>130</v>
      </c>
      <c r="AQ1083" t="s">
        <v>165</v>
      </c>
      <c r="AR1083" t="s">
        <v>165</v>
      </c>
      <c r="AS1083" t="s">
        <v>133</v>
      </c>
      <c r="AW1083" t="s">
        <v>135</v>
      </c>
      <c r="AX1083" t="s">
        <v>132</v>
      </c>
      <c r="AY1083" t="s">
        <v>133</v>
      </c>
      <c r="BC1083" t="s">
        <v>129</v>
      </c>
      <c r="BD1083" t="s">
        <v>135</v>
      </c>
      <c r="BE1083" t="s">
        <v>135</v>
      </c>
      <c r="BI1083" t="s">
        <v>129</v>
      </c>
      <c r="BJ1083" t="s">
        <v>129</v>
      </c>
      <c r="BK1083" t="s">
        <v>135</v>
      </c>
      <c r="BL1083" t="s">
        <v>136</v>
      </c>
      <c r="BM1083" t="s">
        <v>136</v>
      </c>
      <c r="BN1083" t="s">
        <v>138</v>
      </c>
      <c r="BO1083" t="s">
        <v>129</v>
      </c>
      <c r="BP1083" t="s">
        <v>130</v>
      </c>
      <c r="BQ1083" t="s">
        <v>130</v>
      </c>
      <c r="BR1083" t="s">
        <v>137</v>
      </c>
      <c r="BS1083" t="s">
        <v>160</v>
      </c>
      <c r="BT1083" t="s">
        <v>160</v>
      </c>
      <c r="BU1083" t="s">
        <v>1026</v>
      </c>
      <c r="BX1083">
        <v>0</v>
      </c>
      <c r="BY1083">
        <v>0</v>
      </c>
      <c r="BZ1083">
        <v>0</v>
      </c>
      <c r="CA1083" t="s">
        <v>130</v>
      </c>
      <c r="CB1083" t="s">
        <v>130</v>
      </c>
      <c r="CC1083" t="s">
        <v>130</v>
      </c>
      <c r="CD1083" t="s">
        <v>130</v>
      </c>
      <c r="CE1083" t="s">
        <v>130</v>
      </c>
      <c r="CF1083" t="s">
        <v>130</v>
      </c>
      <c r="CG1083" t="s">
        <v>130</v>
      </c>
      <c r="CH1083" t="s">
        <v>130</v>
      </c>
      <c r="CI1083" t="s">
        <v>130</v>
      </c>
      <c r="CJ1083" t="s">
        <v>140</v>
      </c>
      <c r="CK1083" t="s">
        <v>129</v>
      </c>
      <c r="CL1083" t="s">
        <v>130</v>
      </c>
      <c r="CM1083" t="s">
        <v>130</v>
      </c>
      <c r="CN1083" t="s">
        <v>130</v>
      </c>
      <c r="CO1083" t="s">
        <v>130</v>
      </c>
      <c r="CP1083" t="s">
        <v>130</v>
      </c>
      <c r="CQ1083" t="s">
        <v>129</v>
      </c>
      <c r="CR1083" t="s">
        <v>130</v>
      </c>
      <c r="CS1083" t="s">
        <v>130</v>
      </c>
      <c r="CT1083" t="s">
        <v>130</v>
      </c>
      <c r="CU1083" t="s">
        <v>130</v>
      </c>
      <c r="CV1083" t="s">
        <v>130</v>
      </c>
      <c r="CW1083" t="s">
        <v>140</v>
      </c>
      <c r="CX1083" t="s">
        <v>130</v>
      </c>
      <c r="DW1083" t="s">
        <v>135</v>
      </c>
      <c r="DX1083" t="s">
        <v>144</v>
      </c>
      <c r="DY1083" t="s">
        <v>140</v>
      </c>
      <c r="DZ1083" t="s">
        <v>145</v>
      </c>
      <c r="EA1083" t="s">
        <v>140</v>
      </c>
      <c r="EB1083">
        <v>65</v>
      </c>
      <c r="EC1083" t="s">
        <v>162</v>
      </c>
      <c r="ED1083" t="s">
        <v>195</v>
      </c>
    </row>
    <row r="1084" spans="1:134" x14ac:dyDescent="0.25">
      <c r="A1084">
        <v>2411</v>
      </c>
      <c r="B1084" s="1">
        <v>45630.224593090279</v>
      </c>
      <c r="C1084" s="1">
        <v>45630.242365891201</v>
      </c>
      <c r="D1084" t="s">
        <v>124</v>
      </c>
      <c r="E1084" t="s">
        <v>187</v>
      </c>
      <c r="F1084" t="s">
        <v>127</v>
      </c>
      <c r="G1084" t="s">
        <v>148</v>
      </c>
      <c r="H1084" t="s">
        <v>130</v>
      </c>
      <c r="I1084" t="s">
        <v>129</v>
      </c>
      <c r="J1084" t="s">
        <v>130</v>
      </c>
      <c r="K1084" t="s">
        <v>130</v>
      </c>
      <c r="L1084" t="s">
        <v>130</v>
      </c>
      <c r="M1084" t="s">
        <v>131</v>
      </c>
      <c r="N1084" t="s">
        <v>130</v>
      </c>
      <c r="O1084" t="s">
        <v>130</v>
      </c>
      <c r="P1084" t="s">
        <v>129</v>
      </c>
      <c r="Q1084" t="s">
        <v>130</v>
      </c>
      <c r="R1084" t="s">
        <v>130</v>
      </c>
      <c r="S1084" t="s">
        <v>150</v>
      </c>
      <c r="T1084" t="s">
        <v>140</v>
      </c>
      <c r="U1084" t="s">
        <v>130</v>
      </c>
      <c r="V1084" t="s">
        <v>130</v>
      </c>
      <c r="W1084" t="s">
        <v>129</v>
      </c>
      <c r="X1084" t="s">
        <v>130</v>
      </c>
      <c r="Y1084" t="s">
        <v>129</v>
      </c>
      <c r="Z1084">
        <v>0</v>
      </c>
      <c r="AA1084" t="s">
        <v>1027</v>
      </c>
      <c r="AB1084">
        <v>0</v>
      </c>
      <c r="AC1084">
        <v>1</v>
      </c>
      <c r="AD1084">
        <v>1</v>
      </c>
      <c r="AE1084">
        <v>0</v>
      </c>
      <c r="AF1084">
        <v>0</v>
      </c>
      <c r="AG1084">
        <v>0</v>
      </c>
      <c r="AH1084" t="s">
        <v>130</v>
      </c>
      <c r="AI1084" t="s">
        <v>130</v>
      </c>
      <c r="AJ1084" t="s">
        <v>130</v>
      </c>
      <c r="AK1084" t="s">
        <v>130</v>
      </c>
      <c r="AL1084" t="s">
        <v>130</v>
      </c>
      <c r="AM1084" t="s">
        <v>129</v>
      </c>
      <c r="AQ1084" t="s">
        <v>132</v>
      </c>
      <c r="AR1084" t="s">
        <v>133</v>
      </c>
      <c r="AS1084" t="s">
        <v>133</v>
      </c>
      <c r="BC1084" t="s">
        <v>129</v>
      </c>
      <c r="BD1084" t="s">
        <v>135</v>
      </c>
      <c r="BE1084" t="s">
        <v>135</v>
      </c>
      <c r="BL1084" t="s">
        <v>152</v>
      </c>
      <c r="BM1084" t="s">
        <v>152</v>
      </c>
      <c r="BN1084" t="s">
        <v>136</v>
      </c>
      <c r="BO1084" t="s">
        <v>130</v>
      </c>
      <c r="BP1084" t="s">
        <v>130</v>
      </c>
      <c r="BQ1084" t="s">
        <v>129</v>
      </c>
      <c r="BR1084" t="s">
        <v>137</v>
      </c>
      <c r="BS1084" t="s">
        <v>152</v>
      </c>
      <c r="BT1084" t="s">
        <v>152</v>
      </c>
      <c r="BU1084" t="s">
        <v>1028</v>
      </c>
      <c r="BV1084" t="s">
        <v>213</v>
      </c>
      <c r="BW1084" t="s">
        <v>140</v>
      </c>
      <c r="BX1084">
        <v>0</v>
      </c>
      <c r="BY1084">
        <v>0</v>
      </c>
      <c r="BZ1084">
        <v>0</v>
      </c>
      <c r="CA1084" t="s">
        <v>130</v>
      </c>
      <c r="CB1084" t="s">
        <v>130</v>
      </c>
      <c r="CC1084" t="s">
        <v>129</v>
      </c>
      <c r="CD1084" t="s">
        <v>129</v>
      </c>
      <c r="CE1084" t="s">
        <v>130</v>
      </c>
      <c r="CF1084" t="s">
        <v>130</v>
      </c>
      <c r="CG1084" t="s">
        <v>130</v>
      </c>
      <c r="CH1084" t="s">
        <v>129</v>
      </c>
      <c r="CI1084" t="s">
        <v>130</v>
      </c>
      <c r="CJ1084" t="s">
        <v>140</v>
      </c>
      <c r="CK1084" t="s">
        <v>130</v>
      </c>
      <c r="CL1084" t="s">
        <v>130</v>
      </c>
      <c r="CM1084" t="s">
        <v>130</v>
      </c>
      <c r="CN1084" t="s">
        <v>130</v>
      </c>
      <c r="CO1084" t="s">
        <v>130</v>
      </c>
      <c r="CP1084" t="s">
        <v>129</v>
      </c>
      <c r="CQ1084" t="s">
        <v>129</v>
      </c>
      <c r="CR1084" t="s">
        <v>129</v>
      </c>
      <c r="CS1084" t="s">
        <v>130</v>
      </c>
      <c r="CT1084" t="s">
        <v>130</v>
      </c>
      <c r="CU1084" t="s">
        <v>130</v>
      </c>
      <c r="CV1084" t="s">
        <v>130</v>
      </c>
      <c r="CW1084" t="s">
        <v>140</v>
      </c>
      <c r="CX1084" t="s">
        <v>130</v>
      </c>
      <c r="CY1084" t="s">
        <v>141</v>
      </c>
      <c r="CZ1084" t="s">
        <v>168</v>
      </c>
      <c r="DA1084" t="s">
        <v>141</v>
      </c>
      <c r="DB1084" t="s">
        <v>168</v>
      </c>
      <c r="DC1084" t="s">
        <v>141</v>
      </c>
      <c r="DD1084" t="s">
        <v>141</v>
      </c>
      <c r="DE1084" t="s">
        <v>141</v>
      </c>
      <c r="DF1084" t="s">
        <v>142</v>
      </c>
      <c r="DG1084" t="s">
        <v>141</v>
      </c>
      <c r="DH1084" t="s">
        <v>129</v>
      </c>
      <c r="DI1084" t="s">
        <v>130</v>
      </c>
      <c r="DJ1084" t="s">
        <v>130</v>
      </c>
      <c r="DK1084" t="s">
        <v>130</v>
      </c>
      <c r="DL1084" t="s">
        <v>130</v>
      </c>
      <c r="DM1084" t="s">
        <v>130</v>
      </c>
      <c r="DN1084" t="s">
        <v>130</v>
      </c>
      <c r="DO1084" t="s">
        <v>130</v>
      </c>
      <c r="DP1084" t="s">
        <v>130</v>
      </c>
      <c r="DQ1084" t="s">
        <v>130</v>
      </c>
      <c r="DR1084" t="s">
        <v>135</v>
      </c>
      <c r="DS1084" t="s">
        <v>129</v>
      </c>
      <c r="DT1084" t="s">
        <v>132</v>
      </c>
      <c r="DU1084" t="s">
        <v>199</v>
      </c>
      <c r="DV1084">
        <v>7</v>
      </c>
      <c r="DW1084" t="s">
        <v>135</v>
      </c>
      <c r="DX1084" t="s">
        <v>193</v>
      </c>
      <c r="DY1084" t="s">
        <v>140</v>
      </c>
      <c r="DZ1084" t="s">
        <v>145</v>
      </c>
      <c r="EA1084" t="s">
        <v>140</v>
      </c>
      <c r="EB1084">
        <v>78</v>
      </c>
      <c r="EC1084" t="s">
        <v>162</v>
      </c>
      <c r="ED1084" t="s">
        <v>194</v>
      </c>
    </row>
    <row r="1085" spans="1:134" x14ac:dyDescent="0.25">
      <c r="A1085">
        <v>2412</v>
      </c>
      <c r="B1085" s="1">
        <v>45630.225385844904</v>
      </c>
      <c r="C1085" s="1">
        <v>45630.231722800927</v>
      </c>
      <c r="D1085" t="s">
        <v>350</v>
      </c>
      <c r="E1085" t="s">
        <v>196</v>
      </c>
      <c r="F1085" t="s">
        <v>157</v>
      </c>
      <c r="G1085" t="s">
        <v>148</v>
      </c>
      <c r="H1085" t="s">
        <v>130</v>
      </c>
      <c r="I1085" t="s">
        <v>129</v>
      </c>
      <c r="J1085" t="s">
        <v>130</v>
      </c>
      <c r="K1085" t="s">
        <v>130</v>
      </c>
      <c r="L1085" t="s">
        <v>130</v>
      </c>
      <c r="M1085" t="s">
        <v>131</v>
      </c>
      <c r="N1085" t="s">
        <v>130</v>
      </c>
      <c r="O1085" t="s">
        <v>129</v>
      </c>
      <c r="P1085" t="s">
        <v>130</v>
      </c>
      <c r="Q1085" t="s">
        <v>129</v>
      </c>
      <c r="R1085" t="s">
        <v>130</v>
      </c>
      <c r="S1085" t="s">
        <v>150</v>
      </c>
      <c r="T1085" t="s">
        <v>140</v>
      </c>
      <c r="U1085" t="s">
        <v>130</v>
      </c>
      <c r="V1085" t="s">
        <v>129</v>
      </c>
      <c r="W1085" t="s">
        <v>129</v>
      </c>
      <c r="X1085" t="s">
        <v>129</v>
      </c>
      <c r="Y1085" t="s">
        <v>130</v>
      </c>
      <c r="AA1085" t="s">
        <v>140</v>
      </c>
      <c r="AB1085">
        <v>0</v>
      </c>
      <c r="AC1085">
        <v>0</v>
      </c>
      <c r="AD1085">
        <v>0</v>
      </c>
      <c r="AE1085">
        <v>0</v>
      </c>
      <c r="AF1085">
        <v>0</v>
      </c>
      <c r="AG1085">
        <v>0</v>
      </c>
      <c r="AH1085" t="s">
        <v>130</v>
      </c>
      <c r="AI1085" t="s">
        <v>130</v>
      </c>
      <c r="AJ1085" t="s">
        <v>129</v>
      </c>
      <c r="AK1085" t="s">
        <v>130</v>
      </c>
      <c r="AL1085" t="s">
        <v>130</v>
      </c>
      <c r="AM1085" t="s">
        <v>130</v>
      </c>
      <c r="AQ1085" t="s">
        <v>165</v>
      </c>
      <c r="AR1085" t="s">
        <v>133</v>
      </c>
      <c r="AS1085" t="s">
        <v>133</v>
      </c>
      <c r="BC1085" t="s">
        <v>135</v>
      </c>
      <c r="BD1085" t="s">
        <v>135</v>
      </c>
      <c r="BE1085" t="s">
        <v>135</v>
      </c>
      <c r="BL1085" t="s">
        <v>136</v>
      </c>
      <c r="BM1085" t="s">
        <v>136</v>
      </c>
      <c r="BN1085" t="s">
        <v>152</v>
      </c>
      <c r="BO1085" t="s">
        <v>130</v>
      </c>
      <c r="BP1085" t="s">
        <v>130</v>
      </c>
      <c r="BQ1085" t="s">
        <v>129</v>
      </c>
      <c r="BR1085" t="s">
        <v>153</v>
      </c>
      <c r="BS1085" t="s">
        <v>152</v>
      </c>
      <c r="BT1085" t="s">
        <v>152</v>
      </c>
      <c r="BU1085" t="s">
        <v>1029</v>
      </c>
      <c r="BV1085" t="s">
        <v>174</v>
      </c>
      <c r="BW1085" t="s">
        <v>140</v>
      </c>
      <c r="BX1085">
        <v>0</v>
      </c>
      <c r="BY1085">
        <v>0</v>
      </c>
      <c r="BZ1085">
        <v>0</v>
      </c>
      <c r="CA1085" t="s">
        <v>130</v>
      </c>
      <c r="CB1085" t="s">
        <v>130</v>
      </c>
      <c r="CC1085" t="s">
        <v>129</v>
      </c>
      <c r="CD1085" t="s">
        <v>130</v>
      </c>
      <c r="CE1085" t="s">
        <v>129</v>
      </c>
      <c r="CF1085" t="s">
        <v>130</v>
      </c>
      <c r="CG1085" t="s">
        <v>130</v>
      </c>
      <c r="CH1085" t="s">
        <v>129</v>
      </c>
      <c r="CI1085" t="s">
        <v>130</v>
      </c>
      <c r="CJ1085" t="s">
        <v>140</v>
      </c>
      <c r="CK1085" t="s">
        <v>130</v>
      </c>
      <c r="CL1085" t="s">
        <v>130</v>
      </c>
      <c r="CM1085" t="s">
        <v>130</v>
      </c>
      <c r="CN1085" t="s">
        <v>130</v>
      </c>
      <c r="CO1085" t="s">
        <v>130</v>
      </c>
      <c r="CP1085" t="s">
        <v>130</v>
      </c>
      <c r="CQ1085" t="s">
        <v>130</v>
      </c>
      <c r="CR1085" t="s">
        <v>130</v>
      </c>
      <c r="CS1085" t="s">
        <v>129</v>
      </c>
      <c r="CT1085" t="s">
        <v>130</v>
      </c>
      <c r="CU1085" t="s">
        <v>130</v>
      </c>
      <c r="CV1085" t="s">
        <v>130</v>
      </c>
      <c r="CW1085" t="s">
        <v>140</v>
      </c>
      <c r="CX1085" t="s">
        <v>130</v>
      </c>
      <c r="CY1085" t="s">
        <v>142</v>
      </c>
      <c r="CZ1085" t="s">
        <v>182</v>
      </c>
      <c r="DA1085" t="s">
        <v>182</v>
      </c>
      <c r="DB1085" t="s">
        <v>142</v>
      </c>
      <c r="DC1085" t="s">
        <v>141</v>
      </c>
      <c r="DD1085" t="s">
        <v>182</v>
      </c>
      <c r="DE1085" t="s">
        <v>182</v>
      </c>
      <c r="DF1085" t="s">
        <v>141</v>
      </c>
      <c r="DG1085" t="s">
        <v>182</v>
      </c>
      <c r="DH1085" t="s">
        <v>130</v>
      </c>
      <c r="DI1085" t="s">
        <v>130</v>
      </c>
      <c r="DJ1085" t="s">
        <v>130</v>
      </c>
      <c r="DK1085" t="s">
        <v>130</v>
      </c>
      <c r="DL1085" t="s">
        <v>130</v>
      </c>
      <c r="DM1085" t="s">
        <v>129</v>
      </c>
      <c r="DN1085" t="s">
        <v>129</v>
      </c>
      <c r="DO1085" t="s">
        <v>130</v>
      </c>
      <c r="DP1085" t="s">
        <v>130</v>
      </c>
      <c r="DQ1085" t="s">
        <v>130</v>
      </c>
      <c r="DR1085" t="s">
        <v>135</v>
      </c>
      <c r="DS1085" t="s">
        <v>129</v>
      </c>
      <c r="DT1085" t="s">
        <v>132</v>
      </c>
      <c r="DU1085" t="s">
        <v>143</v>
      </c>
      <c r="DV1085">
        <v>5</v>
      </c>
      <c r="DW1085" t="s">
        <v>135</v>
      </c>
      <c r="DX1085" t="s">
        <v>193</v>
      </c>
      <c r="DY1085" t="s">
        <v>140</v>
      </c>
      <c r="DZ1085" t="s">
        <v>177</v>
      </c>
      <c r="EA1085" t="s">
        <v>140</v>
      </c>
      <c r="EB1085">
        <v>52</v>
      </c>
      <c r="EC1085" t="s">
        <v>178</v>
      </c>
      <c r="ED1085" t="s">
        <v>146</v>
      </c>
    </row>
    <row r="1086" spans="1:134" hidden="1" x14ac:dyDescent="0.25">
      <c r="A1086">
        <v>2414</v>
      </c>
      <c r="B1086" s="1">
        <v>45630.229885266206</v>
      </c>
      <c r="C1086" s="1">
        <v>45630.235743483798</v>
      </c>
      <c r="D1086" t="s">
        <v>124</v>
      </c>
      <c r="E1086" t="s">
        <v>125</v>
      </c>
      <c r="F1086" t="s">
        <v>180</v>
      </c>
      <c r="G1086" t="s">
        <v>148</v>
      </c>
      <c r="H1086" t="s">
        <v>129</v>
      </c>
      <c r="I1086" t="s">
        <v>130</v>
      </c>
      <c r="J1086" t="s">
        <v>130</v>
      </c>
      <c r="K1086" t="s">
        <v>130</v>
      </c>
      <c r="L1086" t="s">
        <v>130</v>
      </c>
      <c r="M1086" t="s">
        <v>131</v>
      </c>
      <c r="N1086" t="s">
        <v>130</v>
      </c>
      <c r="O1086" t="s">
        <v>129</v>
      </c>
      <c r="P1086" t="s">
        <v>130</v>
      </c>
      <c r="Q1086" t="s">
        <v>130</v>
      </c>
      <c r="R1086" t="s">
        <v>130</v>
      </c>
      <c r="AB1086">
        <v>0</v>
      </c>
      <c r="AC1086">
        <v>0</v>
      </c>
      <c r="AD1086">
        <v>0</v>
      </c>
      <c r="AE1086">
        <v>0</v>
      </c>
      <c r="AF1086">
        <v>0</v>
      </c>
      <c r="AG1086">
        <v>0</v>
      </c>
      <c r="AI1086" t="s">
        <v>130</v>
      </c>
      <c r="AJ1086" t="s">
        <v>130</v>
      </c>
      <c r="AK1086" t="s">
        <v>129</v>
      </c>
      <c r="AL1086" t="s">
        <v>130</v>
      </c>
      <c r="AM1086" t="s">
        <v>130</v>
      </c>
      <c r="AN1086" t="s">
        <v>165</v>
      </c>
      <c r="AO1086" t="s">
        <v>135</v>
      </c>
      <c r="AP1086" t="s">
        <v>133</v>
      </c>
      <c r="AZ1086" t="s">
        <v>134</v>
      </c>
      <c r="BA1086" t="s">
        <v>134</v>
      </c>
      <c r="BB1086" t="s">
        <v>135</v>
      </c>
      <c r="BL1086" t="s">
        <v>136</v>
      </c>
      <c r="BM1086" t="s">
        <v>136</v>
      </c>
      <c r="BN1086" t="s">
        <v>152</v>
      </c>
      <c r="BO1086" t="s">
        <v>129</v>
      </c>
      <c r="BP1086" t="s">
        <v>130</v>
      </c>
      <c r="BQ1086" t="s">
        <v>130</v>
      </c>
      <c r="BR1086" t="s">
        <v>159</v>
      </c>
      <c r="BS1086" t="s">
        <v>138</v>
      </c>
      <c r="BT1086" t="s">
        <v>138</v>
      </c>
      <c r="BV1086" t="s">
        <v>139</v>
      </c>
      <c r="BW1086" t="s">
        <v>140</v>
      </c>
      <c r="BX1086">
        <v>0</v>
      </c>
      <c r="BY1086">
        <v>0</v>
      </c>
      <c r="BZ1086">
        <v>0</v>
      </c>
      <c r="CA1086" t="s">
        <v>130</v>
      </c>
      <c r="CB1086" t="s">
        <v>130</v>
      </c>
      <c r="CC1086" t="s">
        <v>130</v>
      </c>
      <c r="CD1086" t="s">
        <v>129</v>
      </c>
      <c r="CE1086" t="s">
        <v>130</v>
      </c>
      <c r="CF1086" t="s">
        <v>130</v>
      </c>
      <c r="CG1086" t="s">
        <v>129</v>
      </c>
      <c r="CH1086" t="s">
        <v>129</v>
      </c>
      <c r="CI1086" t="s">
        <v>130</v>
      </c>
      <c r="CJ1086" t="s">
        <v>140</v>
      </c>
      <c r="CK1086" t="s">
        <v>130</v>
      </c>
      <c r="CL1086" t="s">
        <v>129</v>
      </c>
      <c r="CM1086" t="s">
        <v>130</v>
      </c>
      <c r="CN1086" t="s">
        <v>130</v>
      </c>
      <c r="CO1086" t="s">
        <v>130</v>
      </c>
      <c r="CP1086" t="s">
        <v>130</v>
      </c>
      <c r="CQ1086" t="s">
        <v>129</v>
      </c>
      <c r="CR1086" t="s">
        <v>130</v>
      </c>
      <c r="CS1086" t="s">
        <v>130</v>
      </c>
      <c r="CT1086" t="s">
        <v>130</v>
      </c>
      <c r="CU1086" t="s">
        <v>130</v>
      </c>
      <c r="CV1086" t="s">
        <v>130</v>
      </c>
      <c r="CW1086" t="s">
        <v>140</v>
      </c>
      <c r="CX1086" t="s">
        <v>130</v>
      </c>
      <c r="CY1086" t="s">
        <v>142</v>
      </c>
      <c r="CZ1086" t="s">
        <v>142</v>
      </c>
      <c r="DA1086" t="s">
        <v>142</v>
      </c>
      <c r="DB1086" t="s">
        <v>142</v>
      </c>
      <c r="DC1086" t="s">
        <v>142</v>
      </c>
      <c r="DD1086" t="s">
        <v>142</v>
      </c>
      <c r="DE1086" t="s">
        <v>141</v>
      </c>
      <c r="DF1086" t="s">
        <v>141</v>
      </c>
      <c r="DG1086" t="s">
        <v>141</v>
      </c>
      <c r="DH1086" t="s">
        <v>130</v>
      </c>
      <c r="DI1086" t="s">
        <v>129</v>
      </c>
      <c r="DJ1086" t="s">
        <v>130</v>
      </c>
      <c r="DK1086" t="s">
        <v>130</v>
      </c>
      <c r="DL1086" t="s">
        <v>130</v>
      </c>
      <c r="DM1086" t="s">
        <v>130</v>
      </c>
      <c r="DN1086" t="s">
        <v>129</v>
      </c>
      <c r="DO1086" t="s">
        <v>130</v>
      </c>
      <c r="DP1086" t="s">
        <v>129</v>
      </c>
      <c r="DQ1086" t="s">
        <v>130</v>
      </c>
      <c r="DR1086" t="s">
        <v>135</v>
      </c>
      <c r="DS1086" t="s">
        <v>129</v>
      </c>
      <c r="DT1086" t="s">
        <v>132</v>
      </c>
      <c r="DU1086" t="s">
        <v>143</v>
      </c>
      <c r="DV1086">
        <v>3</v>
      </c>
      <c r="DW1086" t="s">
        <v>135</v>
      </c>
      <c r="DX1086" t="s">
        <v>144</v>
      </c>
      <c r="DY1086" t="s">
        <v>140</v>
      </c>
      <c r="DZ1086" t="s">
        <v>145</v>
      </c>
      <c r="EA1086" t="s">
        <v>140</v>
      </c>
      <c r="EB1086">
        <v>77</v>
      </c>
      <c r="EC1086" t="s">
        <v>162</v>
      </c>
      <c r="ED1086" t="s">
        <v>195</v>
      </c>
    </row>
    <row r="1087" spans="1:134" x14ac:dyDescent="0.25">
      <c r="A1087">
        <v>2416</v>
      </c>
      <c r="B1087" s="1">
        <v>45630.233174502318</v>
      </c>
      <c r="C1087" s="1">
        <v>45630.237891550925</v>
      </c>
      <c r="D1087" t="s">
        <v>124</v>
      </c>
      <c r="E1087" t="s">
        <v>125</v>
      </c>
      <c r="F1087" t="s">
        <v>180</v>
      </c>
      <c r="G1087" t="s">
        <v>148</v>
      </c>
      <c r="H1087" t="s">
        <v>130</v>
      </c>
      <c r="I1087" t="s">
        <v>129</v>
      </c>
      <c r="J1087" t="s">
        <v>130</v>
      </c>
      <c r="K1087" t="s">
        <v>130</v>
      </c>
      <c r="L1087" t="s">
        <v>130</v>
      </c>
      <c r="M1087" t="s">
        <v>131</v>
      </c>
      <c r="N1087" t="s">
        <v>130</v>
      </c>
      <c r="O1087" t="s">
        <v>129</v>
      </c>
      <c r="P1087" t="s">
        <v>130</v>
      </c>
      <c r="Q1087" t="s">
        <v>130</v>
      </c>
      <c r="R1087" t="s">
        <v>130</v>
      </c>
      <c r="S1087" t="s">
        <v>150</v>
      </c>
      <c r="T1087" t="s">
        <v>140</v>
      </c>
      <c r="U1087" t="s">
        <v>130</v>
      </c>
      <c r="V1087" t="s">
        <v>130</v>
      </c>
      <c r="W1087" t="s">
        <v>130</v>
      </c>
      <c r="X1087" t="s">
        <v>130</v>
      </c>
      <c r="Y1087" t="s">
        <v>130</v>
      </c>
      <c r="AA1087" t="s">
        <v>140</v>
      </c>
      <c r="AB1087">
        <v>0</v>
      </c>
      <c r="AC1087">
        <v>0</v>
      </c>
      <c r="AD1087">
        <v>0</v>
      </c>
      <c r="AE1087">
        <v>0</v>
      </c>
      <c r="AF1087">
        <v>0</v>
      </c>
      <c r="AG1087">
        <v>0</v>
      </c>
      <c r="AH1087" t="s">
        <v>129</v>
      </c>
      <c r="AI1087" t="s">
        <v>130</v>
      </c>
      <c r="AJ1087" t="s">
        <v>129</v>
      </c>
      <c r="AK1087" t="s">
        <v>129</v>
      </c>
      <c r="AL1087" t="s">
        <v>129</v>
      </c>
      <c r="AM1087" t="s">
        <v>130</v>
      </c>
      <c r="AQ1087" t="s">
        <v>135</v>
      </c>
      <c r="AR1087" t="s">
        <v>133</v>
      </c>
      <c r="AS1087" t="s">
        <v>133</v>
      </c>
      <c r="BC1087" t="s">
        <v>129</v>
      </c>
      <c r="BD1087" t="s">
        <v>135</v>
      </c>
      <c r="BE1087" t="s">
        <v>135</v>
      </c>
      <c r="BL1087" t="s">
        <v>152</v>
      </c>
      <c r="BM1087" t="s">
        <v>136</v>
      </c>
      <c r="BN1087" t="s">
        <v>136</v>
      </c>
      <c r="BO1087" t="s">
        <v>129</v>
      </c>
      <c r="BP1087" t="s">
        <v>129</v>
      </c>
      <c r="BQ1087" t="s">
        <v>130</v>
      </c>
      <c r="BR1087" t="s">
        <v>137</v>
      </c>
      <c r="BS1087" t="s">
        <v>160</v>
      </c>
      <c r="BT1087" t="s">
        <v>160</v>
      </c>
      <c r="BU1087" t="s">
        <v>1030</v>
      </c>
      <c r="BX1087">
        <v>0</v>
      </c>
      <c r="BY1087">
        <v>0</v>
      </c>
      <c r="BZ1087">
        <v>0</v>
      </c>
      <c r="CA1087" t="s">
        <v>130</v>
      </c>
      <c r="CB1087" t="s">
        <v>130</v>
      </c>
      <c r="CC1087" t="s">
        <v>130</v>
      </c>
      <c r="CD1087" t="s">
        <v>130</v>
      </c>
      <c r="CE1087" t="s">
        <v>130</v>
      </c>
      <c r="CF1087" t="s">
        <v>130</v>
      </c>
      <c r="CG1087" t="s">
        <v>130</v>
      </c>
      <c r="CH1087" t="s">
        <v>130</v>
      </c>
      <c r="CI1087" s="35">
        <v>0</v>
      </c>
      <c r="CJ1087" s="35" t="s">
        <v>1031</v>
      </c>
      <c r="CK1087" s="35">
        <v>1</v>
      </c>
      <c r="CL1087" t="s">
        <v>130</v>
      </c>
      <c r="CM1087" t="s">
        <v>130</v>
      </c>
      <c r="CN1087" t="s">
        <v>130</v>
      </c>
      <c r="CO1087" t="s">
        <v>130</v>
      </c>
      <c r="CP1087" t="s">
        <v>129</v>
      </c>
      <c r="CQ1087" t="s">
        <v>129</v>
      </c>
      <c r="CR1087" t="s">
        <v>130</v>
      </c>
      <c r="CS1087" t="s">
        <v>130</v>
      </c>
      <c r="CT1087" t="s">
        <v>130</v>
      </c>
      <c r="CU1087" t="s">
        <v>129</v>
      </c>
      <c r="CV1087" t="s">
        <v>130</v>
      </c>
      <c r="CW1087" t="s">
        <v>140</v>
      </c>
      <c r="CX1087" t="s">
        <v>130</v>
      </c>
      <c r="DW1087" t="s">
        <v>135</v>
      </c>
      <c r="DX1087" t="s">
        <v>144</v>
      </c>
      <c r="DY1087" t="s">
        <v>140</v>
      </c>
      <c r="DZ1087" t="s">
        <v>145</v>
      </c>
      <c r="EA1087" t="s">
        <v>140</v>
      </c>
      <c r="EB1087">
        <v>77</v>
      </c>
      <c r="EC1087" t="s">
        <v>162</v>
      </c>
      <c r="ED1087" t="s">
        <v>163</v>
      </c>
    </row>
    <row r="1088" spans="1:134" hidden="1" x14ac:dyDescent="0.25">
      <c r="A1088">
        <v>2418</v>
      </c>
      <c r="B1088" s="1">
        <v>45630.236129548612</v>
      </c>
      <c r="C1088" s="1">
        <v>45630.23848295139</v>
      </c>
      <c r="D1088" t="s">
        <v>124</v>
      </c>
      <c r="E1088" t="s">
        <v>235</v>
      </c>
      <c r="F1088" t="s">
        <v>127</v>
      </c>
      <c r="G1088" t="s">
        <v>206</v>
      </c>
      <c r="H1088" t="s">
        <v>129</v>
      </c>
      <c r="I1088" t="s">
        <v>130</v>
      </c>
      <c r="J1088" t="s">
        <v>130</v>
      </c>
      <c r="K1088" t="s">
        <v>130</v>
      </c>
      <c r="L1088" t="s">
        <v>130</v>
      </c>
      <c r="M1088" t="s">
        <v>158</v>
      </c>
      <c r="N1088" t="s">
        <v>129</v>
      </c>
      <c r="O1088" t="s">
        <v>130</v>
      </c>
      <c r="P1088" t="s">
        <v>130</v>
      </c>
      <c r="Q1088" t="s">
        <v>129</v>
      </c>
      <c r="R1088" t="s">
        <v>130</v>
      </c>
      <c r="AB1088">
        <v>0</v>
      </c>
      <c r="AC1088">
        <v>0</v>
      </c>
      <c r="AD1088">
        <v>0</v>
      </c>
      <c r="AE1088">
        <v>0</v>
      </c>
      <c r="AF1088">
        <v>0</v>
      </c>
      <c r="AG1088">
        <v>0</v>
      </c>
      <c r="AI1088" t="s">
        <v>129</v>
      </c>
      <c r="AJ1088" t="s">
        <v>130</v>
      </c>
      <c r="AK1088" t="s">
        <v>130</v>
      </c>
      <c r="AL1088" t="s">
        <v>130</v>
      </c>
      <c r="AM1088" t="s">
        <v>130</v>
      </c>
      <c r="AN1088" t="s">
        <v>133</v>
      </c>
      <c r="AO1088" t="s">
        <v>133</v>
      </c>
      <c r="AP1088" t="s">
        <v>165</v>
      </c>
      <c r="AZ1088" t="s">
        <v>129</v>
      </c>
      <c r="BA1088" t="s">
        <v>134</v>
      </c>
      <c r="BB1088" t="s">
        <v>134</v>
      </c>
      <c r="BL1088" t="s">
        <v>136</v>
      </c>
      <c r="BM1088" t="s">
        <v>136</v>
      </c>
      <c r="BN1088" t="s">
        <v>136</v>
      </c>
      <c r="BO1088" t="s">
        <v>129</v>
      </c>
      <c r="BP1088" t="s">
        <v>130</v>
      </c>
      <c r="BQ1088" t="s">
        <v>130</v>
      </c>
      <c r="BR1088" t="s">
        <v>159</v>
      </c>
      <c r="BS1088" t="s">
        <v>152</v>
      </c>
      <c r="BT1088" t="s">
        <v>152</v>
      </c>
      <c r="BV1088" t="s">
        <v>197</v>
      </c>
      <c r="BW1088" t="s">
        <v>140</v>
      </c>
      <c r="BX1088">
        <v>0</v>
      </c>
      <c r="BY1088">
        <v>0</v>
      </c>
      <c r="BZ1088">
        <v>0</v>
      </c>
      <c r="CA1088" t="s">
        <v>129</v>
      </c>
      <c r="CB1088" t="s">
        <v>129</v>
      </c>
      <c r="CC1088" t="s">
        <v>130</v>
      </c>
      <c r="CD1088" t="s">
        <v>130</v>
      </c>
      <c r="CE1088" t="s">
        <v>130</v>
      </c>
      <c r="CF1088" t="s">
        <v>129</v>
      </c>
      <c r="CG1088" t="s">
        <v>130</v>
      </c>
      <c r="CH1088" t="s">
        <v>130</v>
      </c>
      <c r="CI1088" t="s">
        <v>130</v>
      </c>
      <c r="CJ1088" t="s">
        <v>140</v>
      </c>
      <c r="CK1088" t="s">
        <v>130</v>
      </c>
      <c r="CL1088" t="s">
        <v>130</v>
      </c>
      <c r="CM1088" t="s">
        <v>130</v>
      </c>
      <c r="CN1088" t="s">
        <v>130</v>
      </c>
      <c r="CO1088" t="s">
        <v>130</v>
      </c>
      <c r="CP1088" t="s">
        <v>129</v>
      </c>
      <c r="CQ1088" t="s">
        <v>130</v>
      </c>
      <c r="CR1088" t="s">
        <v>129</v>
      </c>
      <c r="CS1088" t="s">
        <v>130</v>
      </c>
      <c r="CT1088" t="s">
        <v>130</v>
      </c>
      <c r="CU1088" t="s">
        <v>130</v>
      </c>
      <c r="CV1088" t="s">
        <v>130</v>
      </c>
      <c r="CW1088" t="s">
        <v>140</v>
      </c>
      <c r="CX1088" t="s">
        <v>130</v>
      </c>
      <c r="CY1088" t="s">
        <v>141</v>
      </c>
      <c r="CZ1088" t="s">
        <v>141</v>
      </c>
      <c r="DA1088" t="s">
        <v>141</v>
      </c>
      <c r="DB1088" t="s">
        <v>182</v>
      </c>
      <c r="DC1088" t="s">
        <v>182</v>
      </c>
      <c r="DD1088" t="s">
        <v>182</v>
      </c>
      <c r="DE1088" t="s">
        <v>141</v>
      </c>
      <c r="DF1088" t="s">
        <v>182</v>
      </c>
      <c r="DG1088" t="s">
        <v>141</v>
      </c>
      <c r="DH1088" t="s">
        <v>130</v>
      </c>
      <c r="DI1088" t="s">
        <v>130</v>
      </c>
      <c r="DJ1088" t="s">
        <v>130</v>
      </c>
      <c r="DK1088" t="s">
        <v>129</v>
      </c>
      <c r="DL1088" t="s">
        <v>130</v>
      </c>
      <c r="DM1088" t="s">
        <v>130</v>
      </c>
      <c r="DN1088" t="s">
        <v>130</v>
      </c>
      <c r="DO1088" t="s">
        <v>130</v>
      </c>
      <c r="DP1088" t="s">
        <v>130</v>
      </c>
      <c r="DQ1088" t="s">
        <v>130</v>
      </c>
      <c r="DR1088" t="s">
        <v>129</v>
      </c>
      <c r="DS1088" t="s">
        <v>135</v>
      </c>
      <c r="DT1088" t="s">
        <v>132</v>
      </c>
      <c r="DU1088" t="s">
        <v>176</v>
      </c>
      <c r="DV1088">
        <v>2</v>
      </c>
      <c r="DW1088" t="s">
        <v>172</v>
      </c>
      <c r="DX1088" t="s">
        <v>144</v>
      </c>
      <c r="DY1088" t="s">
        <v>140</v>
      </c>
      <c r="DZ1088" t="s">
        <v>177</v>
      </c>
      <c r="EA1088" t="s">
        <v>140</v>
      </c>
      <c r="EB1088">
        <v>41</v>
      </c>
      <c r="EC1088" t="s">
        <v>200</v>
      </c>
      <c r="ED1088" t="s">
        <v>194</v>
      </c>
    </row>
    <row r="1089" spans="1:134" x14ac:dyDescent="0.25">
      <c r="A1089">
        <v>2419</v>
      </c>
      <c r="B1089" s="1">
        <v>45630.236405706019</v>
      </c>
      <c r="C1089" s="1">
        <v>45630.242351655092</v>
      </c>
      <c r="D1089" t="s">
        <v>124</v>
      </c>
      <c r="E1089" t="s">
        <v>270</v>
      </c>
      <c r="F1089" t="s">
        <v>127</v>
      </c>
      <c r="G1089" t="s">
        <v>148</v>
      </c>
      <c r="H1089" t="s">
        <v>129</v>
      </c>
      <c r="I1089" t="s">
        <v>129</v>
      </c>
      <c r="J1089" t="s">
        <v>130</v>
      </c>
      <c r="K1089" t="s">
        <v>130</v>
      </c>
      <c r="L1089" t="s">
        <v>130</v>
      </c>
      <c r="M1089" t="s">
        <v>184</v>
      </c>
      <c r="N1089" t="s">
        <v>129</v>
      </c>
      <c r="O1089" t="s">
        <v>129</v>
      </c>
      <c r="P1089" t="s">
        <v>130</v>
      </c>
      <c r="Q1089" t="s">
        <v>130</v>
      </c>
      <c r="R1089" t="s">
        <v>130</v>
      </c>
      <c r="S1089" t="s">
        <v>150</v>
      </c>
      <c r="T1089" t="s">
        <v>140</v>
      </c>
      <c r="U1089" t="s">
        <v>130</v>
      </c>
      <c r="V1089" t="s">
        <v>130</v>
      </c>
      <c r="W1089" t="s">
        <v>129</v>
      </c>
      <c r="X1089" t="s">
        <v>130</v>
      </c>
      <c r="Y1089" t="s">
        <v>130</v>
      </c>
      <c r="AA1089" t="s">
        <v>140</v>
      </c>
      <c r="AB1089">
        <v>0</v>
      </c>
      <c r="AC1089">
        <v>0</v>
      </c>
      <c r="AD1089">
        <v>0</v>
      </c>
      <c r="AE1089">
        <v>0</v>
      </c>
      <c r="AF1089">
        <v>0</v>
      </c>
      <c r="AG1089">
        <v>0</v>
      </c>
      <c r="AH1089" t="s">
        <v>130</v>
      </c>
      <c r="AI1089" t="s">
        <v>130</v>
      </c>
      <c r="AJ1089" t="s">
        <v>129</v>
      </c>
      <c r="AK1089" t="s">
        <v>130</v>
      </c>
      <c r="AL1089" t="s">
        <v>130</v>
      </c>
      <c r="AM1089" t="s">
        <v>130</v>
      </c>
      <c r="AN1089" t="s">
        <v>135</v>
      </c>
      <c r="AO1089" t="s">
        <v>132</v>
      </c>
      <c r="AP1089" t="s">
        <v>132</v>
      </c>
      <c r="AQ1089" t="s">
        <v>165</v>
      </c>
      <c r="AR1089" t="s">
        <v>129</v>
      </c>
      <c r="AS1089" t="s">
        <v>129</v>
      </c>
      <c r="AZ1089" t="s">
        <v>135</v>
      </c>
      <c r="BA1089" t="s">
        <v>135</v>
      </c>
      <c r="BB1089" t="s">
        <v>135</v>
      </c>
      <c r="BC1089" t="s">
        <v>135</v>
      </c>
      <c r="BD1089" t="s">
        <v>135</v>
      </c>
      <c r="BE1089" t="s">
        <v>135</v>
      </c>
      <c r="BL1089" t="s">
        <v>136</v>
      </c>
      <c r="BM1089" t="s">
        <v>160</v>
      </c>
      <c r="BN1089" t="s">
        <v>160</v>
      </c>
      <c r="BO1089" t="s">
        <v>129</v>
      </c>
      <c r="BP1089" t="s">
        <v>130</v>
      </c>
      <c r="BQ1089" t="s">
        <v>130</v>
      </c>
      <c r="BR1089" t="s">
        <v>153</v>
      </c>
      <c r="BS1089" t="s">
        <v>136</v>
      </c>
      <c r="BT1089" t="s">
        <v>136</v>
      </c>
      <c r="BV1089" t="s">
        <v>174</v>
      </c>
      <c r="BW1089" t="s">
        <v>140</v>
      </c>
      <c r="BX1089">
        <v>0</v>
      </c>
      <c r="BY1089">
        <v>0</v>
      </c>
      <c r="BZ1089">
        <v>0</v>
      </c>
      <c r="CA1089" t="s">
        <v>129</v>
      </c>
      <c r="CB1089" t="s">
        <v>129</v>
      </c>
      <c r="CC1089" t="s">
        <v>130</v>
      </c>
      <c r="CD1089" t="s">
        <v>130</v>
      </c>
      <c r="CE1089" t="s">
        <v>130</v>
      </c>
      <c r="CF1089" t="s">
        <v>130</v>
      </c>
      <c r="CG1089" t="s">
        <v>129</v>
      </c>
      <c r="CH1089" t="s">
        <v>130</v>
      </c>
      <c r="CI1089" t="s">
        <v>130</v>
      </c>
      <c r="CJ1089" t="s">
        <v>140</v>
      </c>
      <c r="CK1089" t="s">
        <v>130</v>
      </c>
      <c r="CL1089" t="s">
        <v>129</v>
      </c>
      <c r="CM1089" t="s">
        <v>130</v>
      </c>
      <c r="CN1089" t="s">
        <v>130</v>
      </c>
      <c r="CO1089" t="s">
        <v>130</v>
      </c>
      <c r="CP1089" t="s">
        <v>129</v>
      </c>
      <c r="CQ1089" t="s">
        <v>130</v>
      </c>
      <c r="CR1089" t="s">
        <v>129</v>
      </c>
      <c r="CS1089" t="s">
        <v>130</v>
      </c>
      <c r="CT1089" t="s">
        <v>130</v>
      </c>
      <c r="CU1089" t="s">
        <v>130</v>
      </c>
      <c r="CV1089" t="s">
        <v>130</v>
      </c>
      <c r="CW1089" t="s">
        <v>140</v>
      </c>
      <c r="CX1089" t="s">
        <v>130</v>
      </c>
      <c r="CY1089" t="s">
        <v>182</v>
      </c>
      <c r="CZ1089" t="s">
        <v>182</v>
      </c>
      <c r="DA1089" t="s">
        <v>182</v>
      </c>
      <c r="DB1089" t="s">
        <v>182</v>
      </c>
      <c r="DC1089" t="s">
        <v>182</v>
      </c>
      <c r="DD1089" t="s">
        <v>182</v>
      </c>
      <c r="DE1089" t="s">
        <v>182</v>
      </c>
      <c r="DF1089" t="s">
        <v>182</v>
      </c>
      <c r="DG1089" t="s">
        <v>182</v>
      </c>
      <c r="DH1089" t="s">
        <v>129</v>
      </c>
      <c r="DI1089" t="s">
        <v>129</v>
      </c>
      <c r="DJ1089" t="s">
        <v>129</v>
      </c>
      <c r="DK1089" t="s">
        <v>129</v>
      </c>
      <c r="DL1089" t="s">
        <v>129</v>
      </c>
      <c r="DM1089" t="s">
        <v>129</v>
      </c>
      <c r="DN1089" t="s">
        <v>129</v>
      </c>
      <c r="DO1089" t="s">
        <v>129</v>
      </c>
      <c r="DP1089" t="s">
        <v>129</v>
      </c>
      <c r="DQ1089" t="s">
        <v>130</v>
      </c>
      <c r="DR1089" t="s">
        <v>132</v>
      </c>
      <c r="DS1089" t="s">
        <v>129</v>
      </c>
      <c r="DT1089" t="s">
        <v>135</v>
      </c>
      <c r="DU1089" t="s">
        <v>143</v>
      </c>
      <c r="DV1089">
        <v>5</v>
      </c>
      <c r="DW1089" t="s">
        <v>204</v>
      </c>
      <c r="DX1089" t="s">
        <v>144</v>
      </c>
      <c r="DY1089" t="s">
        <v>140</v>
      </c>
      <c r="DZ1089" t="s">
        <v>177</v>
      </c>
      <c r="EA1089" t="s">
        <v>140</v>
      </c>
      <c r="EB1089">
        <v>63</v>
      </c>
      <c r="EC1089" t="s">
        <v>169</v>
      </c>
      <c r="ED1089" t="s">
        <v>210</v>
      </c>
    </row>
    <row r="1090" spans="1:134" hidden="1" x14ac:dyDescent="0.25">
      <c r="A1090">
        <v>2420</v>
      </c>
      <c r="B1090" s="1">
        <v>45630.23810451389</v>
      </c>
      <c r="C1090" s="1">
        <v>45630.242710034719</v>
      </c>
      <c r="D1090" t="s">
        <v>124</v>
      </c>
      <c r="E1090" t="s">
        <v>196</v>
      </c>
      <c r="F1090" t="s">
        <v>127</v>
      </c>
      <c r="G1090" t="s">
        <v>128</v>
      </c>
      <c r="H1090" t="s">
        <v>129</v>
      </c>
      <c r="I1090" t="s">
        <v>130</v>
      </c>
      <c r="J1090" t="s">
        <v>130</v>
      </c>
      <c r="K1090" t="s">
        <v>130</v>
      </c>
      <c r="L1090" t="s">
        <v>130</v>
      </c>
      <c r="M1090" t="s">
        <v>248</v>
      </c>
      <c r="N1090" t="s">
        <v>129</v>
      </c>
      <c r="O1090" t="s">
        <v>129</v>
      </c>
      <c r="P1090" t="s">
        <v>130</v>
      </c>
      <c r="Q1090" t="s">
        <v>129</v>
      </c>
      <c r="R1090" t="s">
        <v>130</v>
      </c>
      <c r="AB1090">
        <v>0</v>
      </c>
      <c r="AC1090">
        <v>0</v>
      </c>
      <c r="AD1090">
        <v>0</v>
      </c>
      <c r="AE1090">
        <v>0</v>
      </c>
      <c r="AF1090">
        <v>0</v>
      </c>
      <c r="AG1090">
        <v>0</v>
      </c>
      <c r="AI1090" t="s">
        <v>129</v>
      </c>
      <c r="AJ1090" t="s">
        <v>130</v>
      </c>
      <c r="AK1090" t="s">
        <v>130</v>
      </c>
      <c r="AL1090" t="s">
        <v>130</v>
      </c>
      <c r="AM1090" t="s">
        <v>130</v>
      </c>
      <c r="AN1090" t="s">
        <v>172</v>
      </c>
      <c r="AO1090" t="s">
        <v>132</v>
      </c>
      <c r="AP1090" t="s">
        <v>172</v>
      </c>
      <c r="AZ1090" t="s">
        <v>129</v>
      </c>
      <c r="BA1090" t="s">
        <v>129</v>
      </c>
      <c r="BB1090" t="s">
        <v>135</v>
      </c>
      <c r="BL1090" t="s">
        <v>152</v>
      </c>
      <c r="BM1090" t="s">
        <v>152</v>
      </c>
      <c r="BN1090" t="s">
        <v>136</v>
      </c>
      <c r="BO1090" t="s">
        <v>129</v>
      </c>
      <c r="BP1090" t="s">
        <v>130</v>
      </c>
      <c r="BQ1090" t="s">
        <v>130</v>
      </c>
      <c r="BR1090" t="s">
        <v>137</v>
      </c>
      <c r="BS1090" t="s">
        <v>166</v>
      </c>
      <c r="BT1090" t="s">
        <v>160</v>
      </c>
      <c r="BU1090" t="s">
        <v>1032</v>
      </c>
      <c r="BX1090">
        <v>0</v>
      </c>
      <c r="BY1090">
        <v>0</v>
      </c>
      <c r="BZ1090">
        <v>0</v>
      </c>
      <c r="CA1090" t="s">
        <v>130</v>
      </c>
      <c r="CB1090" t="s">
        <v>130</v>
      </c>
      <c r="CC1090" t="s">
        <v>130</v>
      </c>
      <c r="CD1090" t="s">
        <v>130</v>
      </c>
      <c r="CE1090" t="s">
        <v>130</v>
      </c>
      <c r="CF1090" t="s">
        <v>130</v>
      </c>
      <c r="CG1090" t="s">
        <v>129</v>
      </c>
      <c r="CH1090" t="s">
        <v>130</v>
      </c>
      <c r="CI1090" t="s">
        <v>130</v>
      </c>
      <c r="CJ1090" t="s">
        <v>140</v>
      </c>
      <c r="CK1090" t="s">
        <v>130</v>
      </c>
      <c r="CL1090" t="s">
        <v>129</v>
      </c>
      <c r="CM1090" t="s">
        <v>129</v>
      </c>
      <c r="CN1090" t="s">
        <v>130</v>
      </c>
      <c r="CO1090" t="s">
        <v>130</v>
      </c>
      <c r="CP1090" t="s">
        <v>130</v>
      </c>
      <c r="CQ1090" t="s">
        <v>130</v>
      </c>
      <c r="CR1090" t="s">
        <v>130</v>
      </c>
      <c r="CS1090" t="s">
        <v>129</v>
      </c>
      <c r="CT1090" t="s">
        <v>130</v>
      </c>
      <c r="CU1090" t="s">
        <v>130</v>
      </c>
      <c r="CV1090" t="s">
        <v>130</v>
      </c>
      <c r="CW1090" t="s">
        <v>140</v>
      </c>
      <c r="CX1090" t="s">
        <v>130</v>
      </c>
      <c r="DW1090" t="s">
        <v>204</v>
      </c>
      <c r="DX1090" t="s">
        <v>144</v>
      </c>
      <c r="DY1090" t="s">
        <v>140</v>
      </c>
      <c r="DZ1090" t="s">
        <v>177</v>
      </c>
      <c r="EA1090" t="s">
        <v>140</v>
      </c>
      <c r="EB1090">
        <v>49</v>
      </c>
      <c r="EC1090" t="s">
        <v>178</v>
      </c>
      <c r="ED1090" t="s">
        <v>194</v>
      </c>
    </row>
    <row r="1091" spans="1:134" x14ac:dyDescent="0.25">
      <c r="A1091">
        <v>2422</v>
      </c>
      <c r="B1091" s="1">
        <v>45630.240987002318</v>
      </c>
      <c r="C1091" s="1">
        <v>45630.249034224536</v>
      </c>
      <c r="D1091" t="s">
        <v>124</v>
      </c>
      <c r="E1091" t="s">
        <v>187</v>
      </c>
      <c r="F1091" t="s">
        <v>127</v>
      </c>
      <c r="G1091" t="s">
        <v>148</v>
      </c>
      <c r="H1091" t="s">
        <v>129</v>
      </c>
      <c r="I1091" t="s">
        <v>129</v>
      </c>
      <c r="J1091" t="s">
        <v>130</v>
      </c>
      <c r="K1091" t="s">
        <v>130</v>
      </c>
      <c r="L1091" t="s">
        <v>130</v>
      </c>
      <c r="M1091" t="s">
        <v>131</v>
      </c>
      <c r="N1091" t="s">
        <v>129</v>
      </c>
      <c r="O1091" t="s">
        <v>129</v>
      </c>
      <c r="P1091" t="s">
        <v>130</v>
      </c>
      <c r="Q1091" t="s">
        <v>129</v>
      </c>
      <c r="R1091" t="s">
        <v>130</v>
      </c>
      <c r="S1091" t="s">
        <v>201</v>
      </c>
      <c r="T1091" t="s">
        <v>140</v>
      </c>
      <c r="U1091" t="s">
        <v>130</v>
      </c>
      <c r="V1091" t="s">
        <v>130</v>
      </c>
      <c r="W1091" t="s">
        <v>129</v>
      </c>
      <c r="X1091" t="s">
        <v>130</v>
      </c>
      <c r="Y1091" t="s">
        <v>130</v>
      </c>
      <c r="AA1091" t="s">
        <v>140</v>
      </c>
      <c r="AB1091">
        <v>0</v>
      </c>
      <c r="AC1091">
        <v>0</v>
      </c>
      <c r="AD1091">
        <v>0</v>
      </c>
      <c r="AE1091">
        <v>0</v>
      </c>
      <c r="AF1091">
        <v>0</v>
      </c>
      <c r="AG1091">
        <v>0</v>
      </c>
      <c r="AH1091" t="s">
        <v>130</v>
      </c>
      <c r="AI1091" t="s">
        <v>130</v>
      </c>
      <c r="AJ1091" t="s">
        <v>130</v>
      </c>
      <c r="AK1091" t="s">
        <v>129</v>
      </c>
      <c r="AL1091" t="s">
        <v>129</v>
      </c>
      <c r="AM1091" t="s">
        <v>130</v>
      </c>
      <c r="AN1091" t="s">
        <v>172</v>
      </c>
      <c r="AO1091" t="s">
        <v>133</v>
      </c>
      <c r="AP1091" t="s">
        <v>133</v>
      </c>
      <c r="AQ1091" t="s">
        <v>129</v>
      </c>
      <c r="AR1091" t="s">
        <v>133</v>
      </c>
      <c r="AS1091" t="s">
        <v>133</v>
      </c>
      <c r="AZ1091" t="s">
        <v>135</v>
      </c>
      <c r="BA1091" t="s">
        <v>135</v>
      </c>
      <c r="BB1091" t="s">
        <v>135</v>
      </c>
      <c r="BC1091" t="s">
        <v>135</v>
      </c>
      <c r="BD1091" t="s">
        <v>135</v>
      </c>
      <c r="BE1091" t="s">
        <v>135</v>
      </c>
      <c r="BL1091" t="s">
        <v>166</v>
      </c>
      <c r="BM1091" t="s">
        <v>136</v>
      </c>
      <c r="BN1091" t="s">
        <v>136</v>
      </c>
      <c r="BO1091" t="s">
        <v>130</v>
      </c>
      <c r="BP1091" t="s">
        <v>130</v>
      </c>
      <c r="BQ1091" t="s">
        <v>129</v>
      </c>
      <c r="BR1091" t="s">
        <v>137</v>
      </c>
      <c r="BS1091" t="s">
        <v>152</v>
      </c>
      <c r="BT1091" t="s">
        <v>152</v>
      </c>
      <c r="BV1091" t="s">
        <v>197</v>
      </c>
      <c r="BW1091" t="s">
        <v>140</v>
      </c>
      <c r="BX1091">
        <v>0</v>
      </c>
      <c r="BY1091">
        <v>0</v>
      </c>
      <c r="BZ1091">
        <v>0</v>
      </c>
      <c r="CA1091" t="s">
        <v>130</v>
      </c>
      <c r="CB1091" t="s">
        <v>129</v>
      </c>
      <c r="CC1091" t="s">
        <v>129</v>
      </c>
      <c r="CD1091" t="s">
        <v>129</v>
      </c>
      <c r="CE1091" t="s">
        <v>130</v>
      </c>
      <c r="CF1091" t="s">
        <v>130</v>
      </c>
      <c r="CG1091" t="s">
        <v>130</v>
      </c>
      <c r="CH1091" t="s">
        <v>130</v>
      </c>
      <c r="CI1091" t="s">
        <v>130</v>
      </c>
      <c r="CJ1091" t="s">
        <v>140</v>
      </c>
      <c r="CK1091" t="s">
        <v>130</v>
      </c>
      <c r="CL1091" t="s">
        <v>130</v>
      </c>
      <c r="CM1091" t="s">
        <v>130</v>
      </c>
      <c r="CN1091" t="s">
        <v>130</v>
      </c>
      <c r="CO1091" t="s">
        <v>130</v>
      </c>
      <c r="CP1091" t="s">
        <v>129</v>
      </c>
      <c r="CQ1091" t="s">
        <v>129</v>
      </c>
      <c r="CR1091" t="s">
        <v>130</v>
      </c>
      <c r="CS1091" t="s">
        <v>130</v>
      </c>
      <c r="CT1091" t="s">
        <v>129</v>
      </c>
      <c r="CU1091" t="s">
        <v>130</v>
      </c>
      <c r="CV1091" t="s">
        <v>130</v>
      </c>
      <c r="CW1091" t="s">
        <v>140</v>
      </c>
      <c r="CX1091" t="s">
        <v>130</v>
      </c>
      <c r="CY1091" t="s">
        <v>182</v>
      </c>
      <c r="CZ1091" t="s">
        <v>182</v>
      </c>
      <c r="DA1091" t="s">
        <v>182</v>
      </c>
      <c r="DB1091" t="s">
        <v>182</v>
      </c>
      <c r="DC1091" t="s">
        <v>182</v>
      </c>
      <c r="DD1091" t="s">
        <v>182</v>
      </c>
      <c r="DE1091" t="s">
        <v>182</v>
      </c>
      <c r="DF1091" t="s">
        <v>182</v>
      </c>
      <c r="DG1091" t="s">
        <v>182</v>
      </c>
      <c r="DH1091" t="s">
        <v>129</v>
      </c>
      <c r="DI1091" t="s">
        <v>129</v>
      </c>
      <c r="DJ1091" t="s">
        <v>129</v>
      </c>
      <c r="DK1091" t="s">
        <v>129</v>
      </c>
      <c r="DL1091" t="s">
        <v>129</v>
      </c>
      <c r="DM1091" t="s">
        <v>129</v>
      </c>
      <c r="DN1091" t="s">
        <v>129</v>
      </c>
      <c r="DO1091" t="s">
        <v>129</v>
      </c>
      <c r="DP1091" t="s">
        <v>129</v>
      </c>
      <c r="DQ1091" t="s">
        <v>130</v>
      </c>
      <c r="DR1091" t="s">
        <v>129</v>
      </c>
      <c r="DS1091" t="s">
        <v>135</v>
      </c>
      <c r="DT1091" t="s">
        <v>132</v>
      </c>
      <c r="DU1091" t="s">
        <v>176</v>
      </c>
      <c r="DV1091">
        <v>3</v>
      </c>
      <c r="DW1091" t="s">
        <v>204</v>
      </c>
      <c r="DX1091" t="s">
        <v>193</v>
      </c>
      <c r="DY1091" t="s">
        <v>140</v>
      </c>
      <c r="DZ1091" t="s">
        <v>214</v>
      </c>
      <c r="EA1091" t="s">
        <v>140</v>
      </c>
      <c r="EB1091">
        <v>51</v>
      </c>
      <c r="EC1091" t="s">
        <v>178</v>
      </c>
      <c r="ED1091" t="s">
        <v>210</v>
      </c>
    </row>
    <row r="1092" spans="1:134" hidden="1" x14ac:dyDescent="0.25">
      <c r="A1092">
        <v>2423</v>
      </c>
      <c r="B1092" s="1">
        <v>45630.241850925922</v>
      </c>
      <c r="C1092" s="1">
        <v>45630.249468483795</v>
      </c>
      <c r="D1092" t="s">
        <v>124</v>
      </c>
      <c r="E1092" t="s">
        <v>187</v>
      </c>
      <c r="F1092" t="s">
        <v>127</v>
      </c>
      <c r="G1092" t="s">
        <v>148</v>
      </c>
      <c r="H1092" t="s">
        <v>130</v>
      </c>
      <c r="I1092" t="s">
        <v>130</v>
      </c>
      <c r="J1092" t="s">
        <v>130</v>
      </c>
      <c r="K1092" t="s">
        <v>129</v>
      </c>
      <c r="L1092" t="s">
        <v>130</v>
      </c>
      <c r="M1092" t="s">
        <v>131</v>
      </c>
      <c r="N1092" t="s">
        <v>130</v>
      </c>
      <c r="O1092" t="s">
        <v>130</v>
      </c>
      <c r="P1092" t="s">
        <v>129</v>
      </c>
      <c r="Q1092" t="s">
        <v>130</v>
      </c>
      <c r="R1092" t="s">
        <v>130</v>
      </c>
      <c r="AB1092">
        <v>0</v>
      </c>
      <c r="AC1092">
        <v>0</v>
      </c>
      <c r="AD1092">
        <v>0</v>
      </c>
      <c r="AE1092">
        <v>0</v>
      </c>
      <c r="AF1092">
        <v>0</v>
      </c>
      <c r="AG1092">
        <v>0</v>
      </c>
      <c r="AI1092" t="s">
        <v>130</v>
      </c>
      <c r="AJ1092" t="s">
        <v>130</v>
      </c>
      <c r="AK1092" t="s">
        <v>130</v>
      </c>
      <c r="AL1092" t="s">
        <v>130</v>
      </c>
      <c r="AM1092" t="s">
        <v>129</v>
      </c>
      <c r="AW1092" t="s">
        <v>172</v>
      </c>
      <c r="AX1092" t="s">
        <v>172</v>
      </c>
      <c r="AY1092" t="s">
        <v>133</v>
      </c>
      <c r="BI1092" t="s">
        <v>134</v>
      </c>
      <c r="BJ1092" t="s">
        <v>135</v>
      </c>
      <c r="BK1092" t="s">
        <v>135</v>
      </c>
      <c r="BL1092" t="s">
        <v>138</v>
      </c>
      <c r="BM1092" t="s">
        <v>136</v>
      </c>
      <c r="BN1092" t="s">
        <v>138</v>
      </c>
      <c r="BO1092" t="s">
        <v>130</v>
      </c>
      <c r="BP1092" t="s">
        <v>130</v>
      </c>
      <c r="BQ1092" t="s">
        <v>129</v>
      </c>
      <c r="BR1092" t="s">
        <v>159</v>
      </c>
      <c r="BS1092" t="s">
        <v>152</v>
      </c>
      <c r="BT1092" t="s">
        <v>166</v>
      </c>
      <c r="BU1092" t="s">
        <v>1033</v>
      </c>
      <c r="BX1092">
        <v>0</v>
      </c>
      <c r="BY1092">
        <v>0</v>
      </c>
      <c r="BZ1092">
        <v>0</v>
      </c>
      <c r="CA1092" t="s">
        <v>130</v>
      </c>
      <c r="CB1092" t="s">
        <v>130</v>
      </c>
      <c r="CC1092" t="s">
        <v>129</v>
      </c>
      <c r="CD1092" t="s">
        <v>129</v>
      </c>
      <c r="CE1092" t="s">
        <v>129</v>
      </c>
      <c r="CF1092" t="s">
        <v>130</v>
      </c>
      <c r="CG1092" t="s">
        <v>130</v>
      </c>
      <c r="CH1092" t="s">
        <v>130</v>
      </c>
      <c r="CI1092" t="s">
        <v>130</v>
      </c>
      <c r="CJ1092" t="s">
        <v>140</v>
      </c>
      <c r="CK1092" t="s">
        <v>130</v>
      </c>
      <c r="CL1092" t="s">
        <v>129</v>
      </c>
      <c r="CM1092" t="s">
        <v>130</v>
      </c>
      <c r="CN1092" t="s">
        <v>129</v>
      </c>
      <c r="CO1092" t="s">
        <v>130</v>
      </c>
      <c r="CP1092" t="s">
        <v>130</v>
      </c>
      <c r="CQ1092" t="s">
        <v>130</v>
      </c>
      <c r="CR1092" t="s">
        <v>130</v>
      </c>
      <c r="CS1092" t="s">
        <v>130</v>
      </c>
      <c r="CT1092" t="s">
        <v>130</v>
      </c>
      <c r="CU1092" t="s">
        <v>129</v>
      </c>
      <c r="CV1092" t="s">
        <v>130</v>
      </c>
      <c r="CW1092" t="s">
        <v>140</v>
      </c>
      <c r="CX1092" t="s">
        <v>130</v>
      </c>
      <c r="CY1092" t="s">
        <v>175</v>
      </c>
      <c r="CZ1092" t="s">
        <v>175</v>
      </c>
      <c r="DA1092" t="s">
        <v>175</v>
      </c>
      <c r="DB1092" t="s">
        <v>175</v>
      </c>
      <c r="DC1092" t="s">
        <v>175</v>
      </c>
      <c r="DD1092" t="s">
        <v>175</v>
      </c>
      <c r="DE1092" t="s">
        <v>175</v>
      </c>
      <c r="DF1092" t="s">
        <v>175</v>
      </c>
      <c r="DG1092" t="s">
        <v>175</v>
      </c>
      <c r="DH1092" t="s">
        <v>130</v>
      </c>
      <c r="DI1092" t="s">
        <v>130</v>
      </c>
      <c r="DJ1092" t="s">
        <v>130</v>
      </c>
      <c r="DK1092" t="s">
        <v>130</v>
      </c>
      <c r="DL1092" t="s">
        <v>130</v>
      </c>
      <c r="DM1092" t="s">
        <v>130</v>
      </c>
      <c r="DN1092" t="s">
        <v>130</v>
      </c>
      <c r="DO1092" t="s">
        <v>130</v>
      </c>
      <c r="DP1092" t="s">
        <v>130</v>
      </c>
      <c r="DQ1092" t="s">
        <v>129</v>
      </c>
      <c r="DR1092" t="s">
        <v>129</v>
      </c>
      <c r="DS1092" t="s">
        <v>135</v>
      </c>
      <c r="DT1092" t="s">
        <v>132</v>
      </c>
      <c r="DU1092" t="s">
        <v>192</v>
      </c>
      <c r="DV1092">
        <v>3</v>
      </c>
      <c r="DW1092" t="s">
        <v>129</v>
      </c>
      <c r="DX1092" t="s">
        <v>193</v>
      </c>
      <c r="DY1092" t="s">
        <v>140</v>
      </c>
      <c r="DZ1092" t="s">
        <v>145</v>
      </c>
      <c r="EA1092" t="s">
        <v>140</v>
      </c>
      <c r="EB1092">
        <v>78</v>
      </c>
      <c r="EC1092" t="s">
        <v>162</v>
      </c>
      <c r="ED1092" t="s">
        <v>163</v>
      </c>
    </row>
    <row r="1093" spans="1:134" x14ac:dyDescent="0.25">
      <c r="A1093">
        <v>2425</v>
      </c>
      <c r="B1093" s="1">
        <v>45630.243753356481</v>
      </c>
      <c r="C1093" s="1">
        <v>45630.248706712962</v>
      </c>
      <c r="D1093" t="s">
        <v>350</v>
      </c>
      <c r="E1093" t="s">
        <v>187</v>
      </c>
      <c r="F1093" t="s">
        <v>157</v>
      </c>
      <c r="G1093" t="s">
        <v>148</v>
      </c>
      <c r="H1093" t="s">
        <v>129</v>
      </c>
      <c r="I1093" t="s">
        <v>129</v>
      </c>
      <c r="J1093" t="s">
        <v>130</v>
      </c>
      <c r="K1093" t="s">
        <v>130</v>
      </c>
      <c r="L1093" t="s">
        <v>130</v>
      </c>
      <c r="M1093" t="s">
        <v>184</v>
      </c>
      <c r="N1093" t="s">
        <v>129</v>
      </c>
      <c r="O1093" t="s">
        <v>129</v>
      </c>
      <c r="P1093" t="s">
        <v>130</v>
      </c>
      <c r="Q1093" t="s">
        <v>130</v>
      </c>
      <c r="R1093" t="s">
        <v>130</v>
      </c>
      <c r="S1093" t="s">
        <v>150</v>
      </c>
      <c r="T1093" t="s">
        <v>140</v>
      </c>
      <c r="U1093" t="s">
        <v>130</v>
      </c>
      <c r="V1093" t="s">
        <v>130</v>
      </c>
      <c r="W1093" t="s">
        <v>130</v>
      </c>
      <c r="X1093" t="s">
        <v>130</v>
      </c>
      <c r="Y1093" t="s">
        <v>129</v>
      </c>
      <c r="Z1093">
        <v>0</v>
      </c>
      <c r="AA1093" t="s">
        <v>1034</v>
      </c>
      <c r="AB1093">
        <v>0</v>
      </c>
      <c r="AC1093">
        <v>0</v>
      </c>
      <c r="AD1093">
        <v>0</v>
      </c>
      <c r="AE1093">
        <v>0</v>
      </c>
      <c r="AF1093">
        <v>0</v>
      </c>
      <c r="AG1093">
        <v>1</v>
      </c>
      <c r="AH1093" t="s">
        <v>130</v>
      </c>
      <c r="AI1093" t="s">
        <v>130</v>
      </c>
      <c r="AJ1093" t="s">
        <v>130</v>
      </c>
      <c r="AK1093" t="s">
        <v>129</v>
      </c>
      <c r="AL1093" t="s">
        <v>130</v>
      </c>
      <c r="AM1093" t="s">
        <v>130</v>
      </c>
      <c r="AN1093" t="s">
        <v>133</v>
      </c>
      <c r="AO1093" t="s">
        <v>133</v>
      </c>
      <c r="AP1093" t="s">
        <v>133</v>
      </c>
      <c r="AQ1093" t="s">
        <v>133</v>
      </c>
      <c r="AR1093" t="s">
        <v>133</v>
      </c>
      <c r="AS1093" t="s">
        <v>133</v>
      </c>
      <c r="AZ1093" t="s">
        <v>135</v>
      </c>
      <c r="BA1093" t="s">
        <v>135</v>
      </c>
      <c r="BB1093" t="s">
        <v>135</v>
      </c>
      <c r="BC1093" t="s">
        <v>135</v>
      </c>
      <c r="BD1093" t="s">
        <v>135</v>
      </c>
      <c r="BE1093" t="s">
        <v>135</v>
      </c>
      <c r="BL1093" t="s">
        <v>152</v>
      </c>
      <c r="BM1093" t="s">
        <v>152</v>
      </c>
      <c r="BN1093" t="s">
        <v>136</v>
      </c>
      <c r="BO1093" t="s">
        <v>129</v>
      </c>
      <c r="BP1093" t="s">
        <v>130</v>
      </c>
      <c r="BQ1093" t="s">
        <v>130</v>
      </c>
      <c r="BR1093" t="s">
        <v>159</v>
      </c>
      <c r="BS1093" t="s">
        <v>136</v>
      </c>
      <c r="BT1093" t="s">
        <v>136</v>
      </c>
      <c r="BV1093" t="s">
        <v>154</v>
      </c>
      <c r="BW1093" t="s">
        <v>140</v>
      </c>
      <c r="BX1093">
        <v>0</v>
      </c>
      <c r="BY1093">
        <v>0</v>
      </c>
      <c r="BZ1093">
        <v>0</v>
      </c>
      <c r="CA1093" t="s">
        <v>130</v>
      </c>
      <c r="CB1093" t="s">
        <v>130</v>
      </c>
      <c r="CC1093" t="s">
        <v>130</v>
      </c>
      <c r="CD1093" t="s">
        <v>129</v>
      </c>
      <c r="CE1093" t="s">
        <v>129</v>
      </c>
      <c r="CF1093" t="s">
        <v>130</v>
      </c>
      <c r="CG1093" t="s">
        <v>130</v>
      </c>
      <c r="CH1093" t="s">
        <v>130</v>
      </c>
      <c r="CI1093" t="s">
        <v>130</v>
      </c>
      <c r="CJ1093" t="s">
        <v>140</v>
      </c>
      <c r="CK1093" t="s">
        <v>130</v>
      </c>
      <c r="CL1093" t="s">
        <v>129</v>
      </c>
      <c r="CM1093" t="s">
        <v>130</v>
      </c>
      <c r="CN1093" t="s">
        <v>129</v>
      </c>
      <c r="CO1093" t="s">
        <v>129</v>
      </c>
      <c r="CP1093" t="s">
        <v>130</v>
      </c>
      <c r="CQ1093" t="s">
        <v>130</v>
      </c>
      <c r="CR1093" t="s">
        <v>130</v>
      </c>
      <c r="CS1093" t="s">
        <v>130</v>
      </c>
      <c r="CT1093" t="s">
        <v>130</v>
      </c>
      <c r="CU1093" t="s">
        <v>130</v>
      </c>
      <c r="CV1093" t="s">
        <v>130</v>
      </c>
      <c r="CW1093" t="s">
        <v>140</v>
      </c>
      <c r="CX1093" t="s">
        <v>130</v>
      </c>
      <c r="CY1093" t="s">
        <v>141</v>
      </c>
      <c r="CZ1093" t="s">
        <v>141</v>
      </c>
      <c r="DA1093" t="s">
        <v>141</v>
      </c>
      <c r="DB1093" t="s">
        <v>141</v>
      </c>
      <c r="DC1093" t="s">
        <v>141</v>
      </c>
      <c r="DD1093" t="s">
        <v>141</v>
      </c>
      <c r="DE1093" t="s">
        <v>141</v>
      </c>
      <c r="DF1093" t="s">
        <v>141</v>
      </c>
      <c r="DG1093" t="s">
        <v>141</v>
      </c>
      <c r="DH1093" t="s">
        <v>130</v>
      </c>
      <c r="DI1093" t="s">
        <v>129</v>
      </c>
      <c r="DJ1093" t="s">
        <v>130</v>
      </c>
      <c r="DK1093" t="s">
        <v>130</v>
      </c>
      <c r="DL1093" t="s">
        <v>130</v>
      </c>
      <c r="DM1093" t="s">
        <v>130</v>
      </c>
      <c r="DN1093" t="s">
        <v>130</v>
      </c>
      <c r="DO1093" t="s">
        <v>130</v>
      </c>
      <c r="DP1093" t="s">
        <v>130</v>
      </c>
      <c r="DQ1093" t="s">
        <v>130</v>
      </c>
      <c r="DR1093" t="s">
        <v>132</v>
      </c>
      <c r="DS1093" t="s">
        <v>129</v>
      </c>
      <c r="DT1093" t="s">
        <v>135</v>
      </c>
      <c r="DU1093" t="s">
        <v>143</v>
      </c>
      <c r="DV1093">
        <v>5</v>
      </c>
      <c r="DW1093" t="s">
        <v>135</v>
      </c>
      <c r="DX1093" t="s">
        <v>144</v>
      </c>
      <c r="DY1093" t="s">
        <v>140</v>
      </c>
      <c r="DZ1093" t="s">
        <v>145</v>
      </c>
      <c r="EA1093" t="s">
        <v>140</v>
      </c>
      <c r="EB1093">
        <v>69</v>
      </c>
      <c r="EC1093" t="s">
        <v>162</v>
      </c>
      <c r="ED1093" t="s">
        <v>194</v>
      </c>
    </row>
    <row r="1094" spans="1:134" x14ac:dyDescent="0.25">
      <c r="A1094">
        <v>2426</v>
      </c>
      <c r="B1094" s="1">
        <v>45630.244222187503</v>
      </c>
      <c r="C1094" s="1">
        <v>45630.259851967596</v>
      </c>
      <c r="D1094" t="s">
        <v>350</v>
      </c>
      <c r="F1094" t="s">
        <v>149</v>
      </c>
      <c r="G1094" t="s">
        <v>148</v>
      </c>
      <c r="H1094" t="s">
        <v>129</v>
      </c>
      <c r="I1094" t="s">
        <v>129</v>
      </c>
      <c r="J1094" t="s">
        <v>130</v>
      </c>
      <c r="K1094" t="s">
        <v>130</v>
      </c>
      <c r="L1094" t="s">
        <v>130</v>
      </c>
      <c r="M1094" t="s">
        <v>184</v>
      </c>
      <c r="N1094" t="s">
        <v>129</v>
      </c>
      <c r="O1094" t="s">
        <v>129</v>
      </c>
      <c r="P1094" t="s">
        <v>130</v>
      </c>
      <c r="Q1094" t="s">
        <v>130</v>
      </c>
      <c r="R1094" t="s">
        <v>130</v>
      </c>
      <c r="S1094" t="s">
        <v>150</v>
      </c>
      <c r="T1094" t="s">
        <v>140</v>
      </c>
      <c r="U1094" t="s">
        <v>130</v>
      </c>
      <c r="V1094" t="s">
        <v>130</v>
      </c>
      <c r="W1094" t="s">
        <v>130</v>
      </c>
      <c r="X1094" t="s">
        <v>129</v>
      </c>
      <c r="Y1094" t="s">
        <v>130</v>
      </c>
      <c r="AA1094" t="s">
        <v>140</v>
      </c>
      <c r="AB1094">
        <v>0</v>
      </c>
      <c r="AC1094">
        <v>0</v>
      </c>
      <c r="AD1094">
        <v>0</v>
      </c>
      <c r="AE1094">
        <v>0</v>
      </c>
      <c r="AF1094">
        <v>0</v>
      </c>
      <c r="AG1094">
        <v>0</v>
      </c>
      <c r="AH1094" t="s">
        <v>130</v>
      </c>
      <c r="AI1094" t="s">
        <v>130</v>
      </c>
      <c r="AJ1094" t="s">
        <v>129</v>
      </c>
      <c r="AK1094" t="s">
        <v>130</v>
      </c>
      <c r="AL1094" t="s">
        <v>130</v>
      </c>
      <c r="AM1094" t="s">
        <v>130</v>
      </c>
      <c r="AN1094" t="s">
        <v>172</v>
      </c>
      <c r="AO1094" t="s">
        <v>133</v>
      </c>
      <c r="AP1094" t="s">
        <v>133</v>
      </c>
      <c r="AQ1094" t="s">
        <v>172</v>
      </c>
      <c r="AR1094" t="s">
        <v>133</v>
      </c>
      <c r="AS1094" t="s">
        <v>133</v>
      </c>
      <c r="AZ1094" t="s">
        <v>129</v>
      </c>
      <c r="BA1094" t="s">
        <v>135</v>
      </c>
      <c r="BB1094" t="s">
        <v>129</v>
      </c>
      <c r="BC1094" t="s">
        <v>129</v>
      </c>
      <c r="BD1094" t="s">
        <v>129</v>
      </c>
      <c r="BE1094" t="s">
        <v>129</v>
      </c>
      <c r="BL1094" t="s">
        <v>136</v>
      </c>
      <c r="BM1094" t="s">
        <v>152</v>
      </c>
      <c r="BN1094" t="s">
        <v>136</v>
      </c>
      <c r="BO1094" t="s">
        <v>129</v>
      </c>
      <c r="BP1094" t="s">
        <v>130</v>
      </c>
      <c r="BQ1094" t="s">
        <v>130</v>
      </c>
      <c r="BR1094" t="s">
        <v>153</v>
      </c>
      <c r="BS1094" t="s">
        <v>152</v>
      </c>
      <c r="BT1094" t="s">
        <v>152</v>
      </c>
      <c r="BU1094" t="s">
        <v>1035</v>
      </c>
      <c r="BV1094" t="s">
        <v>174</v>
      </c>
      <c r="BW1094" t="s">
        <v>140</v>
      </c>
      <c r="BX1094">
        <v>0</v>
      </c>
      <c r="BY1094">
        <v>0</v>
      </c>
      <c r="BZ1094">
        <v>0</v>
      </c>
      <c r="CA1094" t="s">
        <v>130</v>
      </c>
      <c r="CB1094" t="s">
        <v>129</v>
      </c>
      <c r="CC1094" t="s">
        <v>129</v>
      </c>
      <c r="CD1094" t="s">
        <v>130</v>
      </c>
      <c r="CE1094" t="s">
        <v>130</v>
      </c>
      <c r="CF1094" t="s">
        <v>130</v>
      </c>
      <c r="CG1094" t="s">
        <v>130</v>
      </c>
      <c r="CH1094" t="s">
        <v>129</v>
      </c>
      <c r="CI1094" t="s">
        <v>130</v>
      </c>
      <c r="CJ1094" t="s">
        <v>140</v>
      </c>
      <c r="CK1094" t="s">
        <v>130</v>
      </c>
      <c r="CL1094" t="s">
        <v>130</v>
      </c>
      <c r="CM1094" t="s">
        <v>130</v>
      </c>
      <c r="CN1094" t="s">
        <v>130</v>
      </c>
      <c r="CO1094" t="s">
        <v>130</v>
      </c>
      <c r="CP1094" t="s">
        <v>129</v>
      </c>
      <c r="CQ1094" t="s">
        <v>129</v>
      </c>
      <c r="CR1094" t="s">
        <v>130</v>
      </c>
      <c r="CS1094" t="s">
        <v>130</v>
      </c>
      <c r="CT1094" t="s">
        <v>130</v>
      </c>
      <c r="CU1094" t="s">
        <v>130</v>
      </c>
      <c r="CV1094" t="s">
        <v>130</v>
      </c>
      <c r="CW1094" t="s">
        <v>140</v>
      </c>
      <c r="CX1094" t="s">
        <v>130</v>
      </c>
      <c r="CY1094" t="s">
        <v>141</v>
      </c>
      <c r="CZ1094" t="s">
        <v>141</v>
      </c>
      <c r="DA1094" t="s">
        <v>141</v>
      </c>
      <c r="DB1094" t="s">
        <v>141</v>
      </c>
      <c r="DC1094" t="s">
        <v>141</v>
      </c>
      <c r="DD1094" t="s">
        <v>182</v>
      </c>
      <c r="DE1094" t="s">
        <v>182</v>
      </c>
      <c r="DF1094" t="s">
        <v>182</v>
      </c>
      <c r="DG1094" t="s">
        <v>182</v>
      </c>
      <c r="DH1094" t="s">
        <v>130</v>
      </c>
      <c r="DI1094" t="s">
        <v>129</v>
      </c>
      <c r="DJ1094" t="s">
        <v>130</v>
      </c>
      <c r="DK1094" t="s">
        <v>130</v>
      </c>
      <c r="DL1094" t="s">
        <v>130</v>
      </c>
      <c r="DM1094" t="s">
        <v>130</v>
      </c>
      <c r="DN1094" t="s">
        <v>130</v>
      </c>
      <c r="DO1094" t="s">
        <v>130</v>
      </c>
      <c r="DP1094" t="s">
        <v>130</v>
      </c>
      <c r="DQ1094" t="s">
        <v>130</v>
      </c>
      <c r="DR1094" t="s">
        <v>129</v>
      </c>
      <c r="DS1094" t="s">
        <v>135</v>
      </c>
      <c r="DT1094" t="s">
        <v>132</v>
      </c>
      <c r="DU1094" t="s">
        <v>176</v>
      </c>
      <c r="DV1094">
        <v>3</v>
      </c>
      <c r="DW1094" t="s">
        <v>135</v>
      </c>
      <c r="DX1094" t="s">
        <v>144</v>
      </c>
      <c r="DY1094" t="s">
        <v>140</v>
      </c>
      <c r="DZ1094" t="s">
        <v>145</v>
      </c>
      <c r="EA1094" t="s">
        <v>140</v>
      </c>
      <c r="EB1094">
        <v>74</v>
      </c>
      <c r="EC1094" t="s">
        <v>162</v>
      </c>
      <c r="ED1094" t="s">
        <v>163</v>
      </c>
    </row>
    <row r="1095" spans="1:134" x14ac:dyDescent="0.25">
      <c r="A1095">
        <v>2427</v>
      </c>
      <c r="B1095" s="1">
        <v>45630.245015393521</v>
      </c>
      <c r="C1095" s="1">
        <v>45630.249892905093</v>
      </c>
      <c r="D1095" t="s">
        <v>124</v>
      </c>
      <c r="E1095" t="s">
        <v>156</v>
      </c>
      <c r="F1095" t="s">
        <v>127</v>
      </c>
      <c r="G1095" t="s">
        <v>148</v>
      </c>
      <c r="H1095" t="s">
        <v>130</v>
      </c>
      <c r="I1095" t="s">
        <v>129</v>
      </c>
      <c r="J1095" t="s">
        <v>130</v>
      </c>
      <c r="K1095" t="s">
        <v>130</v>
      </c>
      <c r="L1095" t="s">
        <v>130</v>
      </c>
      <c r="M1095" t="s">
        <v>158</v>
      </c>
      <c r="N1095" t="s">
        <v>130</v>
      </c>
      <c r="O1095" t="s">
        <v>130</v>
      </c>
      <c r="P1095" t="s">
        <v>129</v>
      </c>
      <c r="Q1095" t="s">
        <v>130</v>
      </c>
      <c r="R1095" t="s">
        <v>130</v>
      </c>
      <c r="S1095" t="s">
        <v>201</v>
      </c>
      <c r="T1095" t="s">
        <v>140</v>
      </c>
      <c r="U1095" t="s">
        <v>130</v>
      </c>
      <c r="V1095" t="s">
        <v>129</v>
      </c>
      <c r="W1095" t="s">
        <v>129</v>
      </c>
      <c r="X1095" t="s">
        <v>129</v>
      </c>
      <c r="Y1095" t="s">
        <v>130</v>
      </c>
      <c r="AA1095" t="s">
        <v>140</v>
      </c>
      <c r="AB1095">
        <v>0</v>
      </c>
      <c r="AC1095">
        <v>0</v>
      </c>
      <c r="AD1095">
        <v>0</v>
      </c>
      <c r="AE1095">
        <v>0</v>
      </c>
      <c r="AF1095">
        <v>0</v>
      </c>
      <c r="AG1095">
        <v>0</v>
      </c>
      <c r="AH1095" t="s">
        <v>130</v>
      </c>
      <c r="AI1095" t="s">
        <v>130</v>
      </c>
      <c r="AJ1095" t="s">
        <v>129</v>
      </c>
      <c r="AK1095" t="s">
        <v>130</v>
      </c>
      <c r="AL1095" t="s">
        <v>130</v>
      </c>
      <c r="AM1095" t="s">
        <v>130</v>
      </c>
      <c r="AQ1095" t="s">
        <v>135</v>
      </c>
      <c r="AR1095" t="s">
        <v>132</v>
      </c>
      <c r="AS1095" t="s">
        <v>133</v>
      </c>
      <c r="BC1095" t="s">
        <v>129</v>
      </c>
      <c r="BD1095" t="s">
        <v>129</v>
      </c>
      <c r="BE1095" t="s">
        <v>129</v>
      </c>
      <c r="BL1095" t="s">
        <v>152</v>
      </c>
      <c r="BM1095" t="s">
        <v>152</v>
      </c>
      <c r="BN1095" t="s">
        <v>136</v>
      </c>
      <c r="BO1095" t="s">
        <v>130</v>
      </c>
      <c r="BP1095" t="s">
        <v>130</v>
      </c>
      <c r="BQ1095" t="s">
        <v>129</v>
      </c>
      <c r="BR1095" t="s">
        <v>137</v>
      </c>
      <c r="BS1095" t="s">
        <v>152</v>
      </c>
      <c r="BT1095" t="s">
        <v>138</v>
      </c>
      <c r="BV1095" t="s">
        <v>139</v>
      </c>
      <c r="BW1095" t="s">
        <v>140</v>
      </c>
      <c r="BX1095">
        <v>0</v>
      </c>
      <c r="BY1095">
        <v>0</v>
      </c>
      <c r="BZ1095">
        <v>0</v>
      </c>
      <c r="CA1095" t="s">
        <v>130</v>
      </c>
      <c r="CB1095" t="s">
        <v>130</v>
      </c>
      <c r="CC1095" t="s">
        <v>129</v>
      </c>
      <c r="CD1095" t="s">
        <v>130</v>
      </c>
      <c r="CE1095" t="s">
        <v>129</v>
      </c>
      <c r="CF1095" t="s">
        <v>130</v>
      </c>
      <c r="CG1095" t="s">
        <v>129</v>
      </c>
      <c r="CH1095" t="s">
        <v>130</v>
      </c>
      <c r="CI1095" t="s">
        <v>130</v>
      </c>
      <c r="CJ1095" t="s">
        <v>140</v>
      </c>
      <c r="CK1095" t="s">
        <v>130</v>
      </c>
      <c r="CL1095" t="s">
        <v>129</v>
      </c>
      <c r="CM1095" t="s">
        <v>130</v>
      </c>
      <c r="CN1095" t="s">
        <v>129</v>
      </c>
      <c r="CO1095" t="s">
        <v>130</v>
      </c>
      <c r="CP1095" t="s">
        <v>130</v>
      </c>
      <c r="CQ1095" t="s">
        <v>130</v>
      </c>
      <c r="CR1095" t="s">
        <v>130</v>
      </c>
      <c r="CS1095" t="s">
        <v>130</v>
      </c>
      <c r="CT1095" t="s">
        <v>130</v>
      </c>
      <c r="CU1095" t="s">
        <v>129</v>
      </c>
      <c r="CV1095" t="s">
        <v>130</v>
      </c>
      <c r="CW1095" t="s">
        <v>140</v>
      </c>
      <c r="CX1095" t="s">
        <v>130</v>
      </c>
      <c r="CY1095" t="s">
        <v>141</v>
      </c>
      <c r="CZ1095" t="s">
        <v>141</v>
      </c>
      <c r="DA1095" t="s">
        <v>141</v>
      </c>
      <c r="DB1095" t="s">
        <v>141</v>
      </c>
      <c r="DC1095" t="s">
        <v>141</v>
      </c>
      <c r="DD1095" t="s">
        <v>141</v>
      </c>
      <c r="DE1095" t="s">
        <v>142</v>
      </c>
      <c r="DF1095" t="s">
        <v>142</v>
      </c>
      <c r="DG1095" t="s">
        <v>142</v>
      </c>
      <c r="DH1095" t="s">
        <v>130</v>
      </c>
      <c r="DI1095" t="s">
        <v>130</v>
      </c>
      <c r="DJ1095" t="s">
        <v>130</v>
      </c>
      <c r="DK1095" t="s">
        <v>130</v>
      </c>
      <c r="DL1095" t="s">
        <v>130</v>
      </c>
      <c r="DM1095" t="s">
        <v>130</v>
      </c>
      <c r="DN1095" t="s">
        <v>129</v>
      </c>
      <c r="DO1095" t="s">
        <v>130</v>
      </c>
      <c r="DP1095" t="s">
        <v>130</v>
      </c>
      <c r="DQ1095" t="s">
        <v>130</v>
      </c>
      <c r="DR1095" t="s">
        <v>135</v>
      </c>
      <c r="DS1095" t="s">
        <v>129</v>
      </c>
      <c r="DT1095" t="s">
        <v>132</v>
      </c>
      <c r="DU1095" t="s">
        <v>192</v>
      </c>
      <c r="DV1095">
        <v>5</v>
      </c>
      <c r="DW1095" t="s">
        <v>135</v>
      </c>
      <c r="DX1095" t="s">
        <v>193</v>
      </c>
      <c r="DY1095" t="s">
        <v>140</v>
      </c>
      <c r="DZ1095" t="s">
        <v>177</v>
      </c>
      <c r="EA1095" t="s">
        <v>140</v>
      </c>
      <c r="EB1095">
        <v>71</v>
      </c>
      <c r="EC1095" t="s">
        <v>162</v>
      </c>
      <c r="ED1095" t="s">
        <v>194</v>
      </c>
    </row>
    <row r="1096" spans="1:134" hidden="1" x14ac:dyDescent="0.25">
      <c r="A1096">
        <v>2428</v>
      </c>
      <c r="B1096" s="1">
        <v>45630.245127002316</v>
      </c>
      <c r="C1096" s="1">
        <v>45630.251594062502</v>
      </c>
      <c r="D1096" t="s">
        <v>179</v>
      </c>
      <c r="E1096" t="s">
        <v>196</v>
      </c>
      <c r="F1096" t="s">
        <v>180</v>
      </c>
      <c r="G1096" t="s">
        <v>128</v>
      </c>
      <c r="H1096" t="s">
        <v>129</v>
      </c>
      <c r="I1096" t="s">
        <v>130</v>
      </c>
      <c r="J1096" t="s">
        <v>130</v>
      </c>
      <c r="K1096" t="s">
        <v>130</v>
      </c>
      <c r="L1096" t="s">
        <v>130</v>
      </c>
      <c r="M1096" t="s">
        <v>131</v>
      </c>
      <c r="N1096" t="s">
        <v>130</v>
      </c>
      <c r="O1096" t="s">
        <v>130</v>
      </c>
      <c r="P1096" t="s">
        <v>129</v>
      </c>
      <c r="Q1096" t="s">
        <v>129</v>
      </c>
      <c r="R1096" t="s">
        <v>130</v>
      </c>
      <c r="AB1096">
        <v>0</v>
      </c>
      <c r="AC1096">
        <v>0</v>
      </c>
      <c r="AD1096">
        <v>0</v>
      </c>
      <c r="AE1096">
        <v>0</v>
      </c>
      <c r="AF1096">
        <v>0</v>
      </c>
      <c r="AG1096">
        <v>0</v>
      </c>
      <c r="AI1096" t="s">
        <v>130</v>
      </c>
      <c r="AJ1096" t="s">
        <v>130</v>
      </c>
      <c r="AK1096" t="s">
        <v>130</v>
      </c>
      <c r="AL1096" t="s">
        <v>129</v>
      </c>
      <c r="AM1096" t="s">
        <v>130</v>
      </c>
      <c r="AN1096" t="s">
        <v>135</v>
      </c>
      <c r="AO1096" t="s">
        <v>132</v>
      </c>
      <c r="AP1096" t="s">
        <v>133</v>
      </c>
      <c r="AZ1096" t="s">
        <v>129</v>
      </c>
      <c r="BA1096" t="s">
        <v>129</v>
      </c>
      <c r="BB1096" t="s">
        <v>135</v>
      </c>
      <c r="BL1096" t="s">
        <v>136</v>
      </c>
      <c r="BM1096" t="s">
        <v>136</v>
      </c>
      <c r="BN1096" t="s">
        <v>166</v>
      </c>
      <c r="BO1096" t="s">
        <v>130</v>
      </c>
      <c r="BP1096" t="s">
        <v>130</v>
      </c>
      <c r="BQ1096" t="s">
        <v>129</v>
      </c>
      <c r="BR1096" t="s">
        <v>159</v>
      </c>
      <c r="BS1096" t="s">
        <v>152</v>
      </c>
      <c r="BT1096" t="s">
        <v>160</v>
      </c>
      <c r="BU1096" t="s">
        <v>1036</v>
      </c>
      <c r="BX1096">
        <v>0</v>
      </c>
      <c r="BY1096">
        <v>0</v>
      </c>
      <c r="BZ1096">
        <v>0</v>
      </c>
      <c r="CA1096" t="s">
        <v>130</v>
      </c>
      <c r="CB1096" t="s">
        <v>129</v>
      </c>
      <c r="CC1096" t="s">
        <v>129</v>
      </c>
      <c r="CD1096" t="s">
        <v>130</v>
      </c>
      <c r="CE1096" t="s">
        <v>130</v>
      </c>
      <c r="CF1096" t="s">
        <v>130</v>
      </c>
      <c r="CG1096" t="s">
        <v>130</v>
      </c>
      <c r="CH1096" t="s">
        <v>129</v>
      </c>
      <c r="CI1096" t="s">
        <v>130</v>
      </c>
      <c r="CJ1096" t="s">
        <v>140</v>
      </c>
      <c r="CK1096" t="s">
        <v>130</v>
      </c>
      <c r="CL1096" t="s">
        <v>130</v>
      </c>
      <c r="CM1096" t="s">
        <v>130</v>
      </c>
      <c r="CN1096" t="s">
        <v>130</v>
      </c>
      <c r="CO1096" t="s">
        <v>130</v>
      </c>
      <c r="CP1096" t="s">
        <v>130</v>
      </c>
      <c r="CQ1096" t="s">
        <v>130</v>
      </c>
      <c r="CR1096" t="s">
        <v>130</v>
      </c>
      <c r="CS1096" t="s">
        <v>129</v>
      </c>
      <c r="CT1096" t="s">
        <v>130</v>
      </c>
      <c r="CU1096" t="s">
        <v>130</v>
      </c>
      <c r="CV1096" t="s">
        <v>130</v>
      </c>
      <c r="CW1096" t="s">
        <v>140</v>
      </c>
      <c r="CX1096" t="s">
        <v>130</v>
      </c>
      <c r="DW1096" t="s">
        <v>135</v>
      </c>
      <c r="DX1096" t="s">
        <v>193</v>
      </c>
      <c r="DY1096" t="s">
        <v>140</v>
      </c>
      <c r="DZ1096" t="s">
        <v>145</v>
      </c>
      <c r="EA1096" t="s">
        <v>140</v>
      </c>
      <c r="EB1096">
        <v>62</v>
      </c>
      <c r="EC1096" t="s">
        <v>169</v>
      </c>
      <c r="ED1096" t="s">
        <v>146</v>
      </c>
    </row>
    <row r="1097" spans="1:134" hidden="1" x14ac:dyDescent="0.25">
      <c r="A1097">
        <v>2429</v>
      </c>
      <c r="B1097" s="1">
        <v>45630.245303587966</v>
      </c>
      <c r="C1097" s="1">
        <v>45630.26250153935</v>
      </c>
      <c r="D1097" t="s">
        <v>179</v>
      </c>
      <c r="E1097" t="s">
        <v>156</v>
      </c>
      <c r="F1097" t="s">
        <v>180</v>
      </c>
      <c r="G1097" t="s">
        <v>148</v>
      </c>
      <c r="H1097" t="s">
        <v>129</v>
      </c>
      <c r="I1097" t="s">
        <v>130</v>
      </c>
      <c r="J1097" t="s">
        <v>129</v>
      </c>
      <c r="K1097" t="s">
        <v>130</v>
      </c>
      <c r="L1097" t="s">
        <v>130</v>
      </c>
      <c r="M1097" t="s">
        <v>184</v>
      </c>
      <c r="N1097" t="s">
        <v>129</v>
      </c>
      <c r="O1097" t="s">
        <v>129</v>
      </c>
      <c r="P1097" t="s">
        <v>130</v>
      </c>
      <c r="Q1097" t="s">
        <v>130</v>
      </c>
      <c r="R1097" t="s">
        <v>130</v>
      </c>
      <c r="AB1097">
        <v>0</v>
      </c>
      <c r="AC1097">
        <v>0</v>
      </c>
      <c r="AD1097">
        <v>0</v>
      </c>
      <c r="AE1097">
        <v>0</v>
      </c>
      <c r="AF1097">
        <v>0</v>
      </c>
      <c r="AG1097">
        <v>0</v>
      </c>
      <c r="AI1097" t="s">
        <v>130</v>
      </c>
      <c r="AJ1097" t="s">
        <v>130</v>
      </c>
      <c r="AK1097" t="s">
        <v>129</v>
      </c>
      <c r="AL1097" t="s">
        <v>130</v>
      </c>
      <c r="AM1097" t="s">
        <v>130</v>
      </c>
      <c r="AN1097" t="s">
        <v>172</v>
      </c>
      <c r="AO1097" t="s">
        <v>133</v>
      </c>
      <c r="AP1097" t="s">
        <v>133</v>
      </c>
      <c r="AT1097" t="s">
        <v>132</v>
      </c>
      <c r="AU1097" t="s">
        <v>172</v>
      </c>
      <c r="AV1097" t="s">
        <v>133</v>
      </c>
      <c r="AZ1097" t="s">
        <v>129</v>
      </c>
      <c r="BA1097" t="s">
        <v>129</v>
      </c>
      <c r="BB1097" t="s">
        <v>129</v>
      </c>
      <c r="BF1097" t="s">
        <v>129</v>
      </c>
      <c r="BG1097" t="s">
        <v>129</v>
      </c>
      <c r="BH1097" t="s">
        <v>135</v>
      </c>
      <c r="BL1097" t="s">
        <v>152</v>
      </c>
      <c r="BM1097" t="s">
        <v>136</v>
      </c>
      <c r="BN1097" t="s">
        <v>138</v>
      </c>
      <c r="BO1097" t="s">
        <v>129</v>
      </c>
      <c r="BP1097" t="s">
        <v>130</v>
      </c>
      <c r="BQ1097" t="s">
        <v>130</v>
      </c>
      <c r="BR1097" t="s">
        <v>137</v>
      </c>
      <c r="BS1097" t="s">
        <v>152</v>
      </c>
      <c r="BT1097" t="s">
        <v>152</v>
      </c>
      <c r="BU1097" t="s">
        <v>1037</v>
      </c>
      <c r="BV1097" t="s">
        <v>174</v>
      </c>
      <c r="BW1097" t="s">
        <v>140</v>
      </c>
      <c r="BX1097">
        <v>0</v>
      </c>
      <c r="BY1097">
        <v>0</v>
      </c>
      <c r="BZ1097">
        <v>0</v>
      </c>
      <c r="CA1097" t="s">
        <v>130</v>
      </c>
      <c r="CB1097" t="s">
        <v>130</v>
      </c>
      <c r="CC1097" t="s">
        <v>130</v>
      </c>
      <c r="CD1097" t="s">
        <v>129</v>
      </c>
      <c r="CE1097" t="s">
        <v>130</v>
      </c>
      <c r="CF1097" t="s">
        <v>129</v>
      </c>
      <c r="CG1097" t="s">
        <v>130</v>
      </c>
      <c r="CH1097" t="s">
        <v>129</v>
      </c>
      <c r="CI1097" t="s">
        <v>130</v>
      </c>
      <c r="CJ1097" t="s">
        <v>140</v>
      </c>
      <c r="CK1097" t="s">
        <v>130</v>
      </c>
      <c r="CL1097" t="s">
        <v>129</v>
      </c>
      <c r="CM1097" t="s">
        <v>129</v>
      </c>
      <c r="CN1097" t="s">
        <v>130</v>
      </c>
      <c r="CO1097" t="s">
        <v>130</v>
      </c>
      <c r="CP1097" t="s">
        <v>130</v>
      </c>
      <c r="CQ1097" t="s">
        <v>130</v>
      </c>
      <c r="CR1097" t="s">
        <v>129</v>
      </c>
      <c r="CS1097" t="s">
        <v>130</v>
      </c>
      <c r="CT1097" t="s">
        <v>130</v>
      </c>
      <c r="CU1097" t="s">
        <v>130</v>
      </c>
      <c r="CV1097" t="s">
        <v>130</v>
      </c>
      <c r="CW1097" t="s">
        <v>140</v>
      </c>
      <c r="CX1097" t="s">
        <v>130</v>
      </c>
      <c r="CY1097" t="s">
        <v>182</v>
      </c>
      <c r="CZ1097" t="s">
        <v>182</v>
      </c>
      <c r="DA1097" t="s">
        <v>141</v>
      </c>
      <c r="DB1097" t="s">
        <v>142</v>
      </c>
      <c r="DC1097" t="s">
        <v>182</v>
      </c>
      <c r="DD1097" t="s">
        <v>141</v>
      </c>
      <c r="DE1097" t="s">
        <v>182</v>
      </c>
      <c r="DF1097" t="s">
        <v>182</v>
      </c>
      <c r="DG1097" t="s">
        <v>182</v>
      </c>
      <c r="DH1097" t="s">
        <v>129</v>
      </c>
      <c r="DI1097" t="s">
        <v>129</v>
      </c>
      <c r="DJ1097" t="s">
        <v>130</v>
      </c>
      <c r="DK1097" t="s">
        <v>130</v>
      </c>
      <c r="DL1097" t="s">
        <v>129</v>
      </c>
      <c r="DM1097" t="s">
        <v>130</v>
      </c>
      <c r="DN1097" t="s">
        <v>129</v>
      </c>
      <c r="DO1097" t="s">
        <v>130</v>
      </c>
      <c r="DP1097" t="s">
        <v>129</v>
      </c>
      <c r="DQ1097" t="s">
        <v>130</v>
      </c>
      <c r="DR1097" t="s">
        <v>129</v>
      </c>
      <c r="DS1097" t="s">
        <v>132</v>
      </c>
      <c r="DT1097" t="s">
        <v>135</v>
      </c>
      <c r="DU1097" t="s">
        <v>199</v>
      </c>
      <c r="DV1097">
        <v>5</v>
      </c>
      <c r="DW1097" t="s">
        <v>135</v>
      </c>
      <c r="DX1097" t="s">
        <v>229</v>
      </c>
      <c r="DY1097" t="s">
        <v>140</v>
      </c>
      <c r="DZ1097" t="s">
        <v>145</v>
      </c>
      <c r="EA1097" t="s">
        <v>140</v>
      </c>
      <c r="EB1097">
        <v>73</v>
      </c>
      <c r="EC1097" t="s">
        <v>162</v>
      </c>
      <c r="ED1097" t="s">
        <v>163</v>
      </c>
    </row>
    <row r="1098" spans="1:134" hidden="1" x14ac:dyDescent="0.25">
      <c r="A1098">
        <v>2431</v>
      </c>
      <c r="B1098" s="1">
        <v>45630.247921643517</v>
      </c>
      <c r="C1098" s="1">
        <v>45630.25459675926</v>
      </c>
      <c r="D1098" t="s">
        <v>124</v>
      </c>
      <c r="E1098" t="s">
        <v>125</v>
      </c>
      <c r="F1098" t="s">
        <v>127</v>
      </c>
      <c r="G1098" t="s">
        <v>148</v>
      </c>
      <c r="H1098" t="s">
        <v>129</v>
      </c>
      <c r="I1098" t="s">
        <v>130</v>
      </c>
      <c r="J1098" t="s">
        <v>130</v>
      </c>
      <c r="K1098" t="s">
        <v>129</v>
      </c>
      <c r="L1098" t="s">
        <v>130</v>
      </c>
      <c r="M1098" t="s">
        <v>131</v>
      </c>
      <c r="N1098" t="s">
        <v>130</v>
      </c>
      <c r="O1098" t="s">
        <v>130</v>
      </c>
      <c r="P1098" t="s">
        <v>129</v>
      </c>
      <c r="Q1098" t="s">
        <v>130</v>
      </c>
      <c r="R1098" t="s">
        <v>130</v>
      </c>
      <c r="AB1098">
        <v>0</v>
      </c>
      <c r="AC1098">
        <v>0</v>
      </c>
      <c r="AD1098">
        <v>0</v>
      </c>
      <c r="AE1098">
        <v>0</v>
      </c>
      <c r="AF1098">
        <v>0</v>
      </c>
      <c r="AG1098">
        <v>0</v>
      </c>
      <c r="AI1098" t="s">
        <v>130</v>
      </c>
      <c r="AJ1098" t="s">
        <v>130</v>
      </c>
      <c r="AK1098" t="s">
        <v>130</v>
      </c>
      <c r="AL1098" t="s">
        <v>129</v>
      </c>
      <c r="AM1098" t="s">
        <v>130</v>
      </c>
      <c r="AN1098" t="s">
        <v>132</v>
      </c>
      <c r="AO1098" t="s">
        <v>133</v>
      </c>
      <c r="AP1098" t="s">
        <v>133</v>
      </c>
      <c r="AW1098" t="s">
        <v>135</v>
      </c>
      <c r="AX1098" t="s">
        <v>133</v>
      </c>
      <c r="AY1098" t="s">
        <v>133</v>
      </c>
      <c r="AZ1098" t="s">
        <v>129</v>
      </c>
      <c r="BA1098" t="s">
        <v>135</v>
      </c>
      <c r="BB1098" t="s">
        <v>135</v>
      </c>
      <c r="BI1098" t="s">
        <v>129</v>
      </c>
      <c r="BJ1098" t="s">
        <v>129</v>
      </c>
      <c r="BK1098" t="s">
        <v>135</v>
      </c>
      <c r="BL1098" t="s">
        <v>152</v>
      </c>
      <c r="BM1098" t="s">
        <v>136</v>
      </c>
      <c r="BN1098" t="s">
        <v>138</v>
      </c>
      <c r="BO1098" t="s">
        <v>130</v>
      </c>
      <c r="BP1098" t="s">
        <v>130</v>
      </c>
      <c r="BQ1098" t="s">
        <v>129</v>
      </c>
      <c r="BR1098" t="s">
        <v>137</v>
      </c>
      <c r="BS1098" t="s">
        <v>138</v>
      </c>
      <c r="BT1098" t="s">
        <v>160</v>
      </c>
      <c r="BU1098" t="s">
        <v>1038</v>
      </c>
      <c r="BX1098">
        <v>0</v>
      </c>
      <c r="BY1098">
        <v>0</v>
      </c>
      <c r="BZ1098">
        <v>0</v>
      </c>
      <c r="CA1098" t="s">
        <v>130</v>
      </c>
      <c r="CB1098" t="s">
        <v>130</v>
      </c>
      <c r="CC1098" t="s">
        <v>130</v>
      </c>
      <c r="CD1098" t="s">
        <v>130</v>
      </c>
      <c r="CE1098" t="s">
        <v>130</v>
      </c>
      <c r="CF1098" t="s">
        <v>130</v>
      </c>
      <c r="CG1098" t="s">
        <v>130</v>
      </c>
      <c r="CH1098" t="s">
        <v>130</v>
      </c>
      <c r="CI1098" t="s">
        <v>130</v>
      </c>
      <c r="CJ1098" t="s">
        <v>140</v>
      </c>
      <c r="CK1098" t="s">
        <v>129</v>
      </c>
      <c r="CL1098" t="s">
        <v>130</v>
      </c>
      <c r="CM1098" t="s">
        <v>129</v>
      </c>
      <c r="CN1098" t="s">
        <v>130</v>
      </c>
      <c r="CO1098" s="35">
        <v>1</v>
      </c>
      <c r="CP1098" t="s">
        <v>130</v>
      </c>
      <c r="CQ1098" t="s">
        <v>130</v>
      </c>
      <c r="CR1098" t="s">
        <v>130</v>
      </c>
      <c r="CS1098" t="s">
        <v>130</v>
      </c>
      <c r="CT1098" t="s">
        <v>130</v>
      </c>
      <c r="CU1098" t="s">
        <v>130</v>
      </c>
      <c r="CV1098" s="35">
        <v>0</v>
      </c>
      <c r="CW1098" s="35" t="s">
        <v>1039</v>
      </c>
      <c r="CX1098" t="s">
        <v>130</v>
      </c>
      <c r="DW1098" t="s">
        <v>135</v>
      </c>
      <c r="DX1098" t="s">
        <v>193</v>
      </c>
      <c r="DY1098" t="s">
        <v>140</v>
      </c>
      <c r="DZ1098" t="s">
        <v>145</v>
      </c>
      <c r="EA1098" t="s">
        <v>140</v>
      </c>
      <c r="EB1098">
        <v>86</v>
      </c>
      <c r="EC1098" t="s">
        <v>162</v>
      </c>
      <c r="ED1098" t="s">
        <v>146</v>
      </c>
    </row>
    <row r="1099" spans="1:134" x14ac:dyDescent="0.25">
      <c r="A1099">
        <v>2432</v>
      </c>
      <c r="B1099" s="1">
        <v>45630.249850462962</v>
      </c>
      <c r="C1099" s="1">
        <v>45630.257839895836</v>
      </c>
      <c r="D1099" t="s">
        <v>124</v>
      </c>
      <c r="E1099" t="s">
        <v>187</v>
      </c>
      <c r="F1099" t="s">
        <v>180</v>
      </c>
      <c r="G1099" t="s">
        <v>148</v>
      </c>
      <c r="H1099" t="s">
        <v>129</v>
      </c>
      <c r="I1099" t="s">
        <v>129</v>
      </c>
      <c r="J1099" t="s">
        <v>130</v>
      </c>
      <c r="K1099" t="s">
        <v>130</v>
      </c>
      <c r="L1099" t="s">
        <v>130</v>
      </c>
      <c r="M1099" t="s">
        <v>184</v>
      </c>
      <c r="N1099" t="s">
        <v>129</v>
      </c>
      <c r="O1099" t="s">
        <v>129</v>
      </c>
      <c r="P1099" t="s">
        <v>130</v>
      </c>
      <c r="Q1099" t="s">
        <v>130</v>
      </c>
      <c r="R1099" t="s">
        <v>130</v>
      </c>
      <c r="S1099" t="s">
        <v>150</v>
      </c>
      <c r="T1099" t="s">
        <v>140</v>
      </c>
      <c r="U1099" t="s">
        <v>130</v>
      </c>
      <c r="V1099" t="s">
        <v>129</v>
      </c>
      <c r="W1099" t="s">
        <v>129</v>
      </c>
      <c r="X1099" t="s">
        <v>130</v>
      </c>
      <c r="Y1099" t="s">
        <v>130</v>
      </c>
      <c r="AA1099" t="s">
        <v>140</v>
      </c>
      <c r="AB1099">
        <v>0</v>
      </c>
      <c r="AC1099">
        <v>0</v>
      </c>
      <c r="AD1099">
        <v>0</v>
      </c>
      <c r="AE1099">
        <v>0</v>
      </c>
      <c r="AF1099">
        <v>0</v>
      </c>
      <c r="AG1099">
        <v>0</v>
      </c>
      <c r="AH1099" t="s">
        <v>130</v>
      </c>
      <c r="AI1099" t="s">
        <v>130</v>
      </c>
      <c r="AJ1099" t="s">
        <v>129</v>
      </c>
      <c r="AK1099" t="s">
        <v>130</v>
      </c>
      <c r="AL1099" t="s">
        <v>130</v>
      </c>
      <c r="AM1099" t="s">
        <v>130</v>
      </c>
      <c r="AN1099" t="s">
        <v>129</v>
      </c>
      <c r="AO1099" t="s">
        <v>133</v>
      </c>
      <c r="AP1099" t="s">
        <v>133</v>
      </c>
      <c r="AQ1099" t="s">
        <v>172</v>
      </c>
      <c r="AR1099" t="s">
        <v>132</v>
      </c>
      <c r="AS1099" t="s">
        <v>133</v>
      </c>
      <c r="AZ1099" t="s">
        <v>129</v>
      </c>
      <c r="BA1099" t="s">
        <v>135</v>
      </c>
      <c r="BB1099" t="s">
        <v>135</v>
      </c>
      <c r="BC1099" t="s">
        <v>129</v>
      </c>
      <c r="BD1099" t="s">
        <v>129</v>
      </c>
      <c r="BE1099" t="s">
        <v>135</v>
      </c>
      <c r="BL1099" t="s">
        <v>152</v>
      </c>
      <c r="BM1099" t="s">
        <v>136</v>
      </c>
      <c r="BN1099" t="s">
        <v>138</v>
      </c>
      <c r="BO1099" t="s">
        <v>130</v>
      </c>
      <c r="BP1099" t="s">
        <v>130</v>
      </c>
      <c r="BQ1099" t="s">
        <v>129</v>
      </c>
      <c r="BR1099" t="s">
        <v>137</v>
      </c>
      <c r="BS1099" t="s">
        <v>136</v>
      </c>
      <c r="BT1099" t="s">
        <v>136</v>
      </c>
      <c r="BV1099" t="s">
        <v>197</v>
      </c>
      <c r="BW1099" t="s">
        <v>140</v>
      </c>
      <c r="BX1099">
        <v>0</v>
      </c>
      <c r="BY1099">
        <v>0</v>
      </c>
      <c r="BZ1099">
        <v>0</v>
      </c>
      <c r="CA1099" t="s">
        <v>130</v>
      </c>
      <c r="CB1099" t="s">
        <v>130</v>
      </c>
      <c r="CC1099" t="s">
        <v>129</v>
      </c>
      <c r="CD1099" t="s">
        <v>130</v>
      </c>
      <c r="CE1099" t="s">
        <v>130</v>
      </c>
      <c r="CF1099" t="s">
        <v>129</v>
      </c>
      <c r="CG1099" t="s">
        <v>129</v>
      </c>
      <c r="CH1099" t="s">
        <v>130</v>
      </c>
      <c r="CI1099" t="s">
        <v>130</v>
      </c>
      <c r="CJ1099" t="s">
        <v>140</v>
      </c>
      <c r="CK1099" t="s">
        <v>130</v>
      </c>
      <c r="CL1099" t="s">
        <v>130</v>
      </c>
      <c r="CM1099" t="s">
        <v>130</v>
      </c>
      <c r="CN1099" t="s">
        <v>130</v>
      </c>
      <c r="CO1099" t="s">
        <v>129</v>
      </c>
      <c r="CP1099" t="s">
        <v>130</v>
      </c>
      <c r="CQ1099" t="s">
        <v>129</v>
      </c>
      <c r="CR1099" t="s">
        <v>130</v>
      </c>
      <c r="CS1099" t="s">
        <v>130</v>
      </c>
      <c r="CT1099" t="s">
        <v>130</v>
      </c>
      <c r="CU1099" t="s">
        <v>130</v>
      </c>
      <c r="CV1099" t="s">
        <v>130</v>
      </c>
      <c r="CW1099" t="s">
        <v>140</v>
      </c>
      <c r="CX1099" t="s">
        <v>130</v>
      </c>
      <c r="CY1099" t="s">
        <v>142</v>
      </c>
      <c r="CZ1099" t="s">
        <v>142</v>
      </c>
      <c r="DA1099" t="s">
        <v>168</v>
      </c>
      <c r="DB1099" t="s">
        <v>175</v>
      </c>
      <c r="DC1099" t="s">
        <v>168</v>
      </c>
      <c r="DD1099" t="s">
        <v>142</v>
      </c>
      <c r="DE1099" t="s">
        <v>142</v>
      </c>
      <c r="DF1099" t="s">
        <v>141</v>
      </c>
      <c r="DG1099" t="s">
        <v>141</v>
      </c>
      <c r="DH1099" t="s">
        <v>130</v>
      </c>
      <c r="DI1099" t="s">
        <v>130</v>
      </c>
      <c r="DJ1099" t="s">
        <v>130</v>
      </c>
      <c r="DK1099" t="s">
        <v>130</v>
      </c>
      <c r="DL1099" t="s">
        <v>130</v>
      </c>
      <c r="DM1099" t="s">
        <v>130</v>
      </c>
      <c r="DN1099" t="s">
        <v>129</v>
      </c>
      <c r="DO1099" t="s">
        <v>129</v>
      </c>
      <c r="DP1099" t="s">
        <v>130</v>
      </c>
      <c r="DQ1099" t="s">
        <v>130</v>
      </c>
      <c r="DR1099" t="s">
        <v>129</v>
      </c>
      <c r="DS1099" t="s">
        <v>135</v>
      </c>
      <c r="DT1099" t="s">
        <v>132</v>
      </c>
      <c r="DU1099" t="s">
        <v>155</v>
      </c>
      <c r="DV1099">
        <v>2</v>
      </c>
      <c r="DW1099" t="s">
        <v>135</v>
      </c>
      <c r="DX1099" t="s">
        <v>144</v>
      </c>
      <c r="DY1099" t="s">
        <v>140</v>
      </c>
      <c r="DZ1099" t="s">
        <v>145</v>
      </c>
      <c r="EA1099" t="s">
        <v>140</v>
      </c>
      <c r="EB1099">
        <v>70</v>
      </c>
      <c r="EC1099" t="s">
        <v>162</v>
      </c>
      <c r="ED1099" t="s">
        <v>163</v>
      </c>
    </row>
    <row r="1100" spans="1:134" hidden="1" x14ac:dyDescent="0.25">
      <c r="A1100">
        <v>2434</v>
      </c>
      <c r="B1100" s="1">
        <v>45630.251948414349</v>
      </c>
      <c r="C1100" s="1">
        <v>45630.255949965278</v>
      </c>
      <c r="D1100" t="s">
        <v>350</v>
      </c>
      <c r="E1100" t="s">
        <v>196</v>
      </c>
      <c r="F1100" t="s">
        <v>127</v>
      </c>
      <c r="G1100" t="s">
        <v>128</v>
      </c>
      <c r="H1100" t="s">
        <v>129</v>
      </c>
      <c r="I1100" t="s">
        <v>130</v>
      </c>
      <c r="J1100" t="s">
        <v>130</v>
      </c>
      <c r="K1100" t="s">
        <v>130</v>
      </c>
      <c r="L1100" t="s">
        <v>130</v>
      </c>
      <c r="M1100" t="s">
        <v>184</v>
      </c>
      <c r="N1100" t="s">
        <v>129</v>
      </c>
      <c r="O1100" t="s">
        <v>130</v>
      </c>
      <c r="P1100" t="s">
        <v>130</v>
      </c>
      <c r="Q1100" t="s">
        <v>130</v>
      </c>
      <c r="R1100" t="s">
        <v>130</v>
      </c>
      <c r="AB1100">
        <v>0</v>
      </c>
      <c r="AC1100">
        <v>0</v>
      </c>
      <c r="AD1100">
        <v>0</v>
      </c>
      <c r="AE1100">
        <v>0</v>
      </c>
      <c r="AF1100">
        <v>0</v>
      </c>
      <c r="AG1100">
        <v>0</v>
      </c>
      <c r="AI1100" t="s">
        <v>130</v>
      </c>
      <c r="AJ1100" t="s">
        <v>130</v>
      </c>
      <c r="AK1100" t="s">
        <v>129</v>
      </c>
      <c r="AL1100" t="s">
        <v>130</v>
      </c>
      <c r="AM1100" t="s">
        <v>130</v>
      </c>
      <c r="AN1100" t="s">
        <v>165</v>
      </c>
      <c r="AO1100" t="s">
        <v>133</v>
      </c>
      <c r="AP1100" t="s">
        <v>133</v>
      </c>
      <c r="AZ1100" t="s">
        <v>129</v>
      </c>
      <c r="BA1100" t="s">
        <v>135</v>
      </c>
      <c r="BB1100" t="s">
        <v>135</v>
      </c>
      <c r="BL1100" t="s">
        <v>152</v>
      </c>
      <c r="BM1100" t="s">
        <v>152</v>
      </c>
      <c r="BN1100" t="s">
        <v>152</v>
      </c>
      <c r="BO1100" t="s">
        <v>129</v>
      </c>
      <c r="BP1100" t="s">
        <v>130</v>
      </c>
      <c r="BQ1100" t="s">
        <v>130</v>
      </c>
      <c r="BR1100" t="s">
        <v>153</v>
      </c>
      <c r="BS1100" t="s">
        <v>152</v>
      </c>
      <c r="BT1100" t="s">
        <v>152</v>
      </c>
      <c r="BU1100" t="s">
        <v>1040</v>
      </c>
      <c r="BV1100" t="s">
        <v>174</v>
      </c>
      <c r="BW1100" t="s">
        <v>140</v>
      </c>
      <c r="BX1100">
        <v>0</v>
      </c>
      <c r="BY1100">
        <v>0</v>
      </c>
      <c r="BZ1100">
        <v>0</v>
      </c>
      <c r="CA1100" t="s">
        <v>130</v>
      </c>
      <c r="CB1100" t="s">
        <v>129</v>
      </c>
      <c r="CC1100" t="s">
        <v>130</v>
      </c>
      <c r="CD1100" t="s">
        <v>129</v>
      </c>
      <c r="CE1100" t="s">
        <v>130</v>
      </c>
      <c r="CF1100" t="s">
        <v>130</v>
      </c>
      <c r="CG1100" t="s">
        <v>130</v>
      </c>
      <c r="CH1100" t="s">
        <v>130</v>
      </c>
      <c r="CI1100" t="s">
        <v>130</v>
      </c>
      <c r="CJ1100" t="s">
        <v>140</v>
      </c>
      <c r="CK1100" t="s">
        <v>130</v>
      </c>
      <c r="CL1100" t="s">
        <v>129</v>
      </c>
      <c r="CM1100" t="s">
        <v>130</v>
      </c>
      <c r="CN1100" t="s">
        <v>130</v>
      </c>
      <c r="CO1100" t="s">
        <v>130</v>
      </c>
      <c r="CP1100" t="s">
        <v>130</v>
      </c>
      <c r="CQ1100" t="s">
        <v>129</v>
      </c>
      <c r="CR1100" t="s">
        <v>130</v>
      </c>
      <c r="CS1100" t="s">
        <v>130</v>
      </c>
      <c r="CT1100" t="s">
        <v>130</v>
      </c>
      <c r="CU1100" t="s">
        <v>130</v>
      </c>
      <c r="CV1100" t="s">
        <v>130</v>
      </c>
      <c r="CW1100" t="s">
        <v>140</v>
      </c>
      <c r="CX1100" t="s">
        <v>130</v>
      </c>
      <c r="CY1100" t="s">
        <v>182</v>
      </c>
      <c r="CZ1100" t="s">
        <v>175</v>
      </c>
      <c r="DA1100" t="s">
        <v>182</v>
      </c>
      <c r="DB1100" t="s">
        <v>175</v>
      </c>
      <c r="DC1100" t="s">
        <v>182</v>
      </c>
      <c r="DD1100" t="s">
        <v>182</v>
      </c>
      <c r="DE1100" t="s">
        <v>182</v>
      </c>
      <c r="DF1100" t="s">
        <v>182</v>
      </c>
      <c r="DG1100" t="s">
        <v>182</v>
      </c>
      <c r="DH1100" t="s">
        <v>130</v>
      </c>
      <c r="DI1100" t="s">
        <v>130</v>
      </c>
      <c r="DJ1100" t="s">
        <v>130</v>
      </c>
      <c r="DK1100" t="s">
        <v>130</v>
      </c>
      <c r="DL1100" t="s">
        <v>129</v>
      </c>
      <c r="DM1100" t="s">
        <v>129</v>
      </c>
      <c r="DN1100" t="s">
        <v>129</v>
      </c>
      <c r="DO1100" t="s">
        <v>130</v>
      </c>
      <c r="DP1100" t="s">
        <v>130</v>
      </c>
      <c r="DQ1100" t="s">
        <v>130</v>
      </c>
      <c r="DR1100" t="s">
        <v>135</v>
      </c>
      <c r="DS1100" t="s">
        <v>129</v>
      </c>
      <c r="DT1100" t="s">
        <v>132</v>
      </c>
      <c r="DU1100" t="s">
        <v>155</v>
      </c>
      <c r="DV1100">
        <v>1</v>
      </c>
      <c r="DW1100" t="s">
        <v>172</v>
      </c>
      <c r="DX1100" t="s">
        <v>144</v>
      </c>
      <c r="DY1100" t="s">
        <v>140</v>
      </c>
      <c r="DZ1100" t="s">
        <v>177</v>
      </c>
      <c r="EA1100" t="s">
        <v>140</v>
      </c>
      <c r="EB1100">
        <v>56</v>
      </c>
      <c r="EC1100" t="s">
        <v>169</v>
      </c>
      <c r="ED1100" t="s">
        <v>194</v>
      </c>
    </row>
    <row r="1101" spans="1:134" x14ac:dyDescent="0.25">
      <c r="A1101">
        <v>2435</v>
      </c>
      <c r="B1101" s="1">
        <v>45630.252937812496</v>
      </c>
      <c r="C1101" s="1">
        <v>45630.260928622687</v>
      </c>
      <c r="D1101" t="s">
        <v>124</v>
      </c>
      <c r="E1101" t="s">
        <v>187</v>
      </c>
      <c r="F1101" t="s">
        <v>127</v>
      </c>
      <c r="G1101" t="s">
        <v>148</v>
      </c>
      <c r="H1101" t="s">
        <v>130</v>
      </c>
      <c r="I1101" t="s">
        <v>129</v>
      </c>
      <c r="J1101" t="s">
        <v>130</v>
      </c>
      <c r="K1101" t="s">
        <v>130</v>
      </c>
      <c r="L1101" t="s">
        <v>130</v>
      </c>
      <c r="M1101" t="s">
        <v>131</v>
      </c>
      <c r="N1101" t="s">
        <v>130</v>
      </c>
      <c r="O1101" t="s">
        <v>129</v>
      </c>
      <c r="P1101" t="s">
        <v>130</v>
      </c>
      <c r="Q1101" t="s">
        <v>130</v>
      </c>
      <c r="R1101" t="s">
        <v>130</v>
      </c>
      <c r="S1101" t="s">
        <v>150</v>
      </c>
      <c r="T1101" t="s">
        <v>140</v>
      </c>
      <c r="U1101" t="s">
        <v>130</v>
      </c>
      <c r="V1101" t="s">
        <v>130</v>
      </c>
      <c r="W1101" t="s">
        <v>129</v>
      </c>
      <c r="X1101" t="s">
        <v>130</v>
      </c>
      <c r="Y1101" t="s">
        <v>130</v>
      </c>
      <c r="AA1101" t="s">
        <v>140</v>
      </c>
      <c r="AB1101">
        <v>0</v>
      </c>
      <c r="AC1101">
        <v>0</v>
      </c>
      <c r="AD1101">
        <v>0</v>
      </c>
      <c r="AE1101">
        <v>0</v>
      </c>
      <c r="AF1101">
        <v>0</v>
      </c>
      <c r="AG1101">
        <v>0</v>
      </c>
      <c r="AH1101" t="s">
        <v>130</v>
      </c>
      <c r="AI1101" t="s">
        <v>130</v>
      </c>
      <c r="AJ1101" t="s">
        <v>129</v>
      </c>
      <c r="AK1101" t="s">
        <v>130</v>
      </c>
      <c r="AL1101" t="s">
        <v>130</v>
      </c>
      <c r="AM1101" t="s">
        <v>130</v>
      </c>
      <c r="AQ1101" t="s">
        <v>172</v>
      </c>
      <c r="AR1101" t="s">
        <v>135</v>
      </c>
      <c r="AS1101" t="s">
        <v>133</v>
      </c>
      <c r="BC1101" t="s">
        <v>129</v>
      </c>
      <c r="BD1101" t="s">
        <v>129</v>
      </c>
      <c r="BE1101" t="s">
        <v>135</v>
      </c>
      <c r="BL1101" t="s">
        <v>152</v>
      </c>
      <c r="BM1101" t="s">
        <v>136</v>
      </c>
      <c r="BN1101" t="s">
        <v>136</v>
      </c>
      <c r="BO1101" t="s">
        <v>130</v>
      </c>
      <c r="BP1101" t="s">
        <v>130</v>
      </c>
      <c r="BQ1101" t="s">
        <v>129</v>
      </c>
      <c r="BR1101" t="s">
        <v>159</v>
      </c>
      <c r="BS1101" t="s">
        <v>152</v>
      </c>
      <c r="BT1101" t="s">
        <v>136</v>
      </c>
      <c r="BU1101" t="s">
        <v>1041</v>
      </c>
      <c r="BV1101" t="s">
        <v>174</v>
      </c>
      <c r="BW1101" t="s">
        <v>140</v>
      </c>
      <c r="BX1101">
        <v>0</v>
      </c>
      <c r="BY1101">
        <v>0</v>
      </c>
      <c r="BZ1101">
        <v>0</v>
      </c>
      <c r="CA1101" t="s">
        <v>129</v>
      </c>
      <c r="CB1101" t="s">
        <v>130</v>
      </c>
      <c r="CC1101" t="s">
        <v>129</v>
      </c>
      <c r="CD1101" t="s">
        <v>130</v>
      </c>
      <c r="CE1101" t="s">
        <v>130</v>
      </c>
      <c r="CF1101" t="s">
        <v>130</v>
      </c>
      <c r="CG1101" t="s">
        <v>130</v>
      </c>
      <c r="CH1101" t="s">
        <v>130</v>
      </c>
      <c r="CI1101" t="s">
        <v>130</v>
      </c>
      <c r="CJ1101" t="s">
        <v>140</v>
      </c>
      <c r="CK1101" t="s">
        <v>130</v>
      </c>
      <c r="CL1101" t="s">
        <v>129</v>
      </c>
      <c r="CM1101" t="s">
        <v>130</v>
      </c>
      <c r="CN1101" t="s">
        <v>130</v>
      </c>
      <c r="CO1101" t="s">
        <v>130</v>
      </c>
      <c r="CP1101" t="s">
        <v>130</v>
      </c>
      <c r="CQ1101" t="s">
        <v>130</v>
      </c>
      <c r="CR1101" t="s">
        <v>130</v>
      </c>
      <c r="CS1101" t="s">
        <v>129</v>
      </c>
      <c r="CT1101" t="s">
        <v>129</v>
      </c>
      <c r="CU1101" t="s">
        <v>130</v>
      </c>
      <c r="CV1101" t="s">
        <v>130</v>
      </c>
      <c r="CW1101" t="s">
        <v>140</v>
      </c>
      <c r="CX1101" t="s">
        <v>130</v>
      </c>
      <c r="CY1101" t="s">
        <v>141</v>
      </c>
      <c r="CZ1101" t="s">
        <v>141</v>
      </c>
      <c r="DA1101" t="s">
        <v>182</v>
      </c>
      <c r="DB1101" t="s">
        <v>141</v>
      </c>
      <c r="DC1101" t="s">
        <v>141</v>
      </c>
      <c r="DD1101" t="s">
        <v>141</v>
      </c>
      <c r="DE1101" t="s">
        <v>141</v>
      </c>
      <c r="DF1101" t="s">
        <v>141</v>
      </c>
      <c r="DG1101" t="s">
        <v>141</v>
      </c>
      <c r="DH1101" t="s">
        <v>129</v>
      </c>
      <c r="DI1101" t="s">
        <v>129</v>
      </c>
      <c r="DJ1101" t="s">
        <v>130</v>
      </c>
      <c r="DK1101" t="s">
        <v>129</v>
      </c>
      <c r="DL1101" t="s">
        <v>130</v>
      </c>
      <c r="DM1101" t="s">
        <v>130</v>
      </c>
      <c r="DN1101" t="s">
        <v>130</v>
      </c>
      <c r="DO1101" t="s">
        <v>130</v>
      </c>
      <c r="DP1101" t="s">
        <v>130</v>
      </c>
      <c r="DQ1101" t="s">
        <v>130</v>
      </c>
      <c r="DR1101" t="s">
        <v>129</v>
      </c>
      <c r="DS1101" t="s">
        <v>132</v>
      </c>
      <c r="DT1101" t="s">
        <v>135</v>
      </c>
      <c r="DU1101" t="s">
        <v>155</v>
      </c>
      <c r="DV1101">
        <v>3</v>
      </c>
      <c r="DW1101" t="s">
        <v>135</v>
      </c>
      <c r="DX1101" t="s">
        <v>229</v>
      </c>
      <c r="DY1101" t="s">
        <v>140</v>
      </c>
      <c r="DZ1101" t="s">
        <v>145</v>
      </c>
      <c r="EA1101" t="s">
        <v>140</v>
      </c>
      <c r="EB1101">
        <v>77</v>
      </c>
      <c r="EC1101" t="s">
        <v>162</v>
      </c>
      <c r="ED1101" t="s">
        <v>210</v>
      </c>
    </row>
    <row r="1102" spans="1:134" x14ac:dyDescent="0.25">
      <c r="A1102">
        <v>2436</v>
      </c>
      <c r="B1102" s="1">
        <v>45630.254072719908</v>
      </c>
      <c r="C1102" s="1">
        <v>45630.342611111111</v>
      </c>
      <c r="D1102" t="s">
        <v>124</v>
      </c>
      <c r="E1102" t="s">
        <v>164</v>
      </c>
      <c r="F1102" t="s">
        <v>127</v>
      </c>
      <c r="G1102" t="s">
        <v>148</v>
      </c>
      <c r="H1102" t="s">
        <v>129</v>
      </c>
      <c r="I1102" t="s">
        <v>129</v>
      </c>
      <c r="J1102" t="s">
        <v>130</v>
      </c>
      <c r="K1102" t="s">
        <v>130</v>
      </c>
      <c r="L1102" t="s">
        <v>130</v>
      </c>
      <c r="M1102" t="s">
        <v>184</v>
      </c>
      <c r="N1102" t="s">
        <v>130</v>
      </c>
      <c r="O1102" t="s">
        <v>129</v>
      </c>
      <c r="P1102" t="s">
        <v>130</v>
      </c>
      <c r="Q1102" t="s">
        <v>130</v>
      </c>
      <c r="R1102" t="s">
        <v>130</v>
      </c>
      <c r="S1102" t="s">
        <v>201</v>
      </c>
      <c r="T1102" t="s">
        <v>140</v>
      </c>
      <c r="U1102" t="s">
        <v>130</v>
      </c>
      <c r="V1102" t="s">
        <v>129</v>
      </c>
      <c r="W1102" t="s">
        <v>129</v>
      </c>
      <c r="X1102" t="s">
        <v>130</v>
      </c>
      <c r="Y1102" t="s">
        <v>130</v>
      </c>
      <c r="AA1102" t="s">
        <v>140</v>
      </c>
      <c r="AB1102">
        <v>0</v>
      </c>
      <c r="AC1102">
        <v>0</v>
      </c>
      <c r="AD1102">
        <v>0</v>
      </c>
      <c r="AE1102">
        <v>0</v>
      </c>
      <c r="AF1102">
        <v>0</v>
      </c>
      <c r="AG1102">
        <v>0</v>
      </c>
      <c r="AH1102" t="s">
        <v>130</v>
      </c>
      <c r="AI1102" t="s">
        <v>130</v>
      </c>
      <c r="AJ1102" t="s">
        <v>129</v>
      </c>
      <c r="AK1102" t="s">
        <v>130</v>
      </c>
      <c r="AL1102" t="s">
        <v>130</v>
      </c>
      <c r="AM1102" t="s">
        <v>130</v>
      </c>
      <c r="AN1102" t="s">
        <v>129</v>
      </c>
      <c r="AO1102" t="s">
        <v>129</v>
      </c>
      <c r="AP1102" t="s">
        <v>129</v>
      </c>
      <c r="AQ1102" t="s">
        <v>165</v>
      </c>
      <c r="AR1102" t="s">
        <v>165</v>
      </c>
      <c r="AS1102" t="s">
        <v>165</v>
      </c>
      <c r="AZ1102" t="s">
        <v>129</v>
      </c>
      <c r="BA1102" t="s">
        <v>129</v>
      </c>
      <c r="BB1102" t="s">
        <v>135</v>
      </c>
      <c r="BC1102" t="s">
        <v>129</v>
      </c>
      <c r="BD1102" t="s">
        <v>135</v>
      </c>
      <c r="BE1102" t="s">
        <v>135</v>
      </c>
      <c r="BL1102" t="s">
        <v>136</v>
      </c>
      <c r="BM1102" t="s">
        <v>136</v>
      </c>
      <c r="BN1102" t="s">
        <v>136</v>
      </c>
      <c r="BO1102" t="s">
        <v>129</v>
      </c>
      <c r="BP1102" t="s">
        <v>130</v>
      </c>
      <c r="BQ1102" t="s">
        <v>130</v>
      </c>
      <c r="BR1102" t="s">
        <v>137</v>
      </c>
      <c r="BS1102" t="s">
        <v>136</v>
      </c>
      <c r="BT1102" t="s">
        <v>136</v>
      </c>
      <c r="BU1102" t="s">
        <v>1042</v>
      </c>
      <c r="BV1102" t="s">
        <v>154</v>
      </c>
      <c r="BW1102" t="s">
        <v>140</v>
      </c>
      <c r="BX1102">
        <v>0</v>
      </c>
      <c r="BY1102">
        <v>0</v>
      </c>
      <c r="BZ1102">
        <v>0</v>
      </c>
      <c r="CA1102" t="s">
        <v>129</v>
      </c>
      <c r="CB1102" t="s">
        <v>129</v>
      </c>
      <c r="CC1102" t="s">
        <v>129</v>
      </c>
      <c r="CD1102" t="s">
        <v>130</v>
      </c>
      <c r="CE1102" t="s">
        <v>130</v>
      </c>
      <c r="CF1102" t="s">
        <v>130</v>
      </c>
      <c r="CG1102" t="s">
        <v>130</v>
      </c>
      <c r="CH1102" t="s">
        <v>130</v>
      </c>
      <c r="CI1102" t="s">
        <v>130</v>
      </c>
      <c r="CJ1102" t="s">
        <v>140</v>
      </c>
      <c r="CK1102" t="s">
        <v>130</v>
      </c>
      <c r="CL1102" t="s">
        <v>129</v>
      </c>
      <c r="CM1102" t="s">
        <v>129</v>
      </c>
      <c r="CN1102" t="s">
        <v>130</v>
      </c>
      <c r="CO1102" t="s">
        <v>130</v>
      </c>
      <c r="CP1102" t="s">
        <v>130</v>
      </c>
      <c r="CQ1102" t="s">
        <v>129</v>
      </c>
      <c r="CR1102" t="s">
        <v>130</v>
      </c>
      <c r="CS1102" t="s">
        <v>130</v>
      </c>
      <c r="CT1102" t="s">
        <v>130</v>
      </c>
      <c r="CU1102" t="s">
        <v>130</v>
      </c>
      <c r="CV1102" t="s">
        <v>130</v>
      </c>
      <c r="CW1102" t="s">
        <v>140</v>
      </c>
      <c r="CX1102" t="s">
        <v>130</v>
      </c>
      <c r="CY1102" t="s">
        <v>141</v>
      </c>
      <c r="CZ1102" t="s">
        <v>141</v>
      </c>
      <c r="DA1102" t="s">
        <v>141</v>
      </c>
      <c r="DB1102" t="s">
        <v>175</v>
      </c>
      <c r="DC1102" t="s">
        <v>142</v>
      </c>
      <c r="DD1102" t="s">
        <v>142</v>
      </c>
      <c r="DE1102" t="s">
        <v>142</v>
      </c>
      <c r="DF1102" t="s">
        <v>142</v>
      </c>
      <c r="DG1102" t="s">
        <v>142</v>
      </c>
      <c r="DH1102" t="s">
        <v>129</v>
      </c>
      <c r="DI1102" t="s">
        <v>129</v>
      </c>
      <c r="DJ1102" t="s">
        <v>130</v>
      </c>
      <c r="DK1102" t="s">
        <v>130</v>
      </c>
      <c r="DL1102" t="s">
        <v>130</v>
      </c>
      <c r="DM1102" t="s">
        <v>130</v>
      </c>
      <c r="DN1102" t="s">
        <v>130</v>
      </c>
      <c r="DO1102" t="s">
        <v>130</v>
      </c>
      <c r="DP1102" t="s">
        <v>130</v>
      </c>
      <c r="DQ1102" t="s">
        <v>130</v>
      </c>
      <c r="DR1102" t="s">
        <v>129</v>
      </c>
      <c r="DS1102" t="s">
        <v>135</v>
      </c>
      <c r="DT1102" t="s">
        <v>132</v>
      </c>
      <c r="DU1102" t="s">
        <v>155</v>
      </c>
      <c r="DV1102">
        <v>3</v>
      </c>
      <c r="DW1102" t="s">
        <v>172</v>
      </c>
      <c r="DX1102" t="s">
        <v>144</v>
      </c>
      <c r="DY1102" t="s">
        <v>140</v>
      </c>
      <c r="DZ1102" t="s">
        <v>145</v>
      </c>
      <c r="EA1102" t="s">
        <v>140</v>
      </c>
      <c r="EB1102">
        <v>55</v>
      </c>
      <c r="EC1102" t="s">
        <v>169</v>
      </c>
      <c r="ED1102" t="s">
        <v>146</v>
      </c>
    </row>
    <row r="1103" spans="1:134" x14ac:dyDescent="0.25">
      <c r="A1103">
        <v>2437</v>
      </c>
      <c r="B1103" s="1">
        <v>45630.254244016207</v>
      </c>
      <c r="C1103" s="1">
        <v>45630.25840366898</v>
      </c>
      <c r="D1103" t="s">
        <v>124</v>
      </c>
      <c r="E1103" t="s">
        <v>203</v>
      </c>
      <c r="F1103" t="s">
        <v>149</v>
      </c>
      <c r="G1103" t="s">
        <v>148</v>
      </c>
      <c r="H1103" t="s">
        <v>129</v>
      </c>
      <c r="I1103" t="s">
        <v>129</v>
      </c>
      <c r="J1103" t="s">
        <v>130</v>
      </c>
      <c r="K1103" t="s">
        <v>130</v>
      </c>
      <c r="L1103" t="s">
        <v>130</v>
      </c>
      <c r="M1103" t="s">
        <v>158</v>
      </c>
      <c r="N1103" t="s">
        <v>129</v>
      </c>
      <c r="O1103" t="s">
        <v>129</v>
      </c>
      <c r="P1103" t="s">
        <v>130</v>
      </c>
      <c r="Q1103" t="s">
        <v>130</v>
      </c>
      <c r="R1103" t="s">
        <v>130</v>
      </c>
      <c r="S1103" t="s">
        <v>150</v>
      </c>
      <c r="T1103" t="s">
        <v>140</v>
      </c>
      <c r="U1103" t="s">
        <v>130</v>
      </c>
      <c r="V1103" t="s">
        <v>130</v>
      </c>
      <c r="W1103" t="s">
        <v>130</v>
      </c>
      <c r="X1103" t="s">
        <v>130</v>
      </c>
      <c r="Y1103" t="s">
        <v>129</v>
      </c>
      <c r="Z1103">
        <v>0</v>
      </c>
      <c r="AA1103" t="s">
        <v>1043</v>
      </c>
      <c r="AB1103">
        <v>1</v>
      </c>
      <c r="AC1103">
        <v>0</v>
      </c>
      <c r="AD1103">
        <v>0</v>
      </c>
      <c r="AE1103">
        <v>0</v>
      </c>
      <c r="AF1103">
        <v>0</v>
      </c>
      <c r="AG1103">
        <v>0</v>
      </c>
      <c r="AH1103" t="s">
        <v>130</v>
      </c>
      <c r="AI1103" t="s">
        <v>129</v>
      </c>
      <c r="AJ1103" t="s">
        <v>129</v>
      </c>
      <c r="AK1103" t="s">
        <v>130</v>
      </c>
      <c r="AL1103" t="s">
        <v>130</v>
      </c>
      <c r="AM1103" t="s">
        <v>130</v>
      </c>
      <c r="AN1103" t="s">
        <v>133</v>
      </c>
      <c r="AO1103" t="s">
        <v>133</v>
      </c>
      <c r="AP1103" t="s">
        <v>133</v>
      </c>
      <c r="AQ1103" t="s">
        <v>165</v>
      </c>
      <c r="AR1103" t="s">
        <v>133</v>
      </c>
      <c r="AS1103" t="s">
        <v>133</v>
      </c>
      <c r="AZ1103" t="s">
        <v>135</v>
      </c>
      <c r="BA1103" t="s">
        <v>135</v>
      </c>
      <c r="BB1103" t="s">
        <v>135</v>
      </c>
      <c r="BC1103" t="s">
        <v>129</v>
      </c>
      <c r="BD1103" t="s">
        <v>135</v>
      </c>
      <c r="BE1103" t="s">
        <v>135</v>
      </c>
      <c r="BL1103" t="s">
        <v>160</v>
      </c>
      <c r="BM1103" t="s">
        <v>160</v>
      </c>
      <c r="BN1103" t="s">
        <v>160</v>
      </c>
      <c r="BO1103" t="s">
        <v>129</v>
      </c>
      <c r="BP1103" t="s">
        <v>129</v>
      </c>
      <c r="BQ1103" t="s">
        <v>130</v>
      </c>
      <c r="BR1103" t="s">
        <v>153</v>
      </c>
      <c r="BS1103" t="s">
        <v>152</v>
      </c>
      <c r="BT1103" t="s">
        <v>152</v>
      </c>
      <c r="BV1103" t="s">
        <v>174</v>
      </c>
      <c r="BW1103" t="s">
        <v>140</v>
      </c>
      <c r="BX1103">
        <v>0</v>
      </c>
      <c r="BY1103">
        <v>0</v>
      </c>
      <c r="BZ1103">
        <v>0</v>
      </c>
      <c r="CA1103" t="s">
        <v>130</v>
      </c>
      <c r="CB1103" t="s">
        <v>130</v>
      </c>
      <c r="CC1103" t="s">
        <v>130</v>
      </c>
      <c r="CD1103" t="s">
        <v>129</v>
      </c>
      <c r="CE1103" t="s">
        <v>130</v>
      </c>
      <c r="CF1103" t="s">
        <v>129</v>
      </c>
      <c r="CG1103" t="s">
        <v>129</v>
      </c>
      <c r="CH1103" t="s">
        <v>130</v>
      </c>
      <c r="CI1103" t="s">
        <v>130</v>
      </c>
      <c r="CJ1103" t="s">
        <v>140</v>
      </c>
      <c r="CK1103" t="s">
        <v>130</v>
      </c>
      <c r="CL1103" t="s">
        <v>130</v>
      </c>
      <c r="CM1103" t="s">
        <v>130</v>
      </c>
      <c r="CN1103" t="s">
        <v>130</v>
      </c>
      <c r="CO1103" t="s">
        <v>130</v>
      </c>
      <c r="CP1103" t="s">
        <v>130</v>
      </c>
      <c r="CQ1103" t="s">
        <v>129</v>
      </c>
      <c r="CR1103" t="s">
        <v>130</v>
      </c>
      <c r="CS1103" t="s">
        <v>130</v>
      </c>
      <c r="CT1103" t="s">
        <v>130</v>
      </c>
      <c r="CU1103" t="s">
        <v>130</v>
      </c>
      <c r="CV1103" t="s">
        <v>130</v>
      </c>
      <c r="CW1103" t="s">
        <v>140</v>
      </c>
      <c r="CX1103" t="s">
        <v>130</v>
      </c>
      <c r="CY1103" t="s">
        <v>182</v>
      </c>
      <c r="CZ1103" t="s">
        <v>182</v>
      </c>
      <c r="DA1103" t="s">
        <v>175</v>
      </c>
      <c r="DB1103" t="s">
        <v>182</v>
      </c>
      <c r="DC1103" t="s">
        <v>182</v>
      </c>
      <c r="DD1103" t="s">
        <v>175</v>
      </c>
      <c r="DE1103" t="s">
        <v>175</v>
      </c>
      <c r="DF1103" t="s">
        <v>142</v>
      </c>
      <c r="DG1103" t="s">
        <v>175</v>
      </c>
      <c r="DH1103" t="s">
        <v>130</v>
      </c>
      <c r="DI1103" t="s">
        <v>130</v>
      </c>
      <c r="DJ1103" t="s">
        <v>130</v>
      </c>
      <c r="DK1103" t="s">
        <v>130</v>
      </c>
      <c r="DL1103" t="s">
        <v>130</v>
      </c>
      <c r="DM1103" t="s">
        <v>130</v>
      </c>
      <c r="DN1103" t="s">
        <v>130</v>
      </c>
      <c r="DO1103" t="s">
        <v>130</v>
      </c>
      <c r="DP1103" t="s">
        <v>130</v>
      </c>
      <c r="DQ1103" t="s">
        <v>129</v>
      </c>
      <c r="DR1103" t="s">
        <v>135</v>
      </c>
      <c r="DS1103" t="s">
        <v>129</v>
      </c>
      <c r="DT1103" t="s">
        <v>132</v>
      </c>
      <c r="DU1103" t="s">
        <v>155</v>
      </c>
      <c r="DV1103">
        <v>5</v>
      </c>
      <c r="DW1103" t="s">
        <v>132</v>
      </c>
      <c r="DX1103" t="s">
        <v>144</v>
      </c>
      <c r="DY1103" t="s">
        <v>140</v>
      </c>
      <c r="DZ1103" t="s">
        <v>177</v>
      </c>
      <c r="EA1103" t="s">
        <v>140</v>
      </c>
      <c r="EB1103">
        <v>39</v>
      </c>
      <c r="EC1103" t="s">
        <v>200</v>
      </c>
      <c r="ED1103" t="s">
        <v>210</v>
      </c>
    </row>
    <row r="1104" spans="1:134" x14ac:dyDescent="0.25">
      <c r="A1104">
        <v>2438</v>
      </c>
      <c r="B1104" s="1">
        <v>45630.254766701386</v>
      </c>
      <c r="C1104" s="1">
        <v>45630.268279085649</v>
      </c>
      <c r="D1104" t="s">
        <v>124</v>
      </c>
      <c r="E1104" t="s">
        <v>156</v>
      </c>
      <c r="F1104" t="s">
        <v>180</v>
      </c>
      <c r="G1104" t="s">
        <v>148</v>
      </c>
      <c r="H1104" t="s">
        <v>129</v>
      </c>
      <c r="I1104" t="s">
        <v>129</v>
      </c>
      <c r="J1104" t="s">
        <v>130</v>
      </c>
      <c r="K1104" t="s">
        <v>130</v>
      </c>
      <c r="L1104" t="s">
        <v>130</v>
      </c>
      <c r="M1104" t="s">
        <v>184</v>
      </c>
      <c r="N1104" t="s">
        <v>129</v>
      </c>
      <c r="O1104" t="s">
        <v>130</v>
      </c>
      <c r="P1104" t="s">
        <v>130</v>
      </c>
      <c r="Q1104" t="s">
        <v>129</v>
      </c>
      <c r="R1104" t="s">
        <v>130</v>
      </c>
      <c r="S1104" t="s">
        <v>150</v>
      </c>
      <c r="T1104" t="s">
        <v>140</v>
      </c>
      <c r="U1104" t="s">
        <v>130</v>
      </c>
      <c r="V1104" t="s">
        <v>130</v>
      </c>
      <c r="W1104" t="s">
        <v>130</v>
      </c>
      <c r="X1104" t="s">
        <v>130</v>
      </c>
      <c r="Y1104" t="s">
        <v>130</v>
      </c>
      <c r="AA1104" t="s">
        <v>140</v>
      </c>
      <c r="AB1104">
        <v>0</v>
      </c>
      <c r="AC1104">
        <v>0</v>
      </c>
      <c r="AD1104">
        <v>0</v>
      </c>
      <c r="AE1104">
        <v>0</v>
      </c>
      <c r="AF1104">
        <v>0</v>
      </c>
      <c r="AG1104">
        <v>0</v>
      </c>
      <c r="AH1104" t="s">
        <v>129</v>
      </c>
      <c r="AI1104" t="s">
        <v>130</v>
      </c>
      <c r="AJ1104" t="s">
        <v>130</v>
      </c>
      <c r="AK1104" t="s">
        <v>130</v>
      </c>
      <c r="AL1104" t="s">
        <v>130</v>
      </c>
      <c r="AM1104" t="s">
        <v>129</v>
      </c>
      <c r="AN1104" t="s">
        <v>172</v>
      </c>
      <c r="AO1104" t="s">
        <v>172</v>
      </c>
      <c r="AP1104" t="s">
        <v>172</v>
      </c>
      <c r="AQ1104" t="s">
        <v>132</v>
      </c>
      <c r="AR1104" t="s">
        <v>172</v>
      </c>
      <c r="AS1104" t="s">
        <v>133</v>
      </c>
      <c r="AZ1104" t="s">
        <v>135</v>
      </c>
      <c r="BA1104" t="s">
        <v>135</v>
      </c>
      <c r="BB1104" t="s">
        <v>135</v>
      </c>
      <c r="BC1104" t="s">
        <v>129</v>
      </c>
      <c r="BD1104" t="s">
        <v>135</v>
      </c>
      <c r="BE1104" t="s">
        <v>135</v>
      </c>
      <c r="BL1104" t="s">
        <v>152</v>
      </c>
      <c r="BM1104" t="s">
        <v>152</v>
      </c>
      <c r="BN1104" t="s">
        <v>136</v>
      </c>
      <c r="BO1104" t="s">
        <v>129</v>
      </c>
      <c r="BP1104" t="s">
        <v>130</v>
      </c>
      <c r="BQ1104" t="s">
        <v>130</v>
      </c>
      <c r="BR1104" t="s">
        <v>153</v>
      </c>
      <c r="BS1104" t="s">
        <v>152</v>
      </c>
      <c r="BT1104" t="s">
        <v>136</v>
      </c>
      <c r="BU1104" t="s">
        <v>1044</v>
      </c>
      <c r="BV1104" t="s">
        <v>174</v>
      </c>
      <c r="BW1104" t="s">
        <v>140</v>
      </c>
      <c r="BX1104">
        <v>0</v>
      </c>
      <c r="BY1104">
        <v>0</v>
      </c>
      <c r="BZ1104">
        <v>0</v>
      </c>
      <c r="CA1104" t="s">
        <v>130</v>
      </c>
      <c r="CB1104" t="s">
        <v>129</v>
      </c>
      <c r="CC1104" t="s">
        <v>130</v>
      </c>
      <c r="CD1104" t="s">
        <v>130</v>
      </c>
      <c r="CE1104" t="s">
        <v>129</v>
      </c>
      <c r="CF1104" t="s">
        <v>130</v>
      </c>
      <c r="CG1104" t="s">
        <v>130</v>
      </c>
      <c r="CH1104" t="s">
        <v>129</v>
      </c>
      <c r="CI1104" t="s">
        <v>130</v>
      </c>
      <c r="CJ1104" t="s">
        <v>140</v>
      </c>
      <c r="CK1104" t="s">
        <v>130</v>
      </c>
      <c r="CL1104" s="35">
        <v>1</v>
      </c>
      <c r="CM1104" t="s">
        <v>130</v>
      </c>
      <c r="CN1104" t="s">
        <v>130</v>
      </c>
      <c r="CO1104" t="s">
        <v>130</v>
      </c>
      <c r="CP1104" t="s">
        <v>130</v>
      </c>
      <c r="CQ1104" t="s">
        <v>130</v>
      </c>
      <c r="CR1104" t="s">
        <v>130</v>
      </c>
      <c r="CS1104" t="s">
        <v>130</v>
      </c>
      <c r="CT1104" t="s">
        <v>130</v>
      </c>
      <c r="CU1104" t="s">
        <v>130</v>
      </c>
      <c r="CV1104" s="35">
        <v>0</v>
      </c>
      <c r="CW1104" s="35" t="s">
        <v>1045</v>
      </c>
      <c r="CX1104" t="s">
        <v>130</v>
      </c>
      <c r="CY1104" t="s">
        <v>182</v>
      </c>
      <c r="CZ1104" t="s">
        <v>182</v>
      </c>
      <c r="DA1104" t="s">
        <v>182</v>
      </c>
      <c r="DB1104" t="s">
        <v>182</v>
      </c>
      <c r="DC1104" t="s">
        <v>182</v>
      </c>
      <c r="DD1104" t="s">
        <v>182</v>
      </c>
      <c r="DE1104" t="s">
        <v>182</v>
      </c>
      <c r="DF1104" t="s">
        <v>182</v>
      </c>
      <c r="DG1104" t="s">
        <v>182</v>
      </c>
      <c r="DH1104" t="s">
        <v>129</v>
      </c>
      <c r="DI1104" t="s">
        <v>129</v>
      </c>
      <c r="DJ1104" t="s">
        <v>129</v>
      </c>
      <c r="DK1104" t="s">
        <v>129</v>
      </c>
      <c r="DL1104" t="s">
        <v>129</v>
      </c>
      <c r="DM1104" t="s">
        <v>129</v>
      </c>
      <c r="DN1104" t="s">
        <v>129</v>
      </c>
      <c r="DO1104" t="s">
        <v>129</v>
      </c>
      <c r="DP1104" t="s">
        <v>129</v>
      </c>
      <c r="DQ1104" t="s">
        <v>130</v>
      </c>
      <c r="DR1104" t="s">
        <v>135</v>
      </c>
      <c r="DS1104" t="s">
        <v>129</v>
      </c>
      <c r="DT1104" t="s">
        <v>132</v>
      </c>
      <c r="DU1104" t="s">
        <v>176</v>
      </c>
      <c r="DV1104">
        <v>6</v>
      </c>
      <c r="DW1104" t="s">
        <v>135</v>
      </c>
      <c r="DX1104" t="s">
        <v>144</v>
      </c>
      <c r="DY1104" t="s">
        <v>140</v>
      </c>
      <c r="DZ1104" t="s">
        <v>177</v>
      </c>
      <c r="EA1104" t="s">
        <v>140</v>
      </c>
      <c r="EB1104">
        <v>73</v>
      </c>
      <c r="EC1104" t="s">
        <v>162</v>
      </c>
      <c r="ED1104" t="s">
        <v>146</v>
      </c>
    </row>
    <row r="1105" spans="1:134" x14ac:dyDescent="0.25">
      <c r="A1105">
        <v>2439</v>
      </c>
      <c r="B1105" s="1">
        <v>45630.255528784721</v>
      </c>
      <c r="C1105" s="1">
        <v>45630.265254664351</v>
      </c>
      <c r="D1105" t="s">
        <v>179</v>
      </c>
      <c r="E1105" t="s">
        <v>235</v>
      </c>
      <c r="F1105" t="s">
        <v>127</v>
      </c>
      <c r="G1105" t="s">
        <v>148</v>
      </c>
      <c r="H1105" t="s">
        <v>129</v>
      </c>
      <c r="I1105" t="s">
        <v>129</v>
      </c>
      <c r="J1105" t="s">
        <v>130</v>
      </c>
      <c r="K1105" t="s">
        <v>130</v>
      </c>
      <c r="L1105" t="s">
        <v>130</v>
      </c>
      <c r="M1105" t="s">
        <v>158</v>
      </c>
      <c r="N1105" t="s">
        <v>129</v>
      </c>
      <c r="O1105" t="s">
        <v>129</v>
      </c>
      <c r="P1105" t="s">
        <v>130</v>
      </c>
      <c r="Q1105" t="s">
        <v>129</v>
      </c>
      <c r="R1105" t="s">
        <v>130</v>
      </c>
      <c r="S1105" t="s">
        <v>150</v>
      </c>
      <c r="T1105" t="s">
        <v>140</v>
      </c>
      <c r="U1105" t="s">
        <v>130</v>
      </c>
      <c r="V1105" t="s">
        <v>130</v>
      </c>
      <c r="W1105" t="s">
        <v>129</v>
      </c>
      <c r="X1105" t="s">
        <v>129</v>
      </c>
      <c r="Y1105" t="s">
        <v>130</v>
      </c>
      <c r="AA1105" t="s">
        <v>140</v>
      </c>
      <c r="AB1105">
        <v>0</v>
      </c>
      <c r="AC1105">
        <v>0</v>
      </c>
      <c r="AD1105">
        <v>0</v>
      </c>
      <c r="AE1105">
        <v>0</v>
      </c>
      <c r="AF1105">
        <v>0</v>
      </c>
      <c r="AG1105">
        <v>0</v>
      </c>
      <c r="AH1105" t="s">
        <v>130</v>
      </c>
      <c r="AI1105" t="s">
        <v>130</v>
      </c>
      <c r="AJ1105" t="s">
        <v>129</v>
      </c>
      <c r="AK1105" t="s">
        <v>130</v>
      </c>
      <c r="AL1105" t="s">
        <v>130</v>
      </c>
      <c r="AM1105" t="s">
        <v>130</v>
      </c>
      <c r="AN1105" t="s">
        <v>172</v>
      </c>
      <c r="AO1105" t="s">
        <v>172</v>
      </c>
      <c r="AP1105" t="s">
        <v>133</v>
      </c>
      <c r="AQ1105" t="s">
        <v>165</v>
      </c>
      <c r="AR1105" t="s">
        <v>165</v>
      </c>
      <c r="AS1105" t="s">
        <v>133</v>
      </c>
      <c r="AZ1105" t="s">
        <v>135</v>
      </c>
      <c r="BA1105" t="s">
        <v>135</v>
      </c>
      <c r="BB1105" t="s">
        <v>135</v>
      </c>
      <c r="BC1105" t="s">
        <v>134</v>
      </c>
      <c r="BD1105" t="s">
        <v>129</v>
      </c>
      <c r="BE1105" t="s">
        <v>135</v>
      </c>
      <c r="BL1105" t="s">
        <v>160</v>
      </c>
      <c r="BM1105" t="s">
        <v>138</v>
      </c>
      <c r="BN1105" t="s">
        <v>152</v>
      </c>
      <c r="BO1105" t="s">
        <v>129</v>
      </c>
      <c r="BP1105" t="s">
        <v>129</v>
      </c>
      <c r="BQ1105" t="s">
        <v>130</v>
      </c>
      <c r="BR1105" t="s">
        <v>137</v>
      </c>
      <c r="BS1105" t="s">
        <v>152</v>
      </c>
      <c r="BT1105" t="s">
        <v>152</v>
      </c>
      <c r="BV1105" t="s">
        <v>174</v>
      </c>
      <c r="BW1105" t="s">
        <v>140</v>
      </c>
      <c r="BX1105">
        <v>0</v>
      </c>
      <c r="BY1105">
        <v>0</v>
      </c>
      <c r="BZ1105">
        <v>0</v>
      </c>
      <c r="CA1105" t="s">
        <v>130</v>
      </c>
      <c r="CB1105" t="s">
        <v>129</v>
      </c>
      <c r="CC1105" t="s">
        <v>129</v>
      </c>
      <c r="CD1105" t="s">
        <v>130</v>
      </c>
      <c r="CE1105" t="s">
        <v>130</v>
      </c>
      <c r="CF1105" t="s">
        <v>129</v>
      </c>
      <c r="CG1105" t="s">
        <v>130</v>
      </c>
      <c r="CH1105" t="s">
        <v>130</v>
      </c>
      <c r="CI1105" t="s">
        <v>130</v>
      </c>
      <c r="CJ1105" t="s">
        <v>140</v>
      </c>
      <c r="CK1105" t="s">
        <v>130</v>
      </c>
      <c r="CL1105" t="s">
        <v>129</v>
      </c>
      <c r="CM1105" t="s">
        <v>130</v>
      </c>
      <c r="CN1105" t="s">
        <v>130</v>
      </c>
      <c r="CO1105" t="s">
        <v>130</v>
      </c>
      <c r="CP1105" t="s">
        <v>129</v>
      </c>
      <c r="CQ1105" t="s">
        <v>130</v>
      </c>
      <c r="CR1105" t="s">
        <v>130</v>
      </c>
      <c r="CS1105" t="s">
        <v>130</v>
      </c>
      <c r="CT1105" t="s">
        <v>130</v>
      </c>
      <c r="CU1105" t="s">
        <v>130</v>
      </c>
      <c r="CV1105" t="s">
        <v>130</v>
      </c>
      <c r="CW1105" t="s">
        <v>140</v>
      </c>
      <c r="CX1105" t="s">
        <v>130</v>
      </c>
      <c r="CY1105" t="s">
        <v>182</v>
      </c>
      <c r="CZ1105" t="s">
        <v>182</v>
      </c>
      <c r="DA1105" t="s">
        <v>182</v>
      </c>
      <c r="DB1105" t="s">
        <v>141</v>
      </c>
      <c r="DC1105" t="s">
        <v>182</v>
      </c>
      <c r="DD1105" t="s">
        <v>182</v>
      </c>
      <c r="DE1105" t="s">
        <v>182</v>
      </c>
      <c r="DF1105" t="s">
        <v>182</v>
      </c>
      <c r="DG1105" t="s">
        <v>182</v>
      </c>
      <c r="DH1105" t="s">
        <v>130</v>
      </c>
      <c r="DI1105" t="s">
        <v>130</v>
      </c>
      <c r="DJ1105" t="s">
        <v>130</v>
      </c>
      <c r="DK1105" t="s">
        <v>130</v>
      </c>
      <c r="DL1105" t="s">
        <v>130</v>
      </c>
      <c r="DM1105" t="s">
        <v>130</v>
      </c>
      <c r="DN1105" t="s">
        <v>130</v>
      </c>
      <c r="DO1105" t="s">
        <v>129</v>
      </c>
      <c r="DP1105" t="s">
        <v>129</v>
      </c>
      <c r="DQ1105" t="s">
        <v>130</v>
      </c>
      <c r="DR1105" t="s">
        <v>129</v>
      </c>
      <c r="DS1105" t="s">
        <v>132</v>
      </c>
      <c r="DT1105" t="s">
        <v>135</v>
      </c>
      <c r="DU1105" t="s">
        <v>176</v>
      </c>
      <c r="DV1105">
        <v>5</v>
      </c>
      <c r="DW1105" t="s">
        <v>132</v>
      </c>
      <c r="DX1105" t="s">
        <v>144</v>
      </c>
      <c r="DY1105" t="s">
        <v>140</v>
      </c>
      <c r="DZ1105" t="s">
        <v>177</v>
      </c>
      <c r="EA1105" t="s">
        <v>140</v>
      </c>
      <c r="EB1105">
        <v>38</v>
      </c>
      <c r="EC1105" t="s">
        <v>200</v>
      </c>
      <c r="ED1105" t="s">
        <v>194</v>
      </c>
    </row>
    <row r="1106" spans="1:134" x14ac:dyDescent="0.25">
      <c r="A1106">
        <v>2440</v>
      </c>
      <c r="B1106" s="1">
        <v>45630.256693252311</v>
      </c>
      <c r="C1106" s="1">
        <v>45630.262232210647</v>
      </c>
      <c r="D1106" t="s">
        <v>179</v>
      </c>
      <c r="E1106" t="s">
        <v>187</v>
      </c>
      <c r="F1106" t="s">
        <v>180</v>
      </c>
      <c r="G1106" t="s">
        <v>148</v>
      </c>
      <c r="H1106" t="s">
        <v>129</v>
      </c>
      <c r="I1106" t="s">
        <v>129</v>
      </c>
      <c r="J1106" t="s">
        <v>130</v>
      </c>
      <c r="K1106" t="s">
        <v>130</v>
      </c>
      <c r="L1106" t="s">
        <v>130</v>
      </c>
      <c r="M1106" t="s">
        <v>184</v>
      </c>
      <c r="N1106" t="s">
        <v>129</v>
      </c>
      <c r="O1106" t="s">
        <v>129</v>
      </c>
      <c r="P1106" t="s">
        <v>130</v>
      </c>
      <c r="Q1106" t="s">
        <v>129</v>
      </c>
      <c r="R1106" t="s">
        <v>130</v>
      </c>
      <c r="S1106" t="s">
        <v>150</v>
      </c>
      <c r="T1106" t="s">
        <v>140</v>
      </c>
      <c r="U1106" t="s">
        <v>130</v>
      </c>
      <c r="V1106" t="s">
        <v>130</v>
      </c>
      <c r="W1106" t="s">
        <v>129</v>
      </c>
      <c r="X1106" t="s">
        <v>129</v>
      </c>
      <c r="Y1106" t="s">
        <v>130</v>
      </c>
      <c r="AA1106" t="s">
        <v>140</v>
      </c>
      <c r="AB1106">
        <v>0</v>
      </c>
      <c r="AC1106">
        <v>0</v>
      </c>
      <c r="AD1106">
        <v>0</v>
      </c>
      <c r="AE1106">
        <v>0</v>
      </c>
      <c r="AF1106">
        <v>0</v>
      </c>
      <c r="AG1106">
        <v>0</v>
      </c>
      <c r="AH1106" t="s">
        <v>130</v>
      </c>
      <c r="AI1106" t="s">
        <v>130</v>
      </c>
      <c r="AJ1106" t="s">
        <v>129</v>
      </c>
      <c r="AK1106" t="s">
        <v>130</v>
      </c>
      <c r="AL1106" t="s">
        <v>130</v>
      </c>
      <c r="AM1106" t="s">
        <v>130</v>
      </c>
      <c r="AN1106" t="s">
        <v>132</v>
      </c>
      <c r="AO1106" t="s">
        <v>132</v>
      </c>
      <c r="AP1106" t="s">
        <v>133</v>
      </c>
      <c r="AQ1106" t="s">
        <v>129</v>
      </c>
      <c r="AR1106" t="s">
        <v>129</v>
      </c>
      <c r="AS1106" t="s">
        <v>172</v>
      </c>
      <c r="AZ1106" t="s">
        <v>135</v>
      </c>
      <c r="BA1106" t="s">
        <v>135</v>
      </c>
      <c r="BB1106" t="s">
        <v>135</v>
      </c>
      <c r="BC1106" t="s">
        <v>129</v>
      </c>
      <c r="BD1106" t="s">
        <v>129</v>
      </c>
      <c r="BE1106" t="s">
        <v>129</v>
      </c>
      <c r="BL1106" t="s">
        <v>152</v>
      </c>
      <c r="BM1106" t="s">
        <v>136</v>
      </c>
      <c r="BN1106" t="s">
        <v>152</v>
      </c>
      <c r="BO1106" t="s">
        <v>129</v>
      </c>
      <c r="BP1106" t="s">
        <v>130</v>
      </c>
      <c r="BQ1106" t="s">
        <v>130</v>
      </c>
      <c r="BR1106" t="s">
        <v>153</v>
      </c>
      <c r="BS1106" t="s">
        <v>152</v>
      </c>
      <c r="BT1106" t="s">
        <v>152</v>
      </c>
      <c r="BV1106" t="s">
        <v>154</v>
      </c>
      <c r="BW1106" t="s">
        <v>140</v>
      </c>
      <c r="BX1106">
        <v>0</v>
      </c>
      <c r="BY1106">
        <v>0</v>
      </c>
      <c r="BZ1106">
        <v>0</v>
      </c>
      <c r="CA1106" t="s">
        <v>130</v>
      </c>
      <c r="CB1106" t="s">
        <v>130</v>
      </c>
      <c r="CC1106" t="s">
        <v>129</v>
      </c>
      <c r="CD1106" t="s">
        <v>130</v>
      </c>
      <c r="CE1106" t="s">
        <v>129</v>
      </c>
      <c r="CF1106" t="s">
        <v>130</v>
      </c>
      <c r="CG1106" t="s">
        <v>130</v>
      </c>
      <c r="CH1106" t="s">
        <v>129</v>
      </c>
      <c r="CI1106" t="s">
        <v>130</v>
      </c>
      <c r="CJ1106" t="s">
        <v>140</v>
      </c>
      <c r="CK1106" t="s">
        <v>130</v>
      </c>
      <c r="CL1106" t="s">
        <v>130</v>
      </c>
      <c r="CM1106" t="s">
        <v>130</v>
      </c>
      <c r="CN1106" t="s">
        <v>130</v>
      </c>
      <c r="CO1106" t="s">
        <v>130</v>
      </c>
      <c r="CP1106" t="s">
        <v>130</v>
      </c>
      <c r="CQ1106" t="s">
        <v>130</v>
      </c>
      <c r="CR1106" t="s">
        <v>130</v>
      </c>
      <c r="CS1106" t="s">
        <v>130</v>
      </c>
      <c r="CT1106" t="s">
        <v>130</v>
      </c>
      <c r="CU1106" t="s">
        <v>130</v>
      </c>
      <c r="CV1106" t="s">
        <v>130</v>
      </c>
      <c r="CW1106" t="s">
        <v>140</v>
      </c>
      <c r="CX1106" t="s">
        <v>129</v>
      </c>
      <c r="CY1106" t="s">
        <v>182</v>
      </c>
      <c r="CZ1106" t="s">
        <v>182</v>
      </c>
      <c r="DA1106" t="s">
        <v>182</v>
      </c>
      <c r="DB1106" t="s">
        <v>182</v>
      </c>
      <c r="DC1106" t="s">
        <v>182</v>
      </c>
      <c r="DD1106" t="s">
        <v>182</v>
      </c>
      <c r="DE1106" t="s">
        <v>182</v>
      </c>
      <c r="DF1106" t="s">
        <v>182</v>
      </c>
      <c r="DG1106" t="s">
        <v>182</v>
      </c>
      <c r="DH1106" t="s">
        <v>129</v>
      </c>
      <c r="DI1106" t="s">
        <v>129</v>
      </c>
      <c r="DJ1106" t="s">
        <v>129</v>
      </c>
      <c r="DK1106" t="s">
        <v>130</v>
      </c>
      <c r="DL1106" t="s">
        <v>129</v>
      </c>
      <c r="DM1106" t="s">
        <v>129</v>
      </c>
      <c r="DN1106" t="s">
        <v>129</v>
      </c>
      <c r="DO1106" t="s">
        <v>129</v>
      </c>
      <c r="DP1106" t="s">
        <v>130</v>
      </c>
      <c r="DQ1106" t="s">
        <v>130</v>
      </c>
      <c r="DR1106" t="s">
        <v>132</v>
      </c>
      <c r="DS1106" t="s">
        <v>129</v>
      </c>
      <c r="DT1106" t="s">
        <v>135</v>
      </c>
      <c r="DU1106" t="s">
        <v>176</v>
      </c>
      <c r="DV1106">
        <v>7</v>
      </c>
      <c r="DW1106" t="s">
        <v>135</v>
      </c>
      <c r="DX1106" t="s">
        <v>144</v>
      </c>
      <c r="DY1106" t="s">
        <v>140</v>
      </c>
      <c r="DZ1106" t="s">
        <v>145</v>
      </c>
      <c r="EA1106" t="s">
        <v>140</v>
      </c>
      <c r="EB1106">
        <v>66</v>
      </c>
      <c r="EC1106" t="s">
        <v>162</v>
      </c>
      <c r="ED1106" t="s">
        <v>210</v>
      </c>
    </row>
    <row r="1107" spans="1:134" hidden="1" x14ac:dyDescent="0.25">
      <c r="A1107">
        <v>2441</v>
      </c>
      <c r="B1107" s="1">
        <v>45630.260114849538</v>
      </c>
      <c r="C1107" s="1">
        <v>45630.266371331018</v>
      </c>
      <c r="D1107" t="s">
        <v>350</v>
      </c>
      <c r="E1107" t="s">
        <v>125</v>
      </c>
      <c r="F1107" t="s">
        <v>149</v>
      </c>
      <c r="G1107" t="s">
        <v>128</v>
      </c>
      <c r="H1107" t="s">
        <v>129</v>
      </c>
      <c r="I1107" t="s">
        <v>130</v>
      </c>
      <c r="J1107" t="s">
        <v>130</v>
      </c>
      <c r="K1107" t="s">
        <v>130</v>
      </c>
      <c r="L1107" t="s">
        <v>130</v>
      </c>
      <c r="M1107" t="s">
        <v>184</v>
      </c>
      <c r="N1107" t="s">
        <v>130</v>
      </c>
      <c r="O1107" t="s">
        <v>129</v>
      </c>
      <c r="P1107" t="s">
        <v>130</v>
      </c>
      <c r="Q1107" t="s">
        <v>130</v>
      </c>
      <c r="R1107" t="s">
        <v>130</v>
      </c>
      <c r="AB1107">
        <v>0</v>
      </c>
      <c r="AC1107">
        <v>0</v>
      </c>
      <c r="AD1107">
        <v>0</v>
      </c>
      <c r="AE1107">
        <v>0</v>
      </c>
      <c r="AF1107">
        <v>0</v>
      </c>
      <c r="AG1107">
        <v>0</v>
      </c>
      <c r="AI1107" t="s">
        <v>129</v>
      </c>
      <c r="AJ1107" t="s">
        <v>130</v>
      </c>
      <c r="AK1107" t="s">
        <v>130</v>
      </c>
      <c r="AL1107" t="s">
        <v>130</v>
      </c>
      <c r="AM1107" t="s">
        <v>130</v>
      </c>
      <c r="AN1107" t="s">
        <v>132</v>
      </c>
      <c r="AO1107" t="s">
        <v>133</v>
      </c>
      <c r="AP1107" t="s">
        <v>133</v>
      </c>
      <c r="AZ1107" t="s">
        <v>129</v>
      </c>
      <c r="BA1107" t="s">
        <v>134</v>
      </c>
      <c r="BB1107" t="s">
        <v>134</v>
      </c>
      <c r="BL1107" t="s">
        <v>152</v>
      </c>
      <c r="BM1107" t="s">
        <v>152</v>
      </c>
      <c r="BN1107" t="s">
        <v>138</v>
      </c>
      <c r="BO1107" t="s">
        <v>129</v>
      </c>
      <c r="BP1107" t="s">
        <v>130</v>
      </c>
      <c r="BQ1107" t="s">
        <v>130</v>
      </c>
      <c r="BR1107" t="s">
        <v>159</v>
      </c>
      <c r="BS1107" t="s">
        <v>138</v>
      </c>
      <c r="BT1107" t="s">
        <v>138</v>
      </c>
      <c r="BV1107" t="s">
        <v>139</v>
      </c>
      <c r="BW1107" t="s">
        <v>140</v>
      </c>
      <c r="BX1107">
        <v>0</v>
      </c>
      <c r="BY1107">
        <v>0</v>
      </c>
      <c r="BZ1107">
        <v>0</v>
      </c>
      <c r="CA1107" t="s">
        <v>130</v>
      </c>
      <c r="CB1107" t="s">
        <v>130</v>
      </c>
      <c r="CC1107" t="s">
        <v>130</v>
      </c>
      <c r="CD1107" t="s">
        <v>130</v>
      </c>
      <c r="CE1107" t="s">
        <v>130</v>
      </c>
      <c r="CF1107" t="s">
        <v>130</v>
      </c>
      <c r="CG1107" t="s">
        <v>130</v>
      </c>
      <c r="CH1107" t="s">
        <v>130</v>
      </c>
      <c r="CI1107" t="s">
        <v>130</v>
      </c>
      <c r="CJ1107" t="s">
        <v>140</v>
      </c>
      <c r="CK1107" t="s">
        <v>129</v>
      </c>
      <c r="CL1107" t="s">
        <v>130</v>
      </c>
      <c r="CM1107" t="s">
        <v>130</v>
      </c>
      <c r="CN1107" t="s">
        <v>130</v>
      </c>
      <c r="CO1107" t="s">
        <v>130</v>
      </c>
      <c r="CP1107" t="s">
        <v>130</v>
      </c>
      <c r="CQ1107" t="s">
        <v>130</v>
      </c>
      <c r="CR1107" t="s">
        <v>130</v>
      </c>
      <c r="CS1107" t="s">
        <v>130</v>
      </c>
      <c r="CT1107" t="s">
        <v>130</v>
      </c>
      <c r="CU1107" t="s">
        <v>130</v>
      </c>
      <c r="CV1107" t="s">
        <v>130</v>
      </c>
      <c r="CW1107" t="s">
        <v>140</v>
      </c>
      <c r="CX1107" t="s">
        <v>129</v>
      </c>
      <c r="CY1107" t="s">
        <v>142</v>
      </c>
      <c r="CZ1107" t="s">
        <v>142</v>
      </c>
      <c r="DA1107" t="s">
        <v>142</v>
      </c>
      <c r="DB1107" t="s">
        <v>142</v>
      </c>
      <c r="DC1107" t="s">
        <v>142</v>
      </c>
      <c r="DD1107" t="s">
        <v>142</v>
      </c>
      <c r="DE1107" t="s">
        <v>142</v>
      </c>
      <c r="DF1107" t="s">
        <v>142</v>
      </c>
      <c r="DG1107" t="s">
        <v>142</v>
      </c>
      <c r="DH1107" t="s">
        <v>130</v>
      </c>
      <c r="DI1107" t="s">
        <v>130</v>
      </c>
      <c r="DJ1107" t="s">
        <v>130</v>
      </c>
      <c r="DK1107" t="s">
        <v>130</v>
      </c>
      <c r="DL1107" t="s">
        <v>130</v>
      </c>
      <c r="DM1107" t="s">
        <v>130</v>
      </c>
      <c r="DN1107" t="s">
        <v>130</v>
      </c>
      <c r="DO1107" t="s">
        <v>130</v>
      </c>
      <c r="DP1107" t="s">
        <v>130</v>
      </c>
      <c r="DQ1107" t="s">
        <v>129</v>
      </c>
      <c r="DR1107" t="s">
        <v>132</v>
      </c>
      <c r="DS1107" t="s">
        <v>135</v>
      </c>
      <c r="DT1107" t="s">
        <v>129</v>
      </c>
      <c r="DU1107" t="s">
        <v>192</v>
      </c>
      <c r="DV1107">
        <v>5</v>
      </c>
      <c r="DW1107" t="s">
        <v>135</v>
      </c>
      <c r="DX1107" t="s">
        <v>144</v>
      </c>
      <c r="DY1107" t="s">
        <v>140</v>
      </c>
      <c r="DZ1107" t="s">
        <v>145</v>
      </c>
      <c r="EA1107" t="s">
        <v>140</v>
      </c>
      <c r="EB1107">
        <v>75</v>
      </c>
      <c r="EC1107" t="s">
        <v>162</v>
      </c>
      <c r="ED1107" t="s">
        <v>163</v>
      </c>
    </row>
    <row r="1108" spans="1:134" hidden="1" x14ac:dyDescent="0.25">
      <c r="A1108">
        <v>2445</v>
      </c>
      <c r="B1108" s="1">
        <v>45630.263106863429</v>
      </c>
      <c r="C1108" s="1">
        <v>45630.266694212965</v>
      </c>
      <c r="D1108" t="s">
        <v>179</v>
      </c>
      <c r="E1108" t="s">
        <v>125</v>
      </c>
      <c r="F1108" t="s">
        <v>149</v>
      </c>
      <c r="G1108" t="s">
        <v>128</v>
      </c>
      <c r="H1108" t="s">
        <v>129</v>
      </c>
      <c r="I1108" t="s">
        <v>130</v>
      </c>
      <c r="J1108" t="s">
        <v>130</v>
      </c>
      <c r="K1108" t="s">
        <v>130</v>
      </c>
      <c r="L1108" t="s">
        <v>130</v>
      </c>
      <c r="M1108" t="s">
        <v>131</v>
      </c>
      <c r="N1108" t="s">
        <v>129</v>
      </c>
      <c r="O1108" t="s">
        <v>130</v>
      </c>
      <c r="P1108" t="s">
        <v>130</v>
      </c>
      <c r="Q1108" t="s">
        <v>130</v>
      </c>
      <c r="R1108" t="s">
        <v>130</v>
      </c>
      <c r="AB1108">
        <v>0</v>
      </c>
      <c r="AC1108">
        <v>0</v>
      </c>
      <c r="AD1108">
        <v>0</v>
      </c>
      <c r="AE1108">
        <v>0</v>
      </c>
      <c r="AF1108">
        <v>0</v>
      </c>
      <c r="AG1108">
        <v>0</v>
      </c>
      <c r="AI1108" t="s">
        <v>129</v>
      </c>
      <c r="AJ1108" t="s">
        <v>130</v>
      </c>
      <c r="AK1108" t="s">
        <v>130</v>
      </c>
      <c r="AL1108" t="s">
        <v>130</v>
      </c>
      <c r="AM1108" t="s">
        <v>130</v>
      </c>
      <c r="AN1108" t="s">
        <v>172</v>
      </c>
      <c r="AO1108" t="s">
        <v>133</v>
      </c>
      <c r="AP1108" t="s">
        <v>133</v>
      </c>
      <c r="AZ1108" t="s">
        <v>135</v>
      </c>
      <c r="BA1108" t="s">
        <v>135</v>
      </c>
      <c r="BB1108" t="s">
        <v>135</v>
      </c>
      <c r="BL1108" t="s">
        <v>152</v>
      </c>
      <c r="BM1108" t="s">
        <v>152</v>
      </c>
      <c r="BN1108" t="s">
        <v>166</v>
      </c>
      <c r="BO1108" t="s">
        <v>129</v>
      </c>
      <c r="BP1108" t="s">
        <v>130</v>
      </c>
      <c r="BQ1108" t="s">
        <v>130</v>
      </c>
      <c r="BR1108" t="s">
        <v>159</v>
      </c>
      <c r="BS1108" t="s">
        <v>138</v>
      </c>
      <c r="BT1108" t="s">
        <v>160</v>
      </c>
      <c r="BU1108" t="s">
        <v>126</v>
      </c>
      <c r="BX1108">
        <v>0</v>
      </c>
      <c r="BY1108">
        <v>0</v>
      </c>
      <c r="BZ1108">
        <v>0</v>
      </c>
      <c r="CA1108" t="s">
        <v>130</v>
      </c>
      <c r="CB1108" t="s">
        <v>130</v>
      </c>
      <c r="CC1108" t="s">
        <v>130</v>
      </c>
      <c r="CD1108" t="s">
        <v>130</v>
      </c>
      <c r="CE1108" t="s">
        <v>130</v>
      </c>
      <c r="CF1108" t="s">
        <v>130</v>
      </c>
      <c r="CG1108" t="s">
        <v>130</v>
      </c>
      <c r="CH1108" t="s">
        <v>130</v>
      </c>
      <c r="CI1108" t="s">
        <v>130</v>
      </c>
      <c r="CJ1108" t="s">
        <v>140</v>
      </c>
      <c r="CK1108" t="s">
        <v>129</v>
      </c>
      <c r="CL1108" t="s">
        <v>130</v>
      </c>
      <c r="CM1108" t="s">
        <v>130</v>
      </c>
      <c r="CN1108" t="s">
        <v>130</v>
      </c>
      <c r="CO1108" t="s">
        <v>130</v>
      </c>
      <c r="CP1108" t="s">
        <v>130</v>
      </c>
      <c r="CQ1108" t="s">
        <v>130</v>
      </c>
      <c r="CR1108" t="s">
        <v>130</v>
      </c>
      <c r="CS1108" t="s">
        <v>130</v>
      </c>
      <c r="CT1108" t="s">
        <v>130</v>
      </c>
      <c r="CU1108" t="s">
        <v>130</v>
      </c>
      <c r="CV1108" t="s">
        <v>130</v>
      </c>
      <c r="CW1108" t="s">
        <v>140</v>
      </c>
      <c r="CX1108" t="s">
        <v>129</v>
      </c>
      <c r="DW1108" t="s">
        <v>129</v>
      </c>
      <c r="DX1108" t="s">
        <v>144</v>
      </c>
      <c r="DY1108" t="s">
        <v>140</v>
      </c>
      <c r="DZ1108" t="s">
        <v>145</v>
      </c>
      <c r="EA1108" t="s">
        <v>140</v>
      </c>
      <c r="EB1108">
        <v>75</v>
      </c>
      <c r="EC1108" t="s">
        <v>162</v>
      </c>
      <c r="ED1108" t="s">
        <v>183</v>
      </c>
    </row>
    <row r="1109" spans="1:134" x14ac:dyDescent="0.25">
      <c r="A1109">
        <v>2446</v>
      </c>
      <c r="B1109" s="1">
        <v>45630.263256631944</v>
      </c>
      <c r="C1109" s="1">
        <v>45630.270429895834</v>
      </c>
      <c r="D1109" t="s">
        <v>350</v>
      </c>
      <c r="E1109" t="s">
        <v>156</v>
      </c>
      <c r="F1109" t="s">
        <v>157</v>
      </c>
      <c r="G1109" t="s">
        <v>148</v>
      </c>
      <c r="H1109" t="s">
        <v>129</v>
      </c>
      <c r="I1109" t="s">
        <v>129</v>
      </c>
      <c r="J1109" t="s">
        <v>130</v>
      </c>
      <c r="K1109" t="s">
        <v>130</v>
      </c>
      <c r="L1109" t="s">
        <v>130</v>
      </c>
      <c r="M1109" t="s">
        <v>131</v>
      </c>
      <c r="N1109" t="s">
        <v>129</v>
      </c>
      <c r="O1109" t="s">
        <v>129</v>
      </c>
      <c r="P1109" t="s">
        <v>130</v>
      </c>
      <c r="Q1109" t="s">
        <v>130</v>
      </c>
      <c r="R1109" t="s">
        <v>130</v>
      </c>
      <c r="S1109" t="s">
        <v>150</v>
      </c>
      <c r="T1109" t="s">
        <v>140</v>
      </c>
      <c r="U1109" t="s">
        <v>130</v>
      </c>
      <c r="V1109" t="s">
        <v>130</v>
      </c>
      <c r="W1109" t="s">
        <v>130</v>
      </c>
      <c r="X1109" t="s">
        <v>129</v>
      </c>
      <c r="Y1109" t="s">
        <v>130</v>
      </c>
      <c r="AA1109" t="s">
        <v>140</v>
      </c>
      <c r="AB1109">
        <v>0</v>
      </c>
      <c r="AC1109">
        <v>0</v>
      </c>
      <c r="AD1109">
        <v>0</v>
      </c>
      <c r="AE1109">
        <v>0</v>
      </c>
      <c r="AF1109">
        <v>0</v>
      </c>
      <c r="AG1109">
        <v>0</v>
      </c>
      <c r="AH1109" t="s">
        <v>130</v>
      </c>
      <c r="AI1109" t="s">
        <v>129</v>
      </c>
      <c r="AJ1109" t="s">
        <v>129</v>
      </c>
      <c r="AK1109" t="s">
        <v>130</v>
      </c>
      <c r="AL1109" t="s">
        <v>130</v>
      </c>
      <c r="AM1109" t="s">
        <v>130</v>
      </c>
      <c r="AN1109" t="s">
        <v>132</v>
      </c>
      <c r="AO1109" t="s">
        <v>133</v>
      </c>
      <c r="AP1109" t="s">
        <v>133</v>
      </c>
      <c r="AQ1109" t="s">
        <v>132</v>
      </c>
      <c r="AR1109" t="s">
        <v>133</v>
      </c>
      <c r="AS1109" t="s">
        <v>133</v>
      </c>
      <c r="AZ1109" t="s">
        <v>129</v>
      </c>
      <c r="BA1109" t="s">
        <v>135</v>
      </c>
      <c r="BB1109" t="s">
        <v>135</v>
      </c>
      <c r="BC1109" t="s">
        <v>129</v>
      </c>
      <c r="BD1109" t="s">
        <v>135</v>
      </c>
      <c r="BE1109" t="s">
        <v>135</v>
      </c>
      <c r="BL1109" t="s">
        <v>138</v>
      </c>
      <c r="BM1109" t="s">
        <v>138</v>
      </c>
      <c r="BN1109" t="s">
        <v>166</v>
      </c>
      <c r="BO1109" t="s">
        <v>130</v>
      </c>
      <c r="BP1109" t="s">
        <v>130</v>
      </c>
      <c r="BQ1109" t="s">
        <v>129</v>
      </c>
      <c r="BR1109" t="s">
        <v>137</v>
      </c>
      <c r="BS1109" t="s">
        <v>138</v>
      </c>
      <c r="BT1109" t="s">
        <v>138</v>
      </c>
      <c r="BV1109" t="s">
        <v>217</v>
      </c>
      <c r="BW1109" t="s">
        <v>140</v>
      </c>
      <c r="BX1109">
        <v>0</v>
      </c>
      <c r="BY1109">
        <v>0</v>
      </c>
      <c r="BZ1109">
        <v>0</v>
      </c>
      <c r="CA1109" t="s">
        <v>130</v>
      </c>
      <c r="CB1109" t="s">
        <v>129</v>
      </c>
      <c r="CC1109" t="s">
        <v>129</v>
      </c>
      <c r="CD1109" t="s">
        <v>130</v>
      </c>
      <c r="CE1109" t="s">
        <v>130</v>
      </c>
      <c r="CF1109" t="s">
        <v>129</v>
      </c>
      <c r="CG1109" t="s">
        <v>130</v>
      </c>
      <c r="CH1109" t="s">
        <v>130</v>
      </c>
      <c r="CI1109" t="s">
        <v>130</v>
      </c>
      <c r="CJ1109" t="s">
        <v>140</v>
      </c>
      <c r="CK1109" t="s">
        <v>130</v>
      </c>
      <c r="CL1109" t="s">
        <v>130</v>
      </c>
      <c r="CM1109" t="s">
        <v>130</v>
      </c>
      <c r="CN1109" t="s">
        <v>129</v>
      </c>
      <c r="CO1109" t="s">
        <v>130</v>
      </c>
      <c r="CP1109" t="s">
        <v>129</v>
      </c>
      <c r="CQ1109" t="s">
        <v>129</v>
      </c>
      <c r="CR1109" t="s">
        <v>130</v>
      </c>
      <c r="CS1109" t="s">
        <v>130</v>
      </c>
      <c r="CT1109" t="s">
        <v>130</v>
      </c>
      <c r="CU1109" t="s">
        <v>130</v>
      </c>
      <c r="CV1109" t="s">
        <v>130</v>
      </c>
      <c r="CW1109" t="s">
        <v>140</v>
      </c>
      <c r="CX1109" t="s">
        <v>130</v>
      </c>
      <c r="CY1109" t="s">
        <v>142</v>
      </c>
      <c r="CZ1109" t="s">
        <v>142</v>
      </c>
      <c r="DA1109" t="s">
        <v>142</v>
      </c>
      <c r="DB1109" t="s">
        <v>142</v>
      </c>
      <c r="DC1109" t="s">
        <v>142</v>
      </c>
      <c r="DD1109" t="s">
        <v>142</v>
      </c>
      <c r="DE1109" t="s">
        <v>142</v>
      </c>
      <c r="DF1109" t="s">
        <v>142</v>
      </c>
      <c r="DG1109" t="s">
        <v>142</v>
      </c>
      <c r="DH1109" t="s">
        <v>130</v>
      </c>
      <c r="DI1109" t="s">
        <v>130</v>
      </c>
      <c r="DJ1109" t="s">
        <v>130</v>
      </c>
      <c r="DK1109" t="s">
        <v>130</v>
      </c>
      <c r="DL1109" t="s">
        <v>130</v>
      </c>
      <c r="DM1109" t="s">
        <v>130</v>
      </c>
      <c r="DN1109" t="s">
        <v>130</v>
      </c>
      <c r="DO1109" t="s">
        <v>130</v>
      </c>
      <c r="DP1109" t="s">
        <v>130</v>
      </c>
      <c r="DQ1109" t="s">
        <v>129</v>
      </c>
      <c r="DR1109" t="s">
        <v>129</v>
      </c>
      <c r="DS1109" t="s">
        <v>135</v>
      </c>
      <c r="DT1109" t="s">
        <v>132</v>
      </c>
      <c r="DU1109" t="s">
        <v>155</v>
      </c>
      <c r="DV1109">
        <v>1</v>
      </c>
      <c r="DW1109" t="s">
        <v>135</v>
      </c>
      <c r="DX1109" t="s">
        <v>144</v>
      </c>
      <c r="DY1109" t="s">
        <v>140</v>
      </c>
      <c r="DZ1109" t="s">
        <v>145</v>
      </c>
      <c r="EA1109" t="s">
        <v>140</v>
      </c>
      <c r="EB1109">
        <v>66</v>
      </c>
      <c r="EC1109" t="s">
        <v>162</v>
      </c>
      <c r="ED1109" t="s">
        <v>183</v>
      </c>
    </row>
    <row r="1110" spans="1:134" x14ac:dyDescent="0.25">
      <c r="A1110">
        <v>2447</v>
      </c>
      <c r="B1110" s="1">
        <v>45630.263624537038</v>
      </c>
      <c r="C1110" s="1">
        <v>45630.271113078707</v>
      </c>
      <c r="D1110" t="s">
        <v>124</v>
      </c>
      <c r="E1110" t="s">
        <v>156</v>
      </c>
      <c r="F1110" t="s">
        <v>149</v>
      </c>
      <c r="G1110" t="s">
        <v>148</v>
      </c>
      <c r="H1110" t="s">
        <v>130</v>
      </c>
      <c r="I1110" t="s">
        <v>129</v>
      </c>
      <c r="J1110" t="s">
        <v>130</v>
      </c>
      <c r="K1110" t="s">
        <v>129</v>
      </c>
      <c r="L1110" t="s">
        <v>130</v>
      </c>
      <c r="M1110" t="s">
        <v>184</v>
      </c>
      <c r="N1110" t="s">
        <v>129</v>
      </c>
      <c r="O1110" t="s">
        <v>129</v>
      </c>
      <c r="P1110" t="s">
        <v>130</v>
      </c>
      <c r="Q1110" t="s">
        <v>130</v>
      </c>
      <c r="R1110" t="s">
        <v>130</v>
      </c>
      <c r="S1110" t="s">
        <v>313</v>
      </c>
      <c r="T1110" t="s">
        <v>140</v>
      </c>
      <c r="U1110" t="s">
        <v>130</v>
      </c>
      <c r="V1110" t="s">
        <v>130</v>
      </c>
      <c r="W1110" t="s">
        <v>130</v>
      </c>
      <c r="X1110" t="s">
        <v>129</v>
      </c>
      <c r="Y1110" t="s">
        <v>130</v>
      </c>
      <c r="AA1110" t="s">
        <v>140</v>
      </c>
      <c r="AB1110">
        <v>0</v>
      </c>
      <c r="AC1110">
        <v>0</v>
      </c>
      <c r="AD1110">
        <v>0</v>
      </c>
      <c r="AE1110">
        <v>0</v>
      </c>
      <c r="AF1110">
        <v>0</v>
      </c>
      <c r="AG1110">
        <v>0</v>
      </c>
      <c r="AH1110" t="s">
        <v>130</v>
      </c>
      <c r="AI1110" t="s">
        <v>130</v>
      </c>
      <c r="AJ1110" t="s">
        <v>129</v>
      </c>
      <c r="AK1110" t="s">
        <v>129</v>
      </c>
      <c r="AL1110" t="s">
        <v>129</v>
      </c>
      <c r="AM1110" t="s">
        <v>130</v>
      </c>
      <c r="AQ1110" t="s">
        <v>165</v>
      </c>
      <c r="AR1110" t="s">
        <v>133</v>
      </c>
      <c r="AS1110" t="s">
        <v>133</v>
      </c>
      <c r="AW1110" t="s">
        <v>165</v>
      </c>
      <c r="AX1110" t="s">
        <v>133</v>
      </c>
      <c r="AY1110" t="s">
        <v>133</v>
      </c>
      <c r="BC1110" t="s">
        <v>135</v>
      </c>
      <c r="BD1110" t="s">
        <v>135</v>
      </c>
      <c r="BE1110" t="s">
        <v>135</v>
      </c>
      <c r="BI1110" t="s">
        <v>135</v>
      </c>
      <c r="BJ1110" t="s">
        <v>135</v>
      </c>
      <c r="BK1110" t="s">
        <v>135</v>
      </c>
      <c r="BL1110" t="s">
        <v>152</v>
      </c>
      <c r="BM1110" t="s">
        <v>152</v>
      </c>
      <c r="BN1110" t="s">
        <v>152</v>
      </c>
      <c r="BO1110" t="s">
        <v>129</v>
      </c>
      <c r="BP1110" t="s">
        <v>130</v>
      </c>
      <c r="BQ1110" t="s">
        <v>130</v>
      </c>
      <c r="BR1110" t="s">
        <v>137</v>
      </c>
      <c r="BS1110" t="s">
        <v>136</v>
      </c>
      <c r="BT1110" t="s">
        <v>138</v>
      </c>
      <c r="BU1110" t="s">
        <v>1046</v>
      </c>
      <c r="BV1110" t="s">
        <v>139</v>
      </c>
      <c r="BW1110" t="s">
        <v>140</v>
      </c>
      <c r="BX1110">
        <v>0</v>
      </c>
      <c r="BY1110">
        <v>0</v>
      </c>
      <c r="BZ1110">
        <v>0</v>
      </c>
      <c r="CA1110" t="s">
        <v>130</v>
      </c>
      <c r="CB1110" t="s">
        <v>130</v>
      </c>
      <c r="CC1110" t="s">
        <v>130</v>
      </c>
      <c r="CD1110" t="s">
        <v>129</v>
      </c>
      <c r="CE1110" t="s">
        <v>130</v>
      </c>
      <c r="CF1110" t="s">
        <v>129</v>
      </c>
      <c r="CG1110" t="s">
        <v>129</v>
      </c>
      <c r="CH1110" t="s">
        <v>130</v>
      </c>
      <c r="CI1110" t="s">
        <v>130</v>
      </c>
      <c r="CJ1110" t="s">
        <v>140</v>
      </c>
      <c r="CK1110" t="s">
        <v>130</v>
      </c>
      <c r="CL1110" t="s">
        <v>130</v>
      </c>
      <c r="CM1110" t="s">
        <v>130</v>
      </c>
      <c r="CN1110" t="s">
        <v>129</v>
      </c>
      <c r="CO1110" t="s">
        <v>130</v>
      </c>
      <c r="CP1110" t="s">
        <v>129</v>
      </c>
      <c r="CQ1110" t="s">
        <v>130</v>
      </c>
      <c r="CR1110" t="s">
        <v>130</v>
      </c>
      <c r="CS1110" t="s">
        <v>129</v>
      </c>
      <c r="CT1110" t="s">
        <v>130</v>
      </c>
      <c r="CU1110" t="s">
        <v>130</v>
      </c>
      <c r="CV1110" t="s">
        <v>130</v>
      </c>
      <c r="CW1110" t="s">
        <v>140</v>
      </c>
      <c r="CX1110" t="s">
        <v>130</v>
      </c>
      <c r="CY1110" t="s">
        <v>141</v>
      </c>
      <c r="CZ1110" t="s">
        <v>141</v>
      </c>
      <c r="DA1110" t="s">
        <v>141</v>
      </c>
      <c r="DB1110" t="s">
        <v>141</v>
      </c>
      <c r="DC1110" t="s">
        <v>141</v>
      </c>
      <c r="DD1110" t="s">
        <v>141</v>
      </c>
      <c r="DE1110" t="s">
        <v>141</v>
      </c>
      <c r="DF1110" t="s">
        <v>141</v>
      </c>
      <c r="DG1110" t="s">
        <v>141</v>
      </c>
      <c r="DH1110" t="s">
        <v>129</v>
      </c>
      <c r="DI1110" t="s">
        <v>130</v>
      </c>
      <c r="DJ1110" t="s">
        <v>129</v>
      </c>
      <c r="DK1110" t="s">
        <v>130</v>
      </c>
      <c r="DL1110" t="s">
        <v>130</v>
      </c>
      <c r="DM1110" t="s">
        <v>130</v>
      </c>
      <c r="DN1110" t="s">
        <v>130</v>
      </c>
      <c r="DO1110" t="s">
        <v>130</v>
      </c>
      <c r="DP1110" t="s">
        <v>130</v>
      </c>
      <c r="DQ1110" t="s">
        <v>130</v>
      </c>
      <c r="DR1110" t="s">
        <v>135</v>
      </c>
      <c r="DS1110" t="s">
        <v>129</v>
      </c>
      <c r="DT1110" t="s">
        <v>132</v>
      </c>
      <c r="DU1110" t="s">
        <v>192</v>
      </c>
      <c r="DV1110">
        <v>5</v>
      </c>
      <c r="DW1110" t="s">
        <v>172</v>
      </c>
      <c r="DX1110" t="s">
        <v>144</v>
      </c>
      <c r="DY1110" t="s">
        <v>140</v>
      </c>
      <c r="DZ1110" t="s">
        <v>145</v>
      </c>
      <c r="EA1110" t="s">
        <v>140</v>
      </c>
      <c r="EB1110">
        <v>65</v>
      </c>
      <c r="EC1110" t="s">
        <v>162</v>
      </c>
      <c r="ED1110" t="s">
        <v>195</v>
      </c>
    </row>
    <row r="1111" spans="1:134" x14ac:dyDescent="0.25">
      <c r="A1111">
        <v>2448</v>
      </c>
      <c r="B1111" s="1">
        <v>45630.263969097221</v>
      </c>
      <c r="C1111" s="1">
        <v>45630.269132754627</v>
      </c>
      <c r="D1111" t="s">
        <v>124</v>
      </c>
      <c r="E1111" t="s">
        <v>187</v>
      </c>
      <c r="F1111" t="s">
        <v>127</v>
      </c>
      <c r="G1111" t="s">
        <v>148</v>
      </c>
      <c r="H1111" t="s">
        <v>130</v>
      </c>
      <c r="I1111" t="s">
        <v>129</v>
      </c>
      <c r="J1111" t="s">
        <v>130</v>
      </c>
      <c r="K1111" t="s">
        <v>130</v>
      </c>
      <c r="L1111" t="s">
        <v>130</v>
      </c>
      <c r="M1111" t="s">
        <v>184</v>
      </c>
      <c r="N1111" t="s">
        <v>130</v>
      </c>
      <c r="O1111" t="s">
        <v>130</v>
      </c>
      <c r="P1111" t="s">
        <v>129</v>
      </c>
      <c r="Q1111" t="s">
        <v>130</v>
      </c>
      <c r="R1111" t="s">
        <v>130</v>
      </c>
      <c r="S1111" t="s">
        <v>201</v>
      </c>
      <c r="T1111" t="s">
        <v>140</v>
      </c>
      <c r="U1111" t="s">
        <v>129</v>
      </c>
      <c r="V1111" t="s">
        <v>130</v>
      </c>
      <c r="W1111" t="s">
        <v>130</v>
      </c>
      <c r="X1111" t="s">
        <v>130</v>
      </c>
      <c r="Y1111" t="s">
        <v>130</v>
      </c>
      <c r="AA1111" t="s">
        <v>140</v>
      </c>
      <c r="AB1111">
        <v>0</v>
      </c>
      <c r="AC1111">
        <v>0</v>
      </c>
      <c r="AD1111">
        <v>0</v>
      </c>
      <c r="AE1111">
        <v>0</v>
      </c>
      <c r="AF1111">
        <v>0</v>
      </c>
      <c r="AG1111">
        <v>0</v>
      </c>
      <c r="AH1111" t="s">
        <v>130</v>
      </c>
      <c r="AI1111" t="s">
        <v>130</v>
      </c>
      <c r="AJ1111" t="s">
        <v>129</v>
      </c>
      <c r="AK1111" t="s">
        <v>130</v>
      </c>
      <c r="AL1111" t="s">
        <v>130</v>
      </c>
      <c r="AM1111" t="s">
        <v>130</v>
      </c>
      <c r="AQ1111" t="s">
        <v>135</v>
      </c>
      <c r="AR1111" t="s">
        <v>133</v>
      </c>
      <c r="AS1111" t="s">
        <v>133</v>
      </c>
      <c r="BC1111" t="s">
        <v>129</v>
      </c>
      <c r="BD1111" t="s">
        <v>135</v>
      </c>
      <c r="BE1111" t="s">
        <v>135</v>
      </c>
      <c r="BL1111" t="s">
        <v>136</v>
      </c>
      <c r="BM1111" t="s">
        <v>136</v>
      </c>
      <c r="BN1111" t="s">
        <v>136</v>
      </c>
      <c r="BO1111" t="s">
        <v>130</v>
      </c>
      <c r="BP1111" t="s">
        <v>130</v>
      </c>
      <c r="BQ1111" t="s">
        <v>129</v>
      </c>
      <c r="BR1111" t="s">
        <v>153</v>
      </c>
      <c r="BS1111" t="s">
        <v>152</v>
      </c>
      <c r="BT1111" t="s">
        <v>138</v>
      </c>
      <c r="BV1111" t="s">
        <v>189</v>
      </c>
      <c r="BW1111" t="s">
        <v>1047</v>
      </c>
      <c r="BX1111">
        <v>0</v>
      </c>
      <c r="BY1111">
        <v>1</v>
      </c>
      <c r="BZ1111">
        <v>0</v>
      </c>
      <c r="CA1111" t="s">
        <v>130</v>
      </c>
      <c r="CB1111" t="s">
        <v>129</v>
      </c>
      <c r="CC1111" t="s">
        <v>129</v>
      </c>
      <c r="CD1111" t="s">
        <v>130</v>
      </c>
      <c r="CE1111" t="s">
        <v>130</v>
      </c>
      <c r="CF1111" t="s">
        <v>130</v>
      </c>
      <c r="CG1111" t="s">
        <v>129</v>
      </c>
      <c r="CH1111" t="s">
        <v>130</v>
      </c>
      <c r="CI1111" t="s">
        <v>130</v>
      </c>
      <c r="CJ1111" t="s">
        <v>140</v>
      </c>
      <c r="CK1111" t="s">
        <v>130</v>
      </c>
      <c r="CL1111" t="s">
        <v>129</v>
      </c>
      <c r="CM1111" t="s">
        <v>130</v>
      </c>
      <c r="CN1111" t="s">
        <v>130</v>
      </c>
      <c r="CO1111" t="s">
        <v>130</v>
      </c>
      <c r="CP1111" t="s">
        <v>129</v>
      </c>
      <c r="CQ1111" t="s">
        <v>130</v>
      </c>
      <c r="CR1111" t="s">
        <v>129</v>
      </c>
      <c r="CS1111" t="s">
        <v>130</v>
      </c>
      <c r="CT1111" t="s">
        <v>130</v>
      </c>
      <c r="CU1111" t="s">
        <v>130</v>
      </c>
      <c r="CV1111" t="s">
        <v>130</v>
      </c>
      <c r="CW1111" t="s">
        <v>140</v>
      </c>
      <c r="CX1111" t="s">
        <v>130</v>
      </c>
      <c r="CY1111" t="s">
        <v>168</v>
      </c>
      <c r="CZ1111" t="s">
        <v>175</v>
      </c>
      <c r="DA1111" t="s">
        <v>175</v>
      </c>
      <c r="DB1111" t="s">
        <v>175</v>
      </c>
      <c r="DC1111" t="s">
        <v>175</v>
      </c>
      <c r="DD1111" t="s">
        <v>175</v>
      </c>
      <c r="DE1111" t="s">
        <v>168</v>
      </c>
      <c r="DF1111" t="s">
        <v>168</v>
      </c>
      <c r="DG1111" t="s">
        <v>168</v>
      </c>
      <c r="DH1111" t="s">
        <v>130</v>
      </c>
      <c r="DI1111" t="s">
        <v>130</v>
      </c>
      <c r="DJ1111" t="s">
        <v>130</v>
      </c>
      <c r="DK1111" t="s">
        <v>130</v>
      </c>
      <c r="DL1111" t="s">
        <v>130</v>
      </c>
      <c r="DM1111" t="s">
        <v>130</v>
      </c>
      <c r="DN1111" t="s">
        <v>130</v>
      </c>
      <c r="DO1111" t="s">
        <v>130</v>
      </c>
      <c r="DP1111" t="s">
        <v>130</v>
      </c>
      <c r="DQ1111" t="s">
        <v>129</v>
      </c>
      <c r="DR1111" t="s">
        <v>132</v>
      </c>
      <c r="DS1111" t="s">
        <v>135</v>
      </c>
      <c r="DT1111" t="s">
        <v>129</v>
      </c>
      <c r="DU1111" t="s">
        <v>155</v>
      </c>
      <c r="DV1111">
        <v>5</v>
      </c>
      <c r="DW1111" t="s">
        <v>135</v>
      </c>
      <c r="DX1111" t="s">
        <v>193</v>
      </c>
      <c r="DY1111" t="s">
        <v>140</v>
      </c>
      <c r="DZ1111" t="s">
        <v>189</v>
      </c>
      <c r="EA1111" t="s">
        <v>1048</v>
      </c>
      <c r="EB1111">
        <v>74</v>
      </c>
      <c r="EC1111" t="s">
        <v>162</v>
      </c>
      <c r="ED1111" t="s">
        <v>163</v>
      </c>
    </row>
    <row r="1112" spans="1:134" hidden="1" x14ac:dyDescent="0.25">
      <c r="A1112">
        <v>2450</v>
      </c>
      <c r="B1112" s="1">
        <v>45630.265678391203</v>
      </c>
      <c r="C1112" s="1">
        <v>45630.269113692128</v>
      </c>
      <c r="D1112" t="s">
        <v>350</v>
      </c>
      <c r="E1112" t="s">
        <v>125</v>
      </c>
      <c r="F1112" t="s">
        <v>180</v>
      </c>
      <c r="G1112" t="s">
        <v>148</v>
      </c>
      <c r="H1112" t="s">
        <v>129</v>
      </c>
      <c r="I1112" t="s">
        <v>130</v>
      </c>
      <c r="J1112" t="s">
        <v>130</v>
      </c>
      <c r="K1112" t="s">
        <v>130</v>
      </c>
      <c r="L1112" t="s">
        <v>130</v>
      </c>
      <c r="M1112" t="s">
        <v>184</v>
      </c>
      <c r="N1112" t="s">
        <v>130</v>
      </c>
      <c r="O1112" t="s">
        <v>129</v>
      </c>
      <c r="P1112" t="s">
        <v>130</v>
      </c>
      <c r="Q1112" t="s">
        <v>130</v>
      </c>
      <c r="R1112" t="s">
        <v>130</v>
      </c>
      <c r="AB1112">
        <v>0</v>
      </c>
      <c r="AC1112">
        <v>0</v>
      </c>
      <c r="AD1112">
        <v>0</v>
      </c>
      <c r="AE1112">
        <v>0</v>
      </c>
      <c r="AF1112">
        <v>0</v>
      </c>
      <c r="AG1112">
        <v>0</v>
      </c>
      <c r="AI1112" t="s">
        <v>129</v>
      </c>
      <c r="AJ1112" t="s">
        <v>130</v>
      </c>
      <c r="AK1112" t="s">
        <v>130</v>
      </c>
      <c r="AL1112" t="s">
        <v>130</v>
      </c>
      <c r="AM1112" t="s">
        <v>130</v>
      </c>
      <c r="AN1112" t="s">
        <v>165</v>
      </c>
      <c r="AO1112" t="s">
        <v>172</v>
      </c>
      <c r="AP1112" t="s">
        <v>133</v>
      </c>
      <c r="AZ1112" t="s">
        <v>134</v>
      </c>
      <c r="BA1112" t="s">
        <v>135</v>
      </c>
      <c r="BB1112" t="s">
        <v>135</v>
      </c>
      <c r="BL1112" t="s">
        <v>152</v>
      </c>
      <c r="BM1112" t="s">
        <v>136</v>
      </c>
      <c r="BN1112" t="s">
        <v>136</v>
      </c>
      <c r="BO1112" t="s">
        <v>130</v>
      </c>
      <c r="BP1112" t="s">
        <v>130</v>
      </c>
      <c r="BQ1112" t="s">
        <v>129</v>
      </c>
      <c r="BR1112" t="s">
        <v>137</v>
      </c>
      <c r="BS1112" t="s">
        <v>136</v>
      </c>
      <c r="BT1112" t="s">
        <v>160</v>
      </c>
      <c r="BU1112" t="s">
        <v>222</v>
      </c>
      <c r="BX1112">
        <v>0</v>
      </c>
      <c r="BY1112">
        <v>0</v>
      </c>
      <c r="BZ1112">
        <v>0</v>
      </c>
      <c r="CA1112" t="s">
        <v>129</v>
      </c>
      <c r="CB1112" t="s">
        <v>129</v>
      </c>
      <c r="CC1112" t="s">
        <v>130</v>
      </c>
      <c r="CD1112" t="s">
        <v>130</v>
      </c>
      <c r="CE1112" t="s">
        <v>130</v>
      </c>
      <c r="CF1112" t="s">
        <v>129</v>
      </c>
      <c r="CG1112" t="s">
        <v>130</v>
      </c>
      <c r="CH1112" t="s">
        <v>130</v>
      </c>
      <c r="CI1112" t="s">
        <v>130</v>
      </c>
      <c r="CJ1112" t="s">
        <v>140</v>
      </c>
      <c r="CK1112" t="s">
        <v>130</v>
      </c>
      <c r="CL1112" t="s">
        <v>129</v>
      </c>
      <c r="CM1112" t="s">
        <v>129</v>
      </c>
      <c r="CN1112" t="s">
        <v>130</v>
      </c>
      <c r="CO1112" t="s">
        <v>130</v>
      </c>
      <c r="CP1112" t="s">
        <v>130</v>
      </c>
      <c r="CQ1112" t="s">
        <v>129</v>
      </c>
      <c r="CR1112" t="s">
        <v>130</v>
      </c>
      <c r="CS1112" t="s">
        <v>130</v>
      </c>
      <c r="CT1112" t="s">
        <v>130</v>
      </c>
      <c r="CU1112" t="s">
        <v>130</v>
      </c>
      <c r="CV1112" t="s">
        <v>130</v>
      </c>
      <c r="CW1112" t="s">
        <v>140</v>
      </c>
      <c r="CX1112" t="s">
        <v>130</v>
      </c>
      <c r="DW1112" t="s">
        <v>129</v>
      </c>
      <c r="DX1112" t="s">
        <v>161</v>
      </c>
      <c r="DY1112" t="s">
        <v>140</v>
      </c>
      <c r="DZ1112" t="s">
        <v>145</v>
      </c>
      <c r="EA1112" t="s">
        <v>140</v>
      </c>
      <c r="EB1112">
        <v>77</v>
      </c>
      <c r="EC1112" t="s">
        <v>162</v>
      </c>
      <c r="ED1112" t="s">
        <v>194</v>
      </c>
    </row>
    <row r="1113" spans="1:134" hidden="1" x14ac:dyDescent="0.25">
      <c r="A1113">
        <v>2451</v>
      </c>
      <c r="B1113" s="1">
        <v>45630.265706099533</v>
      </c>
      <c r="C1113" s="1">
        <v>45630.275699733793</v>
      </c>
      <c r="D1113" t="s">
        <v>124</v>
      </c>
      <c r="E1113" t="s">
        <v>187</v>
      </c>
      <c r="F1113" t="s">
        <v>127</v>
      </c>
      <c r="G1113" t="s">
        <v>128</v>
      </c>
      <c r="H1113" t="s">
        <v>129</v>
      </c>
      <c r="I1113" t="s">
        <v>130</v>
      </c>
      <c r="J1113" t="s">
        <v>130</v>
      </c>
      <c r="K1113" t="s">
        <v>130</v>
      </c>
      <c r="L1113" t="s">
        <v>130</v>
      </c>
      <c r="M1113" t="s">
        <v>131</v>
      </c>
      <c r="N1113" t="s">
        <v>130</v>
      </c>
      <c r="O1113" t="s">
        <v>129</v>
      </c>
      <c r="P1113" t="s">
        <v>130</v>
      </c>
      <c r="Q1113" t="s">
        <v>130</v>
      </c>
      <c r="R1113" t="s">
        <v>130</v>
      </c>
      <c r="AB1113">
        <v>0</v>
      </c>
      <c r="AC1113">
        <v>0</v>
      </c>
      <c r="AD1113">
        <v>0</v>
      </c>
      <c r="AE1113">
        <v>0</v>
      </c>
      <c r="AF1113">
        <v>0</v>
      </c>
      <c r="AG1113">
        <v>0</v>
      </c>
      <c r="AI1113" t="s">
        <v>130</v>
      </c>
      <c r="AJ1113" t="s">
        <v>129</v>
      </c>
      <c r="AK1113" t="s">
        <v>130</v>
      </c>
      <c r="AL1113" t="s">
        <v>129</v>
      </c>
      <c r="AM1113" t="s">
        <v>130</v>
      </c>
      <c r="AN1113" t="s">
        <v>132</v>
      </c>
      <c r="AO1113" t="s">
        <v>172</v>
      </c>
      <c r="AP1113" t="s">
        <v>133</v>
      </c>
      <c r="AZ1113" t="s">
        <v>129</v>
      </c>
      <c r="BA1113" t="s">
        <v>129</v>
      </c>
      <c r="BB1113" t="s">
        <v>135</v>
      </c>
      <c r="BL1113" t="s">
        <v>152</v>
      </c>
      <c r="BM1113" t="s">
        <v>152</v>
      </c>
      <c r="BN1113" t="s">
        <v>136</v>
      </c>
      <c r="BO1113" t="s">
        <v>130</v>
      </c>
      <c r="BP1113" t="s">
        <v>130</v>
      </c>
      <c r="BQ1113" t="s">
        <v>129</v>
      </c>
      <c r="BR1113" t="s">
        <v>159</v>
      </c>
      <c r="BS1113" t="s">
        <v>136</v>
      </c>
      <c r="BT1113" t="s">
        <v>138</v>
      </c>
      <c r="BV1113" t="s">
        <v>139</v>
      </c>
      <c r="BW1113" t="s">
        <v>140</v>
      </c>
      <c r="BX1113">
        <v>0</v>
      </c>
      <c r="BY1113">
        <v>0</v>
      </c>
      <c r="BZ1113">
        <v>0</v>
      </c>
      <c r="CA1113" t="s">
        <v>130</v>
      </c>
      <c r="CB1113" t="s">
        <v>129</v>
      </c>
      <c r="CC1113" t="s">
        <v>129</v>
      </c>
      <c r="CD1113" t="s">
        <v>129</v>
      </c>
      <c r="CE1113" t="s">
        <v>130</v>
      </c>
      <c r="CF1113" t="s">
        <v>130</v>
      </c>
      <c r="CG1113" t="s">
        <v>130</v>
      </c>
      <c r="CH1113" t="s">
        <v>130</v>
      </c>
      <c r="CI1113" t="s">
        <v>130</v>
      </c>
      <c r="CJ1113" t="s">
        <v>140</v>
      </c>
      <c r="CK1113" t="s">
        <v>130</v>
      </c>
      <c r="CL1113" t="s">
        <v>129</v>
      </c>
      <c r="CM1113" t="s">
        <v>130</v>
      </c>
      <c r="CN1113" t="s">
        <v>130</v>
      </c>
      <c r="CO1113" t="s">
        <v>130</v>
      </c>
      <c r="CP1113" t="s">
        <v>130</v>
      </c>
      <c r="CQ1113" t="s">
        <v>130</v>
      </c>
      <c r="CR1113" t="s">
        <v>130</v>
      </c>
      <c r="CS1113" t="s">
        <v>130</v>
      </c>
      <c r="CT1113" t="s">
        <v>130</v>
      </c>
      <c r="CU1113" t="s">
        <v>130</v>
      </c>
      <c r="CV1113" t="s">
        <v>130</v>
      </c>
      <c r="CW1113" t="s">
        <v>140</v>
      </c>
      <c r="CX1113" t="s">
        <v>130</v>
      </c>
      <c r="CY1113" t="s">
        <v>142</v>
      </c>
      <c r="CZ1113" t="s">
        <v>175</v>
      </c>
      <c r="DA1113" t="s">
        <v>168</v>
      </c>
      <c r="DB1113" t="s">
        <v>175</v>
      </c>
      <c r="DC1113" t="s">
        <v>175</v>
      </c>
      <c r="DD1113" t="s">
        <v>175</v>
      </c>
      <c r="DE1113" t="s">
        <v>175</v>
      </c>
      <c r="DF1113" t="s">
        <v>175</v>
      </c>
      <c r="DG1113" t="s">
        <v>175</v>
      </c>
      <c r="DH1113" t="s">
        <v>130</v>
      </c>
      <c r="DI1113" t="s">
        <v>130</v>
      </c>
      <c r="DJ1113" t="s">
        <v>130</v>
      </c>
      <c r="DK1113" t="s">
        <v>130</v>
      </c>
      <c r="DL1113" t="s">
        <v>130</v>
      </c>
      <c r="DM1113" t="s">
        <v>130</v>
      </c>
      <c r="DN1113" t="s">
        <v>130</v>
      </c>
      <c r="DO1113" t="s">
        <v>130</v>
      </c>
      <c r="DP1113" t="s">
        <v>130</v>
      </c>
      <c r="DQ1113" t="s">
        <v>129</v>
      </c>
      <c r="DR1113" t="s">
        <v>129</v>
      </c>
      <c r="DS1113" t="s">
        <v>135</v>
      </c>
      <c r="DT1113" t="s">
        <v>132</v>
      </c>
      <c r="DU1113" t="s">
        <v>192</v>
      </c>
      <c r="DV1113">
        <v>5</v>
      </c>
      <c r="DW1113" t="s">
        <v>135</v>
      </c>
      <c r="DX1113" t="s">
        <v>144</v>
      </c>
      <c r="DY1113" t="s">
        <v>140</v>
      </c>
      <c r="DZ1113" t="s">
        <v>145</v>
      </c>
      <c r="EA1113" t="s">
        <v>140</v>
      </c>
      <c r="EB1113">
        <v>76</v>
      </c>
      <c r="EC1113" t="s">
        <v>162</v>
      </c>
      <c r="ED1113" t="s">
        <v>146</v>
      </c>
    </row>
    <row r="1114" spans="1:134" x14ac:dyDescent="0.25">
      <c r="A1114">
        <v>2452</v>
      </c>
      <c r="B1114" s="1">
        <v>45630.268709456017</v>
      </c>
      <c r="C1114" s="1">
        <v>45630.275841284725</v>
      </c>
      <c r="D1114" t="s">
        <v>124</v>
      </c>
      <c r="E1114" t="s">
        <v>187</v>
      </c>
      <c r="F1114" t="s">
        <v>127</v>
      </c>
      <c r="G1114" t="s">
        <v>148</v>
      </c>
      <c r="H1114" t="s">
        <v>130</v>
      </c>
      <c r="I1114" t="s">
        <v>129</v>
      </c>
      <c r="J1114" t="s">
        <v>130</v>
      </c>
      <c r="K1114" t="s">
        <v>130</v>
      </c>
      <c r="L1114" t="s">
        <v>130</v>
      </c>
      <c r="M1114" t="s">
        <v>184</v>
      </c>
      <c r="N1114" t="s">
        <v>130</v>
      </c>
      <c r="O1114" t="s">
        <v>130</v>
      </c>
      <c r="P1114" t="s">
        <v>129</v>
      </c>
      <c r="Q1114" t="s">
        <v>130</v>
      </c>
      <c r="R1114" t="s">
        <v>130</v>
      </c>
      <c r="S1114" t="s">
        <v>150</v>
      </c>
      <c r="T1114" t="s">
        <v>140</v>
      </c>
      <c r="U1114" t="s">
        <v>130</v>
      </c>
      <c r="V1114" t="s">
        <v>129</v>
      </c>
      <c r="W1114" t="s">
        <v>130</v>
      </c>
      <c r="X1114" t="s">
        <v>129</v>
      </c>
      <c r="Y1114" t="s">
        <v>130</v>
      </c>
      <c r="AA1114" t="s">
        <v>140</v>
      </c>
      <c r="AB1114">
        <v>0</v>
      </c>
      <c r="AC1114">
        <v>0</v>
      </c>
      <c r="AD1114">
        <v>0</v>
      </c>
      <c r="AE1114">
        <v>0</v>
      </c>
      <c r="AF1114">
        <v>0</v>
      </c>
      <c r="AG1114">
        <v>0</v>
      </c>
      <c r="AH1114" t="s">
        <v>130</v>
      </c>
      <c r="AI1114" t="s">
        <v>130</v>
      </c>
      <c r="AJ1114" t="s">
        <v>130</v>
      </c>
      <c r="AK1114" t="s">
        <v>130</v>
      </c>
      <c r="AL1114" t="s">
        <v>130</v>
      </c>
      <c r="AM1114" t="s">
        <v>129</v>
      </c>
      <c r="AQ1114" t="s">
        <v>135</v>
      </c>
      <c r="AR1114" t="s">
        <v>132</v>
      </c>
      <c r="AS1114" t="s">
        <v>133</v>
      </c>
      <c r="BC1114" t="s">
        <v>129</v>
      </c>
      <c r="BD1114" t="s">
        <v>129</v>
      </c>
      <c r="BE1114" t="s">
        <v>135</v>
      </c>
      <c r="BL1114" t="s">
        <v>136</v>
      </c>
      <c r="BM1114" t="s">
        <v>136</v>
      </c>
      <c r="BN1114" t="s">
        <v>136</v>
      </c>
      <c r="BO1114" t="s">
        <v>130</v>
      </c>
      <c r="BP1114" t="s">
        <v>130</v>
      </c>
      <c r="BQ1114" t="s">
        <v>129</v>
      </c>
      <c r="BR1114" t="s">
        <v>153</v>
      </c>
      <c r="BS1114" t="s">
        <v>136</v>
      </c>
      <c r="BT1114" t="s">
        <v>160</v>
      </c>
      <c r="BU1114" t="s">
        <v>1049</v>
      </c>
      <c r="BX1114">
        <v>0</v>
      </c>
      <c r="BY1114">
        <v>0</v>
      </c>
      <c r="BZ1114">
        <v>0</v>
      </c>
      <c r="CA1114" t="s">
        <v>129</v>
      </c>
      <c r="CB1114" t="s">
        <v>130</v>
      </c>
      <c r="CC1114" t="s">
        <v>129</v>
      </c>
      <c r="CD1114" t="s">
        <v>130</v>
      </c>
      <c r="CE1114" t="s">
        <v>129</v>
      </c>
      <c r="CF1114" t="s">
        <v>130</v>
      </c>
      <c r="CG1114" t="s">
        <v>130</v>
      </c>
      <c r="CH1114" t="s">
        <v>130</v>
      </c>
      <c r="CI1114" t="s">
        <v>130</v>
      </c>
      <c r="CJ1114" t="s">
        <v>140</v>
      </c>
      <c r="CK1114" t="s">
        <v>130</v>
      </c>
      <c r="CL1114" t="s">
        <v>130</v>
      </c>
      <c r="CM1114" t="s">
        <v>130</v>
      </c>
      <c r="CN1114" t="s">
        <v>130</v>
      </c>
      <c r="CO1114" t="s">
        <v>130</v>
      </c>
      <c r="CP1114" t="s">
        <v>130</v>
      </c>
      <c r="CQ1114" t="s">
        <v>129</v>
      </c>
      <c r="CR1114" t="s">
        <v>130</v>
      </c>
      <c r="CS1114" t="s">
        <v>129</v>
      </c>
      <c r="CT1114" t="s">
        <v>129</v>
      </c>
      <c r="CU1114" t="s">
        <v>130</v>
      </c>
      <c r="CV1114" t="s">
        <v>130</v>
      </c>
      <c r="CW1114" t="s">
        <v>140</v>
      </c>
      <c r="CX1114" t="s">
        <v>130</v>
      </c>
      <c r="DW1114" t="s">
        <v>135</v>
      </c>
      <c r="DX1114" t="s">
        <v>193</v>
      </c>
      <c r="DY1114" t="s">
        <v>140</v>
      </c>
      <c r="DZ1114" t="s">
        <v>145</v>
      </c>
      <c r="EA1114" t="s">
        <v>140</v>
      </c>
      <c r="EB1114">
        <v>86</v>
      </c>
      <c r="EC1114" t="s">
        <v>162</v>
      </c>
      <c r="ED1114" t="s">
        <v>194</v>
      </c>
    </row>
    <row r="1115" spans="1:134" x14ac:dyDescent="0.25">
      <c r="A1115">
        <v>2454</v>
      </c>
      <c r="B1115" s="1">
        <v>45630.271664780092</v>
      </c>
      <c r="C1115" s="1">
        <v>45630.27864290509</v>
      </c>
      <c r="D1115" t="s">
        <v>124</v>
      </c>
      <c r="E1115" t="s">
        <v>187</v>
      </c>
      <c r="F1115" t="s">
        <v>127</v>
      </c>
      <c r="G1115" t="s">
        <v>148</v>
      </c>
      <c r="H1115" t="s">
        <v>130</v>
      </c>
      <c r="I1115" t="s">
        <v>129</v>
      </c>
      <c r="J1115" t="s">
        <v>130</v>
      </c>
      <c r="K1115" t="s">
        <v>130</v>
      </c>
      <c r="L1115" t="s">
        <v>130</v>
      </c>
      <c r="M1115" t="s">
        <v>131</v>
      </c>
      <c r="N1115" t="s">
        <v>129</v>
      </c>
      <c r="O1115" t="s">
        <v>129</v>
      </c>
      <c r="P1115" t="s">
        <v>130</v>
      </c>
      <c r="Q1115" t="s">
        <v>130</v>
      </c>
      <c r="R1115" t="s">
        <v>130</v>
      </c>
      <c r="S1115" t="s">
        <v>150</v>
      </c>
      <c r="T1115" t="s">
        <v>140</v>
      </c>
      <c r="U1115" t="s">
        <v>130</v>
      </c>
      <c r="V1115" t="s">
        <v>130</v>
      </c>
      <c r="W1115" t="s">
        <v>130</v>
      </c>
      <c r="X1115" t="s">
        <v>129</v>
      </c>
      <c r="Y1115" t="s">
        <v>130</v>
      </c>
      <c r="AA1115" t="s">
        <v>140</v>
      </c>
      <c r="AB1115">
        <v>0</v>
      </c>
      <c r="AC1115">
        <v>0</v>
      </c>
      <c r="AD1115">
        <v>0</v>
      </c>
      <c r="AE1115">
        <v>0</v>
      </c>
      <c r="AF1115">
        <v>0</v>
      </c>
      <c r="AG1115">
        <v>0</v>
      </c>
      <c r="AH1115" t="s">
        <v>130</v>
      </c>
      <c r="AI1115" t="s">
        <v>130</v>
      </c>
      <c r="AJ1115" t="s">
        <v>130</v>
      </c>
      <c r="AK1115" t="s">
        <v>130</v>
      </c>
      <c r="AL1115" t="s">
        <v>130</v>
      </c>
      <c r="AM1115" t="s">
        <v>129</v>
      </c>
      <c r="AQ1115" t="s">
        <v>172</v>
      </c>
      <c r="AR1115" t="s">
        <v>172</v>
      </c>
      <c r="AS1115" t="s">
        <v>172</v>
      </c>
      <c r="BC1115" t="s">
        <v>134</v>
      </c>
      <c r="BD1115" t="s">
        <v>129</v>
      </c>
      <c r="BE1115" t="s">
        <v>135</v>
      </c>
      <c r="BL1115" t="s">
        <v>152</v>
      </c>
      <c r="BM1115" t="s">
        <v>152</v>
      </c>
      <c r="BN1115" t="s">
        <v>136</v>
      </c>
      <c r="BO1115" t="s">
        <v>129</v>
      </c>
      <c r="BP1115" t="s">
        <v>129</v>
      </c>
      <c r="BQ1115" t="s">
        <v>130</v>
      </c>
      <c r="BR1115" t="s">
        <v>153</v>
      </c>
      <c r="BS1115" t="s">
        <v>136</v>
      </c>
      <c r="BT1115" t="s">
        <v>138</v>
      </c>
      <c r="BU1115" t="s">
        <v>1050</v>
      </c>
      <c r="BV1115" t="s">
        <v>139</v>
      </c>
      <c r="BW1115" t="s">
        <v>140</v>
      </c>
      <c r="BX1115">
        <v>0</v>
      </c>
      <c r="BY1115">
        <v>0</v>
      </c>
      <c r="BZ1115">
        <v>0</v>
      </c>
      <c r="CA1115" t="s">
        <v>129</v>
      </c>
      <c r="CB1115" t="s">
        <v>129</v>
      </c>
      <c r="CC1115" t="s">
        <v>129</v>
      </c>
      <c r="CD1115" t="s">
        <v>130</v>
      </c>
      <c r="CE1115" t="s">
        <v>130</v>
      </c>
      <c r="CF1115" t="s">
        <v>130</v>
      </c>
      <c r="CG1115" t="s">
        <v>130</v>
      </c>
      <c r="CH1115" t="s">
        <v>130</v>
      </c>
      <c r="CI1115" t="s">
        <v>130</v>
      </c>
      <c r="CJ1115" t="s">
        <v>140</v>
      </c>
      <c r="CK1115" t="s">
        <v>130</v>
      </c>
      <c r="CL1115" t="s">
        <v>130</v>
      </c>
      <c r="CM1115" t="s">
        <v>130</v>
      </c>
      <c r="CN1115" t="s">
        <v>130</v>
      </c>
      <c r="CO1115" t="s">
        <v>130</v>
      </c>
      <c r="CP1115" t="s">
        <v>129</v>
      </c>
      <c r="CQ1115" t="s">
        <v>130</v>
      </c>
      <c r="CR1115" t="s">
        <v>130</v>
      </c>
      <c r="CS1115" t="s">
        <v>129</v>
      </c>
      <c r="CT1115" t="s">
        <v>129</v>
      </c>
      <c r="CU1115" t="s">
        <v>130</v>
      </c>
      <c r="CV1115" t="s">
        <v>130</v>
      </c>
      <c r="CW1115" t="s">
        <v>140</v>
      </c>
      <c r="CX1115" t="s">
        <v>130</v>
      </c>
      <c r="CY1115" t="s">
        <v>175</v>
      </c>
      <c r="CZ1115" t="s">
        <v>175</v>
      </c>
      <c r="DA1115" t="s">
        <v>175</v>
      </c>
      <c r="DB1115" t="s">
        <v>168</v>
      </c>
      <c r="DC1115" t="s">
        <v>175</v>
      </c>
      <c r="DD1115" t="s">
        <v>168</v>
      </c>
      <c r="DE1115" t="s">
        <v>175</v>
      </c>
      <c r="DF1115" t="s">
        <v>175</v>
      </c>
      <c r="DG1115" t="s">
        <v>175</v>
      </c>
      <c r="DH1115" t="s">
        <v>130</v>
      </c>
      <c r="DI1115" t="s">
        <v>130</v>
      </c>
      <c r="DJ1115" t="s">
        <v>130</v>
      </c>
      <c r="DK1115" t="s">
        <v>130</v>
      </c>
      <c r="DL1115" t="s">
        <v>130</v>
      </c>
      <c r="DM1115" t="s">
        <v>130</v>
      </c>
      <c r="DN1115" t="s">
        <v>130</v>
      </c>
      <c r="DO1115" t="s">
        <v>130</v>
      </c>
      <c r="DP1115" t="s">
        <v>130</v>
      </c>
      <c r="DQ1115" t="s">
        <v>129</v>
      </c>
      <c r="DR1115" t="s">
        <v>129</v>
      </c>
      <c r="DS1115" t="s">
        <v>135</v>
      </c>
      <c r="DT1115" t="s">
        <v>132</v>
      </c>
      <c r="DU1115" t="s">
        <v>199</v>
      </c>
      <c r="DV1115">
        <v>10</v>
      </c>
      <c r="DW1115" t="s">
        <v>135</v>
      </c>
      <c r="DX1115" t="s">
        <v>144</v>
      </c>
      <c r="DY1115" t="s">
        <v>140</v>
      </c>
      <c r="DZ1115" t="s">
        <v>145</v>
      </c>
      <c r="EA1115" t="s">
        <v>140</v>
      </c>
      <c r="EB1115">
        <v>83</v>
      </c>
      <c r="EC1115" t="s">
        <v>162</v>
      </c>
      <c r="ED1115" t="s">
        <v>195</v>
      </c>
    </row>
    <row r="1116" spans="1:134" x14ac:dyDescent="0.25">
      <c r="A1116">
        <v>2455</v>
      </c>
      <c r="B1116" s="1">
        <v>45630.277588113429</v>
      </c>
      <c r="C1116" s="1">
        <v>45630.283486805558</v>
      </c>
      <c r="D1116" t="s">
        <v>124</v>
      </c>
      <c r="E1116" t="s">
        <v>156</v>
      </c>
      <c r="F1116" t="s">
        <v>180</v>
      </c>
      <c r="G1116" t="s">
        <v>148</v>
      </c>
      <c r="H1116" t="s">
        <v>129</v>
      </c>
      <c r="I1116" t="s">
        <v>129</v>
      </c>
      <c r="J1116" t="s">
        <v>130</v>
      </c>
      <c r="K1116" t="s">
        <v>130</v>
      </c>
      <c r="L1116" t="s">
        <v>130</v>
      </c>
      <c r="M1116" t="s">
        <v>158</v>
      </c>
      <c r="N1116" t="s">
        <v>130</v>
      </c>
      <c r="O1116" t="s">
        <v>130</v>
      </c>
      <c r="P1116" t="s">
        <v>129</v>
      </c>
      <c r="Q1116" t="s">
        <v>130</v>
      </c>
      <c r="R1116" t="s">
        <v>130</v>
      </c>
      <c r="S1116" t="s">
        <v>201</v>
      </c>
      <c r="T1116" t="s">
        <v>140</v>
      </c>
      <c r="U1116" t="s">
        <v>130</v>
      </c>
      <c r="V1116" t="s">
        <v>130</v>
      </c>
      <c r="W1116" t="s">
        <v>130</v>
      </c>
      <c r="X1116" t="s">
        <v>129</v>
      </c>
      <c r="Y1116" t="s">
        <v>130</v>
      </c>
      <c r="AA1116" t="s">
        <v>140</v>
      </c>
      <c r="AB1116">
        <v>0</v>
      </c>
      <c r="AC1116">
        <v>0</v>
      </c>
      <c r="AD1116">
        <v>0</v>
      </c>
      <c r="AE1116">
        <v>0</v>
      </c>
      <c r="AF1116">
        <v>0</v>
      </c>
      <c r="AG1116">
        <v>0</v>
      </c>
      <c r="AH1116" t="s">
        <v>130</v>
      </c>
      <c r="AI1116" t="s">
        <v>130</v>
      </c>
      <c r="AJ1116" t="s">
        <v>130</v>
      </c>
      <c r="AK1116" t="s">
        <v>130</v>
      </c>
      <c r="AL1116" t="s">
        <v>130</v>
      </c>
      <c r="AM1116" t="s">
        <v>129</v>
      </c>
      <c r="AN1116" t="s">
        <v>133</v>
      </c>
      <c r="AO1116" t="s">
        <v>133</v>
      </c>
      <c r="AP1116" t="s">
        <v>133</v>
      </c>
      <c r="AQ1116" t="s">
        <v>165</v>
      </c>
      <c r="AR1116" t="s">
        <v>172</v>
      </c>
      <c r="AS1116" t="s">
        <v>133</v>
      </c>
      <c r="AZ1116" t="s">
        <v>135</v>
      </c>
      <c r="BA1116" t="s">
        <v>135</v>
      </c>
      <c r="BB1116" t="s">
        <v>135</v>
      </c>
      <c r="BC1116" t="s">
        <v>134</v>
      </c>
      <c r="BD1116" t="s">
        <v>135</v>
      </c>
      <c r="BE1116" t="s">
        <v>135</v>
      </c>
      <c r="BL1116" t="s">
        <v>152</v>
      </c>
      <c r="BM1116" t="s">
        <v>152</v>
      </c>
      <c r="BN1116" t="s">
        <v>160</v>
      </c>
      <c r="BO1116" t="s">
        <v>129</v>
      </c>
      <c r="BP1116" t="s">
        <v>130</v>
      </c>
      <c r="BQ1116" t="s">
        <v>130</v>
      </c>
      <c r="BR1116" t="s">
        <v>153</v>
      </c>
      <c r="BS1116" t="s">
        <v>152</v>
      </c>
      <c r="BT1116" t="s">
        <v>152</v>
      </c>
      <c r="BV1116" t="s">
        <v>174</v>
      </c>
      <c r="BW1116" t="s">
        <v>140</v>
      </c>
      <c r="BX1116">
        <v>0</v>
      </c>
      <c r="BY1116">
        <v>0</v>
      </c>
      <c r="BZ1116">
        <v>0</v>
      </c>
      <c r="CA1116" t="s">
        <v>129</v>
      </c>
      <c r="CB1116" t="s">
        <v>130</v>
      </c>
      <c r="CC1116" t="s">
        <v>129</v>
      </c>
      <c r="CD1116" t="s">
        <v>130</v>
      </c>
      <c r="CE1116" t="s">
        <v>129</v>
      </c>
      <c r="CF1116" t="s">
        <v>130</v>
      </c>
      <c r="CG1116" t="s">
        <v>130</v>
      </c>
      <c r="CH1116" t="s">
        <v>130</v>
      </c>
      <c r="CI1116" t="s">
        <v>130</v>
      </c>
      <c r="CJ1116" t="s">
        <v>140</v>
      </c>
      <c r="CK1116" t="s">
        <v>130</v>
      </c>
      <c r="CL1116" t="s">
        <v>130</v>
      </c>
      <c r="CM1116" t="s">
        <v>130</v>
      </c>
      <c r="CN1116" t="s">
        <v>130</v>
      </c>
      <c r="CO1116" t="s">
        <v>130</v>
      </c>
      <c r="CP1116" t="s">
        <v>130</v>
      </c>
      <c r="CQ1116" t="s">
        <v>130</v>
      </c>
      <c r="CR1116" t="s">
        <v>130</v>
      </c>
      <c r="CS1116" t="s">
        <v>130</v>
      </c>
      <c r="CT1116" t="s">
        <v>130</v>
      </c>
      <c r="CU1116" t="s">
        <v>130</v>
      </c>
      <c r="CV1116" t="s">
        <v>130</v>
      </c>
      <c r="CW1116" t="s">
        <v>140</v>
      </c>
      <c r="CX1116" t="s">
        <v>129</v>
      </c>
      <c r="CY1116" t="s">
        <v>141</v>
      </c>
      <c r="CZ1116" t="s">
        <v>141</v>
      </c>
      <c r="DA1116" t="s">
        <v>141</v>
      </c>
      <c r="DB1116" t="s">
        <v>141</v>
      </c>
      <c r="DC1116" t="s">
        <v>141</v>
      </c>
      <c r="DD1116" t="s">
        <v>141</v>
      </c>
      <c r="DE1116" t="s">
        <v>141</v>
      </c>
      <c r="DF1116" t="s">
        <v>141</v>
      </c>
      <c r="DG1116" t="s">
        <v>141</v>
      </c>
      <c r="DH1116" t="s">
        <v>130</v>
      </c>
      <c r="DI1116" t="s">
        <v>130</v>
      </c>
      <c r="DJ1116" t="s">
        <v>130</v>
      </c>
      <c r="DK1116" t="s">
        <v>130</v>
      </c>
      <c r="DL1116" t="s">
        <v>130</v>
      </c>
      <c r="DM1116" t="s">
        <v>130</v>
      </c>
      <c r="DN1116" t="s">
        <v>130</v>
      </c>
      <c r="DO1116" t="s">
        <v>129</v>
      </c>
      <c r="DP1116" t="s">
        <v>130</v>
      </c>
      <c r="DQ1116" t="s">
        <v>130</v>
      </c>
      <c r="DR1116" t="s">
        <v>129</v>
      </c>
      <c r="DS1116" t="s">
        <v>135</v>
      </c>
      <c r="DT1116" t="s">
        <v>132</v>
      </c>
      <c r="DU1116" t="s">
        <v>143</v>
      </c>
      <c r="DV1116">
        <v>10</v>
      </c>
      <c r="DW1116" t="s">
        <v>135</v>
      </c>
      <c r="DX1116" t="s">
        <v>193</v>
      </c>
      <c r="DY1116" t="s">
        <v>140</v>
      </c>
      <c r="DZ1116" t="s">
        <v>145</v>
      </c>
      <c r="EA1116" t="s">
        <v>140</v>
      </c>
      <c r="EB1116">
        <v>72</v>
      </c>
      <c r="EC1116" t="s">
        <v>162</v>
      </c>
      <c r="ED1116" t="s">
        <v>194</v>
      </c>
    </row>
    <row r="1117" spans="1:134" hidden="1" x14ac:dyDescent="0.25">
      <c r="A1117">
        <v>2456</v>
      </c>
      <c r="B1117" s="1">
        <v>45630.278641469908</v>
      </c>
      <c r="C1117" s="1">
        <v>45630.28231790509</v>
      </c>
      <c r="D1117" t="s">
        <v>124</v>
      </c>
      <c r="E1117" t="s">
        <v>164</v>
      </c>
      <c r="F1117" t="s">
        <v>127</v>
      </c>
      <c r="G1117" t="s">
        <v>128</v>
      </c>
      <c r="H1117" t="s">
        <v>129</v>
      </c>
      <c r="I1117" t="s">
        <v>130</v>
      </c>
      <c r="J1117" t="s">
        <v>130</v>
      </c>
      <c r="K1117" t="s">
        <v>130</v>
      </c>
      <c r="L1117" t="s">
        <v>130</v>
      </c>
      <c r="M1117" t="s">
        <v>158</v>
      </c>
      <c r="N1117" t="s">
        <v>129</v>
      </c>
      <c r="O1117" t="s">
        <v>130</v>
      </c>
      <c r="P1117" t="s">
        <v>130</v>
      </c>
      <c r="Q1117" t="s">
        <v>129</v>
      </c>
      <c r="R1117" t="s">
        <v>130</v>
      </c>
      <c r="AB1117">
        <v>0</v>
      </c>
      <c r="AC1117">
        <v>0</v>
      </c>
      <c r="AD1117">
        <v>0</v>
      </c>
      <c r="AE1117">
        <v>0</v>
      </c>
      <c r="AF1117">
        <v>0</v>
      </c>
      <c r="AG1117">
        <v>0</v>
      </c>
      <c r="AI1117" t="s">
        <v>129</v>
      </c>
      <c r="AJ1117" t="s">
        <v>130</v>
      </c>
      <c r="AK1117" t="s">
        <v>130</v>
      </c>
      <c r="AL1117" t="s">
        <v>130</v>
      </c>
      <c r="AM1117" t="s">
        <v>130</v>
      </c>
      <c r="AN1117" t="s">
        <v>165</v>
      </c>
      <c r="AO1117" t="s">
        <v>132</v>
      </c>
      <c r="AP1117" t="s">
        <v>133</v>
      </c>
      <c r="AZ1117" t="s">
        <v>134</v>
      </c>
      <c r="BA1117" t="s">
        <v>129</v>
      </c>
      <c r="BB1117" t="s">
        <v>135</v>
      </c>
      <c r="BL1117" t="s">
        <v>152</v>
      </c>
      <c r="BM1117" t="s">
        <v>152</v>
      </c>
      <c r="BN1117" t="s">
        <v>138</v>
      </c>
      <c r="BO1117" t="s">
        <v>129</v>
      </c>
      <c r="BP1117" t="s">
        <v>130</v>
      </c>
      <c r="BQ1117" t="s">
        <v>130</v>
      </c>
      <c r="BR1117" t="s">
        <v>153</v>
      </c>
      <c r="BS1117" t="s">
        <v>166</v>
      </c>
      <c r="BT1117" t="s">
        <v>160</v>
      </c>
      <c r="BU1117" t="s">
        <v>222</v>
      </c>
      <c r="BX1117">
        <v>0</v>
      </c>
      <c r="BY1117">
        <v>0</v>
      </c>
      <c r="BZ1117">
        <v>0</v>
      </c>
      <c r="CA1117" t="s">
        <v>130</v>
      </c>
      <c r="CB1117" t="s">
        <v>130</v>
      </c>
      <c r="CC1117" t="s">
        <v>130</v>
      </c>
      <c r="CD1117" t="s">
        <v>130</v>
      </c>
      <c r="CE1117" t="s">
        <v>130</v>
      </c>
      <c r="CF1117" t="s">
        <v>130</v>
      </c>
      <c r="CG1117" t="s">
        <v>130</v>
      </c>
      <c r="CH1117" t="s">
        <v>130</v>
      </c>
      <c r="CI1117" t="s">
        <v>130</v>
      </c>
      <c r="CJ1117" t="s">
        <v>140</v>
      </c>
      <c r="CK1117" t="s">
        <v>129</v>
      </c>
      <c r="CL1117" t="s">
        <v>130</v>
      </c>
      <c r="CM1117" t="s">
        <v>130</v>
      </c>
      <c r="CN1117" t="s">
        <v>130</v>
      </c>
      <c r="CO1117" t="s">
        <v>130</v>
      </c>
      <c r="CP1117" t="s">
        <v>130</v>
      </c>
      <c r="CQ1117" t="s">
        <v>130</v>
      </c>
      <c r="CR1117" t="s">
        <v>130</v>
      </c>
      <c r="CS1117" t="s">
        <v>130</v>
      </c>
      <c r="CT1117" t="s">
        <v>130</v>
      </c>
      <c r="CU1117" t="s">
        <v>130</v>
      </c>
      <c r="CV1117" t="s">
        <v>130</v>
      </c>
      <c r="CW1117" t="s">
        <v>140</v>
      </c>
      <c r="CX1117" t="s">
        <v>129</v>
      </c>
      <c r="DW1117" t="s">
        <v>204</v>
      </c>
      <c r="DX1117" t="s">
        <v>144</v>
      </c>
      <c r="DY1117" t="s">
        <v>140</v>
      </c>
      <c r="DZ1117" t="s">
        <v>177</v>
      </c>
      <c r="EA1117" t="s">
        <v>140</v>
      </c>
      <c r="EB1117">
        <v>52</v>
      </c>
      <c r="EC1117" t="s">
        <v>178</v>
      </c>
      <c r="ED1117" t="s">
        <v>146</v>
      </c>
    </row>
    <row r="1118" spans="1:134" x14ac:dyDescent="0.25">
      <c r="A1118">
        <v>2457</v>
      </c>
      <c r="B1118" s="1">
        <v>45630.279278587965</v>
      </c>
      <c r="C1118" s="1">
        <v>45630.287281249999</v>
      </c>
      <c r="D1118" t="s">
        <v>179</v>
      </c>
      <c r="E1118" t="s">
        <v>164</v>
      </c>
      <c r="F1118" t="s">
        <v>149</v>
      </c>
      <c r="G1118" t="s">
        <v>148</v>
      </c>
      <c r="H1118" t="s">
        <v>129</v>
      </c>
      <c r="I1118" t="s">
        <v>129</v>
      </c>
      <c r="J1118" t="s">
        <v>130</v>
      </c>
      <c r="K1118" t="s">
        <v>130</v>
      </c>
      <c r="L1118" t="s">
        <v>130</v>
      </c>
      <c r="M1118" t="s">
        <v>158</v>
      </c>
      <c r="N1118" t="s">
        <v>129</v>
      </c>
      <c r="O1118" t="s">
        <v>129</v>
      </c>
      <c r="P1118" t="s">
        <v>130</v>
      </c>
      <c r="Q1118" t="s">
        <v>129</v>
      </c>
      <c r="R1118" t="s">
        <v>130</v>
      </c>
      <c r="S1118" t="s">
        <v>150</v>
      </c>
      <c r="T1118" t="s">
        <v>140</v>
      </c>
      <c r="U1118" t="s">
        <v>130</v>
      </c>
      <c r="V1118" t="s">
        <v>130</v>
      </c>
      <c r="W1118" t="s">
        <v>130</v>
      </c>
      <c r="X1118" t="s">
        <v>130</v>
      </c>
      <c r="Y1118" t="s">
        <v>129</v>
      </c>
      <c r="Z1118">
        <v>0</v>
      </c>
      <c r="AA1118" t="s">
        <v>313</v>
      </c>
      <c r="AB1118">
        <v>0</v>
      </c>
      <c r="AC1118">
        <v>0</v>
      </c>
      <c r="AD1118">
        <v>0</v>
      </c>
      <c r="AE1118">
        <v>0</v>
      </c>
      <c r="AF1118">
        <v>1</v>
      </c>
      <c r="AG1118">
        <v>0</v>
      </c>
      <c r="AH1118" t="s">
        <v>130</v>
      </c>
      <c r="AI1118" t="s">
        <v>130</v>
      </c>
      <c r="AJ1118" t="s">
        <v>129</v>
      </c>
      <c r="AK1118" t="s">
        <v>130</v>
      </c>
      <c r="AL1118" t="s">
        <v>130</v>
      </c>
      <c r="AM1118" t="s">
        <v>130</v>
      </c>
      <c r="AN1118" t="s">
        <v>132</v>
      </c>
      <c r="AO1118" t="s">
        <v>133</v>
      </c>
      <c r="AP1118" t="s">
        <v>133</v>
      </c>
      <c r="AQ1118" t="s">
        <v>132</v>
      </c>
      <c r="AR1118" t="s">
        <v>133</v>
      </c>
      <c r="AS1118" t="s">
        <v>133</v>
      </c>
      <c r="AZ1118" t="s">
        <v>129</v>
      </c>
      <c r="BA1118" t="s">
        <v>135</v>
      </c>
      <c r="BB1118" t="s">
        <v>129</v>
      </c>
      <c r="BC1118" t="s">
        <v>135</v>
      </c>
      <c r="BD1118" t="s">
        <v>129</v>
      </c>
      <c r="BE1118" t="s">
        <v>135</v>
      </c>
      <c r="BL1118" t="s">
        <v>152</v>
      </c>
      <c r="BM1118" t="s">
        <v>152</v>
      </c>
      <c r="BN1118" t="s">
        <v>152</v>
      </c>
      <c r="BO1118" t="s">
        <v>129</v>
      </c>
      <c r="BP1118" t="s">
        <v>130</v>
      </c>
      <c r="BQ1118" t="s">
        <v>130</v>
      </c>
      <c r="BR1118" t="s">
        <v>153</v>
      </c>
      <c r="BS1118" t="s">
        <v>136</v>
      </c>
      <c r="BT1118" t="s">
        <v>136</v>
      </c>
      <c r="BV1118" t="s">
        <v>197</v>
      </c>
      <c r="BW1118" t="s">
        <v>140</v>
      </c>
      <c r="BX1118">
        <v>0</v>
      </c>
      <c r="BY1118">
        <v>0</v>
      </c>
      <c r="BZ1118">
        <v>0</v>
      </c>
      <c r="CA1118" t="s">
        <v>130</v>
      </c>
      <c r="CB1118" t="s">
        <v>130</v>
      </c>
      <c r="CC1118" t="s">
        <v>129</v>
      </c>
      <c r="CD1118" t="s">
        <v>129</v>
      </c>
      <c r="CE1118" t="s">
        <v>130</v>
      </c>
      <c r="CF1118" t="s">
        <v>130</v>
      </c>
      <c r="CG1118" t="s">
        <v>129</v>
      </c>
      <c r="CH1118" t="s">
        <v>130</v>
      </c>
      <c r="CI1118" t="s">
        <v>130</v>
      </c>
      <c r="CJ1118" t="s">
        <v>140</v>
      </c>
      <c r="CK1118" t="s">
        <v>130</v>
      </c>
      <c r="CL1118" t="s">
        <v>130</v>
      </c>
      <c r="CM1118" t="s">
        <v>130</v>
      </c>
      <c r="CN1118" t="s">
        <v>130</v>
      </c>
      <c r="CO1118" t="s">
        <v>129</v>
      </c>
      <c r="CP1118" t="s">
        <v>130</v>
      </c>
      <c r="CQ1118" t="s">
        <v>130</v>
      </c>
      <c r="CR1118" t="s">
        <v>130</v>
      </c>
      <c r="CS1118" t="s">
        <v>130</v>
      </c>
      <c r="CT1118" t="s">
        <v>130</v>
      </c>
      <c r="CU1118" t="s">
        <v>130</v>
      </c>
      <c r="CV1118" t="s">
        <v>130</v>
      </c>
      <c r="CW1118" t="s">
        <v>140</v>
      </c>
      <c r="CX1118" t="s">
        <v>130</v>
      </c>
      <c r="CY1118" t="s">
        <v>141</v>
      </c>
      <c r="CZ1118" t="s">
        <v>141</v>
      </c>
      <c r="DA1118" t="s">
        <v>141</v>
      </c>
      <c r="DB1118" t="s">
        <v>141</v>
      </c>
      <c r="DC1118" t="s">
        <v>142</v>
      </c>
      <c r="DD1118" t="s">
        <v>142</v>
      </c>
      <c r="DE1118" t="s">
        <v>141</v>
      </c>
      <c r="DF1118" t="s">
        <v>142</v>
      </c>
      <c r="DG1118" t="s">
        <v>141</v>
      </c>
      <c r="DH1118" t="s">
        <v>130</v>
      </c>
      <c r="DI1118" t="s">
        <v>130</v>
      </c>
      <c r="DJ1118" t="s">
        <v>130</v>
      </c>
      <c r="DK1118" t="s">
        <v>130</v>
      </c>
      <c r="DL1118" t="s">
        <v>130</v>
      </c>
      <c r="DM1118" t="s">
        <v>130</v>
      </c>
      <c r="DN1118" t="s">
        <v>130</v>
      </c>
      <c r="DO1118" t="s">
        <v>130</v>
      </c>
      <c r="DP1118" t="s">
        <v>130</v>
      </c>
      <c r="DQ1118" t="s">
        <v>129</v>
      </c>
      <c r="DR1118" t="s">
        <v>129</v>
      </c>
      <c r="DS1118" t="s">
        <v>135</v>
      </c>
      <c r="DT1118" t="s">
        <v>132</v>
      </c>
      <c r="DU1118" t="s">
        <v>155</v>
      </c>
      <c r="DV1118">
        <v>4</v>
      </c>
      <c r="DW1118" t="s">
        <v>132</v>
      </c>
      <c r="DX1118" t="s">
        <v>144</v>
      </c>
      <c r="DY1118" t="s">
        <v>140</v>
      </c>
      <c r="DZ1118" t="s">
        <v>177</v>
      </c>
      <c r="EA1118" t="s">
        <v>140</v>
      </c>
      <c r="EB1118">
        <v>48</v>
      </c>
      <c r="EC1118" t="s">
        <v>178</v>
      </c>
      <c r="ED1118" t="s">
        <v>194</v>
      </c>
    </row>
    <row r="1119" spans="1:134" x14ac:dyDescent="0.25">
      <c r="A1119">
        <v>2458</v>
      </c>
      <c r="B1119" s="1">
        <v>45630.285406863426</v>
      </c>
      <c r="C1119" s="1">
        <v>45630.291601157405</v>
      </c>
      <c r="D1119" t="s">
        <v>350</v>
      </c>
      <c r="F1119" t="s">
        <v>149</v>
      </c>
      <c r="G1119" t="s">
        <v>148</v>
      </c>
      <c r="H1119" t="s">
        <v>129</v>
      </c>
      <c r="I1119" t="s">
        <v>129</v>
      </c>
      <c r="J1119" t="s">
        <v>130</v>
      </c>
      <c r="K1119" t="s">
        <v>130</v>
      </c>
      <c r="L1119" t="s">
        <v>130</v>
      </c>
      <c r="M1119" t="s">
        <v>184</v>
      </c>
      <c r="N1119" t="s">
        <v>129</v>
      </c>
      <c r="O1119" t="s">
        <v>129</v>
      </c>
      <c r="P1119" t="s">
        <v>130</v>
      </c>
      <c r="Q1119" t="s">
        <v>129</v>
      </c>
      <c r="R1119" t="s">
        <v>130</v>
      </c>
      <c r="S1119" t="s">
        <v>150</v>
      </c>
      <c r="T1119" t="s">
        <v>140</v>
      </c>
      <c r="U1119" t="s">
        <v>130</v>
      </c>
      <c r="V1119" t="s">
        <v>130</v>
      </c>
      <c r="W1119" t="s">
        <v>130</v>
      </c>
      <c r="X1119" t="s">
        <v>130</v>
      </c>
      <c r="Y1119" t="s">
        <v>129</v>
      </c>
      <c r="Z1119">
        <v>0</v>
      </c>
      <c r="AA1119" t="s">
        <v>1051</v>
      </c>
      <c r="AB1119">
        <v>1</v>
      </c>
      <c r="AC1119">
        <v>0</v>
      </c>
      <c r="AD1119">
        <v>0</v>
      </c>
      <c r="AE1119">
        <v>0</v>
      </c>
      <c r="AF1119">
        <v>0</v>
      </c>
      <c r="AG1119">
        <v>0</v>
      </c>
      <c r="AH1119" t="s">
        <v>130</v>
      </c>
      <c r="AI1119" t="s">
        <v>129</v>
      </c>
      <c r="AJ1119" t="s">
        <v>129</v>
      </c>
      <c r="AK1119" t="s">
        <v>130</v>
      </c>
      <c r="AL1119" t="s">
        <v>130</v>
      </c>
      <c r="AM1119" t="s">
        <v>130</v>
      </c>
      <c r="AN1119" t="s">
        <v>172</v>
      </c>
      <c r="AO1119" t="s">
        <v>133</v>
      </c>
      <c r="AP1119" t="s">
        <v>133</v>
      </c>
      <c r="AQ1119" t="s">
        <v>132</v>
      </c>
      <c r="AR1119" t="s">
        <v>172</v>
      </c>
      <c r="AS1119" t="s">
        <v>133</v>
      </c>
      <c r="AZ1119" t="s">
        <v>135</v>
      </c>
      <c r="BA1119" t="s">
        <v>129</v>
      </c>
      <c r="BB1119" t="s">
        <v>135</v>
      </c>
      <c r="BC1119" t="s">
        <v>135</v>
      </c>
      <c r="BD1119" t="s">
        <v>129</v>
      </c>
      <c r="BE1119" t="s">
        <v>135</v>
      </c>
      <c r="BL1119" t="s">
        <v>152</v>
      </c>
      <c r="BM1119" t="s">
        <v>136</v>
      </c>
      <c r="BN1119" t="s">
        <v>136</v>
      </c>
      <c r="BO1119" t="s">
        <v>129</v>
      </c>
      <c r="BP1119" t="s">
        <v>130</v>
      </c>
      <c r="BQ1119" t="s">
        <v>130</v>
      </c>
      <c r="BR1119" t="s">
        <v>137</v>
      </c>
      <c r="BS1119" t="s">
        <v>152</v>
      </c>
      <c r="BT1119" t="s">
        <v>136</v>
      </c>
      <c r="BU1119" t="s">
        <v>1052</v>
      </c>
      <c r="BV1119" t="s">
        <v>197</v>
      </c>
      <c r="BW1119" t="s">
        <v>140</v>
      </c>
      <c r="BX1119">
        <v>0</v>
      </c>
      <c r="BY1119">
        <v>0</v>
      </c>
      <c r="BZ1119">
        <v>0</v>
      </c>
      <c r="CA1119" t="s">
        <v>130</v>
      </c>
      <c r="CB1119" t="s">
        <v>129</v>
      </c>
      <c r="CC1119" t="s">
        <v>130</v>
      </c>
      <c r="CD1119" t="s">
        <v>129</v>
      </c>
      <c r="CE1119" t="s">
        <v>130</v>
      </c>
      <c r="CF1119" t="s">
        <v>130</v>
      </c>
      <c r="CG1119" t="s">
        <v>130</v>
      </c>
      <c r="CH1119" t="s">
        <v>129</v>
      </c>
      <c r="CI1119" t="s">
        <v>130</v>
      </c>
      <c r="CJ1119" t="s">
        <v>140</v>
      </c>
      <c r="CK1119" t="s">
        <v>130</v>
      </c>
      <c r="CL1119" t="s">
        <v>129</v>
      </c>
      <c r="CM1119" t="s">
        <v>130</v>
      </c>
      <c r="CN1119" t="s">
        <v>130</v>
      </c>
      <c r="CO1119" t="s">
        <v>130</v>
      </c>
      <c r="CP1119" t="s">
        <v>130</v>
      </c>
      <c r="CQ1119" t="s">
        <v>130</v>
      </c>
      <c r="CR1119" t="s">
        <v>130</v>
      </c>
      <c r="CS1119" t="s">
        <v>129</v>
      </c>
      <c r="CT1119" t="s">
        <v>129</v>
      </c>
      <c r="CU1119" t="s">
        <v>130</v>
      </c>
      <c r="CV1119" t="s">
        <v>130</v>
      </c>
      <c r="CW1119" t="s">
        <v>140</v>
      </c>
      <c r="CX1119" t="s">
        <v>130</v>
      </c>
      <c r="CY1119" t="s">
        <v>141</v>
      </c>
      <c r="CZ1119" t="s">
        <v>141</v>
      </c>
      <c r="DA1119" t="s">
        <v>141</v>
      </c>
      <c r="DB1119" t="s">
        <v>142</v>
      </c>
      <c r="DC1119" t="s">
        <v>142</v>
      </c>
      <c r="DD1119" t="s">
        <v>142</v>
      </c>
      <c r="DE1119" t="s">
        <v>142</v>
      </c>
      <c r="DF1119" t="s">
        <v>142</v>
      </c>
      <c r="DG1119" t="s">
        <v>141</v>
      </c>
      <c r="DH1119" t="s">
        <v>130</v>
      </c>
      <c r="DI1119" t="s">
        <v>130</v>
      </c>
      <c r="DJ1119" t="s">
        <v>130</v>
      </c>
      <c r="DK1119" t="s">
        <v>130</v>
      </c>
      <c r="DL1119" t="s">
        <v>130</v>
      </c>
      <c r="DM1119" t="s">
        <v>130</v>
      </c>
      <c r="DN1119" t="s">
        <v>130</v>
      </c>
      <c r="DO1119" t="s">
        <v>130</v>
      </c>
      <c r="DP1119" t="s">
        <v>129</v>
      </c>
      <c r="DQ1119" t="s">
        <v>130</v>
      </c>
      <c r="DR1119" t="s">
        <v>135</v>
      </c>
      <c r="DS1119" t="s">
        <v>129</v>
      </c>
      <c r="DT1119" t="s">
        <v>132</v>
      </c>
      <c r="DU1119" t="s">
        <v>155</v>
      </c>
      <c r="DV1119">
        <v>7</v>
      </c>
      <c r="DW1119" t="s">
        <v>135</v>
      </c>
      <c r="DX1119" t="s">
        <v>144</v>
      </c>
      <c r="DY1119" t="s">
        <v>140</v>
      </c>
      <c r="DZ1119" t="s">
        <v>145</v>
      </c>
      <c r="EA1119" t="s">
        <v>140</v>
      </c>
      <c r="EB1119">
        <v>57</v>
      </c>
      <c r="EC1119" t="s">
        <v>169</v>
      </c>
      <c r="ED1119" t="s">
        <v>163</v>
      </c>
    </row>
    <row r="1120" spans="1:134" hidden="1" x14ac:dyDescent="0.25">
      <c r="A1120">
        <v>2461</v>
      </c>
      <c r="B1120" s="1">
        <v>45630.295613113427</v>
      </c>
      <c r="C1120" s="1">
        <v>45630.303696377312</v>
      </c>
      <c r="D1120" t="s">
        <v>179</v>
      </c>
      <c r="E1120" t="s">
        <v>125</v>
      </c>
      <c r="F1120" t="s">
        <v>149</v>
      </c>
      <c r="G1120" t="s">
        <v>128</v>
      </c>
      <c r="H1120" t="s">
        <v>129</v>
      </c>
      <c r="I1120" t="s">
        <v>130</v>
      </c>
      <c r="J1120" t="s">
        <v>130</v>
      </c>
      <c r="K1120" t="s">
        <v>130</v>
      </c>
      <c r="L1120" t="s">
        <v>130</v>
      </c>
      <c r="M1120" t="s">
        <v>131</v>
      </c>
      <c r="N1120" t="s">
        <v>130</v>
      </c>
      <c r="O1120" t="s">
        <v>129</v>
      </c>
      <c r="P1120" t="s">
        <v>130</v>
      </c>
      <c r="Q1120" t="s">
        <v>130</v>
      </c>
      <c r="R1120" t="s">
        <v>130</v>
      </c>
      <c r="AB1120">
        <v>0</v>
      </c>
      <c r="AC1120">
        <v>0</v>
      </c>
      <c r="AD1120">
        <v>0</v>
      </c>
      <c r="AE1120">
        <v>0</v>
      </c>
      <c r="AF1120">
        <v>0</v>
      </c>
      <c r="AG1120">
        <v>0</v>
      </c>
      <c r="AI1120" t="s">
        <v>129</v>
      </c>
      <c r="AJ1120" t="s">
        <v>130</v>
      </c>
      <c r="AK1120" t="s">
        <v>130</v>
      </c>
      <c r="AL1120" t="s">
        <v>130</v>
      </c>
      <c r="AM1120" t="s">
        <v>130</v>
      </c>
      <c r="AN1120" t="s">
        <v>133</v>
      </c>
      <c r="AO1120" t="s">
        <v>133</v>
      </c>
      <c r="AP1120" t="s">
        <v>133</v>
      </c>
      <c r="AZ1120" t="s">
        <v>135</v>
      </c>
      <c r="BA1120" t="s">
        <v>135</v>
      </c>
      <c r="BB1120" t="s">
        <v>135</v>
      </c>
      <c r="BL1120" t="s">
        <v>152</v>
      </c>
      <c r="BM1120" t="s">
        <v>136</v>
      </c>
      <c r="BN1120" t="s">
        <v>136</v>
      </c>
      <c r="BO1120" t="s">
        <v>129</v>
      </c>
      <c r="BP1120" t="s">
        <v>130</v>
      </c>
      <c r="BQ1120" t="s">
        <v>130</v>
      </c>
      <c r="BR1120" t="s">
        <v>159</v>
      </c>
      <c r="BS1120" t="s">
        <v>136</v>
      </c>
      <c r="BT1120" t="s">
        <v>136</v>
      </c>
      <c r="BV1120" t="s">
        <v>139</v>
      </c>
      <c r="BW1120" t="s">
        <v>140</v>
      </c>
      <c r="BX1120">
        <v>0</v>
      </c>
      <c r="BY1120">
        <v>0</v>
      </c>
      <c r="BZ1120">
        <v>0</v>
      </c>
      <c r="CA1120" t="s">
        <v>130</v>
      </c>
      <c r="CB1120" t="s">
        <v>129</v>
      </c>
      <c r="CC1120" t="s">
        <v>130</v>
      </c>
      <c r="CD1120" t="s">
        <v>129</v>
      </c>
      <c r="CE1120" t="s">
        <v>130</v>
      </c>
      <c r="CF1120" t="s">
        <v>130</v>
      </c>
      <c r="CG1120" t="s">
        <v>130</v>
      </c>
      <c r="CH1120" t="s">
        <v>129</v>
      </c>
      <c r="CI1120" t="s">
        <v>130</v>
      </c>
      <c r="CJ1120" t="s">
        <v>140</v>
      </c>
      <c r="CK1120" t="s">
        <v>130</v>
      </c>
      <c r="CL1120" t="s">
        <v>130</v>
      </c>
      <c r="CM1120" t="s">
        <v>130</v>
      </c>
      <c r="CN1120" t="s">
        <v>130</v>
      </c>
      <c r="CO1120" t="s">
        <v>130</v>
      </c>
      <c r="CP1120" t="s">
        <v>130</v>
      </c>
      <c r="CQ1120" t="s">
        <v>129</v>
      </c>
      <c r="CR1120" t="s">
        <v>130</v>
      </c>
      <c r="CS1120" t="s">
        <v>130</v>
      </c>
      <c r="CT1120" t="s">
        <v>130</v>
      </c>
      <c r="CU1120" t="s">
        <v>130</v>
      </c>
      <c r="CV1120" t="s">
        <v>130</v>
      </c>
      <c r="CW1120" t="s">
        <v>140</v>
      </c>
      <c r="CX1120" t="s">
        <v>130</v>
      </c>
      <c r="CY1120" t="s">
        <v>142</v>
      </c>
      <c r="CZ1120" t="s">
        <v>142</v>
      </c>
      <c r="DA1120" t="s">
        <v>141</v>
      </c>
      <c r="DB1120" t="s">
        <v>142</v>
      </c>
      <c r="DC1120" t="s">
        <v>142</v>
      </c>
      <c r="DD1120" t="s">
        <v>142</v>
      </c>
      <c r="DE1120" t="s">
        <v>142</v>
      </c>
      <c r="DF1120" t="s">
        <v>142</v>
      </c>
      <c r="DG1120" t="s">
        <v>141</v>
      </c>
      <c r="DH1120" t="s">
        <v>129</v>
      </c>
      <c r="DI1120" t="s">
        <v>130</v>
      </c>
      <c r="DJ1120" t="s">
        <v>129</v>
      </c>
      <c r="DK1120" t="s">
        <v>130</v>
      </c>
      <c r="DL1120" t="s">
        <v>130</v>
      </c>
      <c r="DM1120" t="s">
        <v>130</v>
      </c>
      <c r="DN1120" t="s">
        <v>130</v>
      </c>
      <c r="DO1120" t="s">
        <v>130</v>
      </c>
      <c r="DP1120" t="s">
        <v>129</v>
      </c>
      <c r="DQ1120" t="s">
        <v>130</v>
      </c>
      <c r="DR1120" t="s">
        <v>132</v>
      </c>
      <c r="DS1120" t="s">
        <v>129</v>
      </c>
      <c r="DT1120" t="s">
        <v>135</v>
      </c>
      <c r="DU1120" t="s">
        <v>143</v>
      </c>
      <c r="DV1120">
        <v>5</v>
      </c>
      <c r="DW1120" t="s">
        <v>135</v>
      </c>
      <c r="DX1120" t="s">
        <v>144</v>
      </c>
      <c r="DY1120" t="s">
        <v>140</v>
      </c>
      <c r="DZ1120" t="s">
        <v>177</v>
      </c>
      <c r="EA1120" t="s">
        <v>140</v>
      </c>
      <c r="EB1120">
        <v>67</v>
      </c>
      <c r="EC1120" t="s">
        <v>162</v>
      </c>
      <c r="ED1120" t="s">
        <v>183</v>
      </c>
    </row>
    <row r="1121" spans="1:134" hidden="1" x14ac:dyDescent="0.25">
      <c r="A1121">
        <v>2462</v>
      </c>
      <c r="B1121" s="1">
        <v>45630.296039004628</v>
      </c>
      <c r="C1121" s="1">
        <v>45630.298331562502</v>
      </c>
      <c r="D1121" t="s">
        <v>124</v>
      </c>
      <c r="E1121" t="s">
        <v>235</v>
      </c>
      <c r="F1121" t="s">
        <v>127</v>
      </c>
      <c r="G1121" t="s">
        <v>148</v>
      </c>
      <c r="H1121" t="s">
        <v>129</v>
      </c>
      <c r="I1121" t="s">
        <v>130</v>
      </c>
      <c r="J1121" t="s">
        <v>130</v>
      </c>
      <c r="K1121" t="s">
        <v>130</v>
      </c>
      <c r="L1121" t="s">
        <v>130</v>
      </c>
      <c r="M1121" t="s">
        <v>184</v>
      </c>
      <c r="N1121" t="s">
        <v>129</v>
      </c>
      <c r="O1121" t="s">
        <v>130</v>
      </c>
      <c r="P1121" t="s">
        <v>130</v>
      </c>
      <c r="Q1121" t="s">
        <v>130</v>
      </c>
      <c r="R1121" t="s">
        <v>130</v>
      </c>
      <c r="AB1121">
        <v>0</v>
      </c>
      <c r="AC1121">
        <v>0</v>
      </c>
      <c r="AD1121">
        <v>0</v>
      </c>
      <c r="AE1121">
        <v>0</v>
      </c>
      <c r="AF1121">
        <v>0</v>
      </c>
      <c r="AG1121">
        <v>0</v>
      </c>
      <c r="AI1121" t="s">
        <v>130</v>
      </c>
      <c r="AJ1121" t="s">
        <v>130</v>
      </c>
      <c r="AK1121" t="s">
        <v>130</v>
      </c>
      <c r="AL1121" t="s">
        <v>130</v>
      </c>
      <c r="AM1121" t="s">
        <v>129</v>
      </c>
      <c r="AN1121" t="s">
        <v>135</v>
      </c>
      <c r="AO1121" t="s">
        <v>135</v>
      </c>
      <c r="AP1121" t="s">
        <v>135</v>
      </c>
      <c r="AZ1121" t="s">
        <v>135</v>
      </c>
      <c r="BA1121" t="s">
        <v>135</v>
      </c>
      <c r="BB1121" t="s">
        <v>135</v>
      </c>
      <c r="BL1121" t="s">
        <v>136</v>
      </c>
      <c r="BM1121" t="s">
        <v>136</v>
      </c>
      <c r="BN1121" t="s">
        <v>138</v>
      </c>
      <c r="BO1121" t="s">
        <v>130</v>
      </c>
      <c r="BP1121" t="s">
        <v>130</v>
      </c>
      <c r="BQ1121" t="s">
        <v>129</v>
      </c>
      <c r="BR1121" t="s">
        <v>137</v>
      </c>
      <c r="BS1121" t="s">
        <v>136</v>
      </c>
      <c r="BT1121" t="s">
        <v>160</v>
      </c>
      <c r="BU1121" t="s">
        <v>1053</v>
      </c>
      <c r="BX1121">
        <v>0</v>
      </c>
      <c r="BY1121">
        <v>0</v>
      </c>
      <c r="BZ1121">
        <v>0</v>
      </c>
      <c r="CA1121" t="s">
        <v>130</v>
      </c>
      <c r="CB1121" t="s">
        <v>129</v>
      </c>
      <c r="CC1121" t="s">
        <v>130</v>
      </c>
      <c r="CD1121" t="s">
        <v>130</v>
      </c>
      <c r="CE1121" t="s">
        <v>129</v>
      </c>
      <c r="CF1121" t="s">
        <v>129</v>
      </c>
      <c r="CG1121" t="s">
        <v>130</v>
      </c>
      <c r="CH1121" t="s">
        <v>130</v>
      </c>
      <c r="CI1121" t="s">
        <v>130</v>
      </c>
      <c r="CJ1121" t="s">
        <v>140</v>
      </c>
      <c r="CK1121" t="s">
        <v>130</v>
      </c>
      <c r="CL1121" t="s">
        <v>130</v>
      </c>
      <c r="CM1121" t="s">
        <v>130</v>
      </c>
      <c r="CN1121" t="s">
        <v>130</v>
      </c>
      <c r="CO1121" t="s">
        <v>130</v>
      </c>
      <c r="CP1121" t="s">
        <v>130</v>
      </c>
      <c r="CQ1121" t="s">
        <v>130</v>
      </c>
      <c r="CR1121" t="s">
        <v>130</v>
      </c>
      <c r="CS1121" t="s">
        <v>129</v>
      </c>
      <c r="CT1121" t="s">
        <v>130</v>
      </c>
      <c r="CU1121" t="s">
        <v>130</v>
      </c>
      <c r="CV1121" t="s">
        <v>130</v>
      </c>
      <c r="CW1121" t="s">
        <v>140</v>
      </c>
      <c r="CX1121" t="s">
        <v>130</v>
      </c>
      <c r="DW1121" t="s">
        <v>132</v>
      </c>
      <c r="DX1121" t="s">
        <v>229</v>
      </c>
      <c r="DY1121" t="s">
        <v>140</v>
      </c>
      <c r="DZ1121" t="s">
        <v>214</v>
      </c>
      <c r="EA1121" t="s">
        <v>140</v>
      </c>
      <c r="EB1121">
        <v>37</v>
      </c>
      <c r="EC1121" t="s">
        <v>200</v>
      </c>
      <c r="ED1121" t="s">
        <v>194</v>
      </c>
    </row>
    <row r="1122" spans="1:134" x14ac:dyDescent="0.25">
      <c r="A1122">
        <v>2463</v>
      </c>
      <c r="B1122" s="1">
        <v>45630.302108252312</v>
      </c>
      <c r="C1122" s="1">
        <v>45630.306497881946</v>
      </c>
      <c r="D1122" t="s">
        <v>124</v>
      </c>
      <c r="E1122" t="s">
        <v>187</v>
      </c>
      <c r="F1122" t="s">
        <v>127</v>
      </c>
      <c r="G1122" t="s">
        <v>148</v>
      </c>
      <c r="H1122" t="s">
        <v>129</v>
      </c>
      <c r="I1122" t="s">
        <v>129</v>
      </c>
      <c r="J1122" t="s">
        <v>130</v>
      </c>
      <c r="K1122" t="s">
        <v>130</v>
      </c>
      <c r="L1122" t="s">
        <v>130</v>
      </c>
      <c r="M1122" t="s">
        <v>131</v>
      </c>
      <c r="N1122" t="s">
        <v>130</v>
      </c>
      <c r="O1122" t="s">
        <v>129</v>
      </c>
      <c r="P1122" t="s">
        <v>130</v>
      </c>
      <c r="Q1122" t="s">
        <v>130</v>
      </c>
      <c r="R1122" t="s">
        <v>130</v>
      </c>
      <c r="S1122" t="s">
        <v>150</v>
      </c>
      <c r="T1122" t="s">
        <v>140</v>
      </c>
      <c r="U1122" t="s">
        <v>130</v>
      </c>
      <c r="V1122" t="s">
        <v>130</v>
      </c>
      <c r="W1122" t="s">
        <v>129</v>
      </c>
      <c r="X1122" t="s">
        <v>130</v>
      </c>
      <c r="Y1122" t="s">
        <v>130</v>
      </c>
      <c r="AA1122" t="s">
        <v>140</v>
      </c>
      <c r="AB1122">
        <v>0</v>
      </c>
      <c r="AC1122">
        <v>0</v>
      </c>
      <c r="AD1122">
        <v>0</v>
      </c>
      <c r="AE1122">
        <v>0</v>
      </c>
      <c r="AF1122">
        <v>0</v>
      </c>
      <c r="AG1122">
        <v>0</v>
      </c>
      <c r="AH1122" t="s">
        <v>130</v>
      </c>
      <c r="AI1122" t="s">
        <v>130</v>
      </c>
      <c r="AJ1122" t="s">
        <v>129</v>
      </c>
      <c r="AK1122" t="s">
        <v>130</v>
      </c>
      <c r="AL1122" t="s">
        <v>130</v>
      </c>
      <c r="AM1122" t="s">
        <v>130</v>
      </c>
      <c r="AN1122" t="s">
        <v>132</v>
      </c>
      <c r="AO1122" t="s">
        <v>172</v>
      </c>
      <c r="AP1122" t="s">
        <v>133</v>
      </c>
      <c r="AQ1122" t="s">
        <v>129</v>
      </c>
      <c r="AR1122" t="s">
        <v>135</v>
      </c>
      <c r="AS1122" t="s">
        <v>132</v>
      </c>
      <c r="AZ1122" t="s">
        <v>129</v>
      </c>
      <c r="BA1122" t="s">
        <v>129</v>
      </c>
      <c r="BB1122" t="s">
        <v>129</v>
      </c>
      <c r="BC1122" t="s">
        <v>134</v>
      </c>
      <c r="BD1122" t="s">
        <v>134</v>
      </c>
      <c r="BE1122" t="s">
        <v>134</v>
      </c>
      <c r="BL1122" t="s">
        <v>152</v>
      </c>
      <c r="BM1122" t="s">
        <v>152</v>
      </c>
      <c r="BN1122" t="s">
        <v>136</v>
      </c>
      <c r="BO1122" t="s">
        <v>129</v>
      </c>
      <c r="BP1122" t="s">
        <v>130</v>
      </c>
      <c r="BQ1122" t="s">
        <v>130</v>
      </c>
      <c r="BR1122" t="s">
        <v>137</v>
      </c>
      <c r="BS1122" t="s">
        <v>136</v>
      </c>
      <c r="BT1122" t="s">
        <v>136</v>
      </c>
      <c r="BV1122" t="s">
        <v>154</v>
      </c>
      <c r="BW1122" t="s">
        <v>140</v>
      </c>
      <c r="BX1122">
        <v>0</v>
      </c>
      <c r="BY1122">
        <v>0</v>
      </c>
      <c r="BZ1122">
        <v>0</v>
      </c>
      <c r="CA1122" t="s">
        <v>130</v>
      </c>
      <c r="CB1122" t="s">
        <v>129</v>
      </c>
      <c r="CC1122" t="s">
        <v>129</v>
      </c>
      <c r="CD1122" t="s">
        <v>129</v>
      </c>
      <c r="CE1122" t="s">
        <v>130</v>
      </c>
      <c r="CF1122" t="s">
        <v>130</v>
      </c>
      <c r="CG1122" t="s">
        <v>130</v>
      </c>
      <c r="CH1122" t="s">
        <v>130</v>
      </c>
      <c r="CI1122" t="s">
        <v>130</v>
      </c>
      <c r="CJ1122" t="s">
        <v>140</v>
      </c>
      <c r="CK1122" t="s">
        <v>130</v>
      </c>
      <c r="CL1122" t="s">
        <v>129</v>
      </c>
      <c r="CM1122" t="s">
        <v>130</v>
      </c>
      <c r="CN1122" t="s">
        <v>130</v>
      </c>
      <c r="CO1122" t="s">
        <v>129</v>
      </c>
      <c r="CP1122" t="s">
        <v>129</v>
      </c>
      <c r="CQ1122" t="s">
        <v>130</v>
      </c>
      <c r="CR1122" t="s">
        <v>130</v>
      </c>
      <c r="CS1122" t="s">
        <v>130</v>
      </c>
      <c r="CT1122" t="s">
        <v>130</v>
      </c>
      <c r="CU1122" t="s">
        <v>130</v>
      </c>
      <c r="CV1122" t="s">
        <v>130</v>
      </c>
      <c r="CW1122" t="s">
        <v>140</v>
      </c>
      <c r="CX1122" t="s">
        <v>130</v>
      </c>
      <c r="CY1122" t="s">
        <v>141</v>
      </c>
      <c r="CZ1122" t="s">
        <v>141</v>
      </c>
      <c r="DA1122" t="s">
        <v>141</v>
      </c>
      <c r="DB1122" t="s">
        <v>141</v>
      </c>
      <c r="DC1122" t="s">
        <v>141</v>
      </c>
      <c r="DD1122" t="s">
        <v>141</v>
      </c>
      <c r="DE1122" t="s">
        <v>141</v>
      </c>
      <c r="DF1122" t="s">
        <v>141</v>
      </c>
      <c r="DG1122" t="s">
        <v>141</v>
      </c>
      <c r="DH1122" t="s">
        <v>129</v>
      </c>
      <c r="DI1122" t="s">
        <v>129</v>
      </c>
      <c r="DJ1122" t="s">
        <v>129</v>
      </c>
      <c r="DK1122" t="s">
        <v>130</v>
      </c>
      <c r="DL1122" t="s">
        <v>130</v>
      </c>
      <c r="DM1122" t="s">
        <v>130</v>
      </c>
      <c r="DN1122" t="s">
        <v>130</v>
      </c>
      <c r="DO1122" t="s">
        <v>130</v>
      </c>
      <c r="DP1122" t="s">
        <v>130</v>
      </c>
      <c r="DQ1122" t="s">
        <v>130</v>
      </c>
      <c r="DR1122" t="s">
        <v>132</v>
      </c>
      <c r="DS1122" t="s">
        <v>129</v>
      </c>
      <c r="DT1122" t="s">
        <v>135</v>
      </c>
      <c r="DU1122" t="s">
        <v>155</v>
      </c>
      <c r="DV1122">
        <v>4</v>
      </c>
      <c r="DW1122" t="s">
        <v>135</v>
      </c>
      <c r="DX1122" t="s">
        <v>144</v>
      </c>
      <c r="DY1122" t="s">
        <v>140</v>
      </c>
      <c r="DZ1122" t="s">
        <v>145</v>
      </c>
      <c r="EA1122" t="s">
        <v>140</v>
      </c>
      <c r="EB1122">
        <v>75</v>
      </c>
      <c r="EC1122" t="s">
        <v>162</v>
      </c>
      <c r="ED1122" t="s">
        <v>146</v>
      </c>
    </row>
    <row r="1123" spans="1:134" x14ac:dyDescent="0.25">
      <c r="A1123">
        <v>2464</v>
      </c>
      <c r="B1123" s="1">
        <v>45630.304120486115</v>
      </c>
      <c r="C1123" s="1">
        <v>45630.311100960651</v>
      </c>
      <c r="D1123" t="s">
        <v>179</v>
      </c>
      <c r="E1123" t="s">
        <v>187</v>
      </c>
      <c r="F1123" t="s">
        <v>180</v>
      </c>
      <c r="G1123" t="s">
        <v>148</v>
      </c>
      <c r="H1123" t="s">
        <v>130</v>
      </c>
      <c r="I1123" t="s">
        <v>129</v>
      </c>
      <c r="J1123" t="s">
        <v>130</v>
      </c>
      <c r="K1123" t="s">
        <v>130</v>
      </c>
      <c r="L1123" t="s">
        <v>130</v>
      </c>
      <c r="M1123" t="s">
        <v>131</v>
      </c>
      <c r="N1123" t="s">
        <v>129</v>
      </c>
      <c r="O1123" t="s">
        <v>129</v>
      </c>
      <c r="P1123" t="s">
        <v>129</v>
      </c>
      <c r="Q1123" t="s">
        <v>130</v>
      </c>
      <c r="R1123" t="s">
        <v>130</v>
      </c>
      <c r="S1123" t="s">
        <v>150</v>
      </c>
      <c r="T1123" t="s">
        <v>140</v>
      </c>
      <c r="U1123" t="s">
        <v>130</v>
      </c>
      <c r="V1123" t="s">
        <v>130</v>
      </c>
      <c r="W1123" t="s">
        <v>130</v>
      </c>
      <c r="X1123" t="s">
        <v>129</v>
      </c>
      <c r="Y1123" t="s">
        <v>130</v>
      </c>
      <c r="AA1123" t="s">
        <v>140</v>
      </c>
      <c r="AB1123">
        <v>0</v>
      </c>
      <c r="AC1123">
        <v>0</v>
      </c>
      <c r="AD1123">
        <v>0</v>
      </c>
      <c r="AE1123">
        <v>0</v>
      </c>
      <c r="AF1123">
        <v>0</v>
      </c>
      <c r="AG1123">
        <v>0</v>
      </c>
      <c r="AH1123" t="s">
        <v>130</v>
      </c>
      <c r="AI1123" t="s">
        <v>130</v>
      </c>
      <c r="AJ1123" t="s">
        <v>130</v>
      </c>
      <c r="AK1123" t="s">
        <v>130</v>
      </c>
      <c r="AL1123" t="s">
        <v>130</v>
      </c>
      <c r="AM1123" t="s">
        <v>129</v>
      </c>
      <c r="AQ1123" t="s">
        <v>132</v>
      </c>
      <c r="AR1123" t="s">
        <v>172</v>
      </c>
      <c r="AS1123" t="s">
        <v>133</v>
      </c>
      <c r="BC1123" t="s">
        <v>129</v>
      </c>
      <c r="BD1123" t="s">
        <v>135</v>
      </c>
      <c r="BE1123" t="s">
        <v>135</v>
      </c>
      <c r="BL1123" t="s">
        <v>152</v>
      </c>
      <c r="BM1123" t="s">
        <v>152</v>
      </c>
      <c r="BN1123" t="s">
        <v>136</v>
      </c>
      <c r="BO1123" t="s">
        <v>129</v>
      </c>
      <c r="BP1123" t="s">
        <v>130</v>
      </c>
      <c r="BQ1123" t="s">
        <v>130</v>
      </c>
      <c r="BR1123" t="s">
        <v>159</v>
      </c>
      <c r="BS1123" t="s">
        <v>136</v>
      </c>
      <c r="BT1123" t="s">
        <v>138</v>
      </c>
      <c r="BU1123" t="s">
        <v>1054</v>
      </c>
      <c r="BV1123" t="s">
        <v>139</v>
      </c>
      <c r="BW1123" t="s">
        <v>140</v>
      </c>
      <c r="BX1123">
        <v>0</v>
      </c>
      <c r="BY1123">
        <v>0</v>
      </c>
      <c r="BZ1123">
        <v>0</v>
      </c>
      <c r="CA1123" t="s">
        <v>130</v>
      </c>
      <c r="CB1123" t="s">
        <v>130</v>
      </c>
      <c r="CC1123" t="s">
        <v>129</v>
      </c>
      <c r="CD1123" t="s">
        <v>129</v>
      </c>
      <c r="CE1123" t="s">
        <v>130</v>
      </c>
      <c r="CF1123" t="s">
        <v>130</v>
      </c>
      <c r="CG1123" t="s">
        <v>130</v>
      </c>
      <c r="CH1123" t="s">
        <v>129</v>
      </c>
      <c r="CI1123" t="s">
        <v>130</v>
      </c>
      <c r="CJ1123" t="s">
        <v>140</v>
      </c>
      <c r="CK1123" t="s">
        <v>130</v>
      </c>
      <c r="CL1123" t="s">
        <v>130</v>
      </c>
      <c r="CM1123" t="s">
        <v>129</v>
      </c>
      <c r="CN1123" t="s">
        <v>130</v>
      </c>
      <c r="CO1123" t="s">
        <v>130</v>
      </c>
      <c r="CP1123" t="s">
        <v>130</v>
      </c>
      <c r="CQ1123" t="s">
        <v>130</v>
      </c>
      <c r="CR1123" t="s">
        <v>130</v>
      </c>
      <c r="CS1123" t="s">
        <v>129</v>
      </c>
      <c r="CT1123" t="s">
        <v>130</v>
      </c>
      <c r="CU1123" t="s">
        <v>129</v>
      </c>
      <c r="CV1123" t="s">
        <v>130</v>
      </c>
      <c r="CW1123" t="s">
        <v>140</v>
      </c>
      <c r="CX1123" t="s">
        <v>130</v>
      </c>
      <c r="CY1123" t="s">
        <v>141</v>
      </c>
      <c r="CZ1123" t="s">
        <v>142</v>
      </c>
      <c r="DA1123" t="s">
        <v>142</v>
      </c>
      <c r="DB1123" t="s">
        <v>142</v>
      </c>
      <c r="DC1123" t="s">
        <v>142</v>
      </c>
      <c r="DD1123" t="s">
        <v>142</v>
      </c>
      <c r="DE1123" t="s">
        <v>142</v>
      </c>
      <c r="DF1123" t="s">
        <v>141</v>
      </c>
      <c r="DG1123" t="s">
        <v>141</v>
      </c>
      <c r="DH1123" t="s">
        <v>130</v>
      </c>
      <c r="DI1123" t="s">
        <v>129</v>
      </c>
      <c r="DJ1123" t="s">
        <v>130</v>
      </c>
      <c r="DK1123" t="s">
        <v>130</v>
      </c>
      <c r="DL1123" t="s">
        <v>130</v>
      </c>
      <c r="DM1123" t="s">
        <v>130</v>
      </c>
      <c r="DN1123" t="s">
        <v>130</v>
      </c>
      <c r="DO1123" t="s">
        <v>130</v>
      </c>
      <c r="DP1123" t="s">
        <v>130</v>
      </c>
      <c r="DQ1123" t="s">
        <v>130</v>
      </c>
      <c r="DR1123" t="s">
        <v>129</v>
      </c>
      <c r="DS1123" t="s">
        <v>135</v>
      </c>
      <c r="DT1123" t="s">
        <v>132</v>
      </c>
      <c r="DU1123" t="s">
        <v>176</v>
      </c>
      <c r="DV1123">
        <v>0</v>
      </c>
      <c r="DW1123" t="s">
        <v>129</v>
      </c>
      <c r="DX1123" t="s">
        <v>229</v>
      </c>
      <c r="DY1123" t="s">
        <v>140</v>
      </c>
      <c r="DZ1123" t="s">
        <v>145</v>
      </c>
      <c r="EA1123" t="s">
        <v>140</v>
      </c>
      <c r="EB1123">
        <v>78</v>
      </c>
      <c r="EC1123" t="s">
        <v>162</v>
      </c>
      <c r="ED1123" t="s">
        <v>183</v>
      </c>
    </row>
    <row r="1124" spans="1:134" hidden="1" x14ac:dyDescent="0.25">
      <c r="A1124">
        <v>2465</v>
      </c>
      <c r="B1124" s="1">
        <v>45630.304489085647</v>
      </c>
      <c r="C1124" s="1">
        <v>45630.311055358798</v>
      </c>
      <c r="D1124" t="s">
        <v>124</v>
      </c>
      <c r="E1124" t="s">
        <v>125</v>
      </c>
      <c r="F1124" t="s">
        <v>180</v>
      </c>
      <c r="G1124" t="s">
        <v>128</v>
      </c>
      <c r="H1124" t="s">
        <v>129</v>
      </c>
      <c r="I1124" t="s">
        <v>130</v>
      </c>
      <c r="J1124" t="s">
        <v>130</v>
      </c>
      <c r="K1124" t="s">
        <v>130</v>
      </c>
      <c r="L1124" t="s">
        <v>130</v>
      </c>
      <c r="M1124" t="s">
        <v>184</v>
      </c>
      <c r="N1124" t="s">
        <v>130</v>
      </c>
      <c r="O1124" t="s">
        <v>129</v>
      </c>
      <c r="P1124" t="s">
        <v>130</v>
      </c>
      <c r="Q1124" t="s">
        <v>130</v>
      </c>
      <c r="R1124" t="s">
        <v>130</v>
      </c>
      <c r="AB1124">
        <v>0</v>
      </c>
      <c r="AC1124">
        <v>0</v>
      </c>
      <c r="AD1124">
        <v>0</v>
      </c>
      <c r="AE1124">
        <v>0</v>
      </c>
      <c r="AF1124">
        <v>0</v>
      </c>
      <c r="AG1124">
        <v>0</v>
      </c>
      <c r="AI1124" t="s">
        <v>130</v>
      </c>
      <c r="AJ1124" t="s">
        <v>129</v>
      </c>
      <c r="AK1124" t="s">
        <v>129</v>
      </c>
      <c r="AL1124" t="s">
        <v>130</v>
      </c>
      <c r="AM1124" t="s">
        <v>130</v>
      </c>
      <c r="AN1124" t="s">
        <v>172</v>
      </c>
      <c r="AO1124" t="s">
        <v>172</v>
      </c>
      <c r="AP1124" t="s">
        <v>132</v>
      </c>
      <c r="AZ1124" t="s">
        <v>135</v>
      </c>
      <c r="BA1124" t="s">
        <v>135</v>
      </c>
      <c r="BB1124" t="s">
        <v>129</v>
      </c>
      <c r="BL1124" t="s">
        <v>152</v>
      </c>
      <c r="BM1124" t="s">
        <v>136</v>
      </c>
      <c r="BN1124" t="s">
        <v>152</v>
      </c>
      <c r="BO1124" t="s">
        <v>129</v>
      </c>
      <c r="BP1124" t="s">
        <v>130</v>
      </c>
      <c r="BQ1124" t="s">
        <v>130</v>
      </c>
      <c r="BR1124" t="s">
        <v>137</v>
      </c>
      <c r="BS1124" t="s">
        <v>152</v>
      </c>
      <c r="BT1124" t="s">
        <v>136</v>
      </c>
      <c r="BV1124" t="s">
        <v>197</v>
      </c>
      <c r="BW1124" t="s">
        <v>140</v>
      </c>
      <c r="BX1124">
        <v>0</v>
      </c>
      <c r="BY1124">
        <v>0</v>
      </c>
      <c r="BZ1124">
        <v>0</v>
      </c>
      <c r="CA1124" t="s">
        <v>130</v>
      </c>
      <c r="CB1124" t="s">
        <v>129</v>
      </c>
      <c r="CC1124" t="s">
        <v>129</v>
      </c>
      <c r="CD1124" t="s">
        <v>130</v>
      </c>
      <c r="CE1124" t="s">
        <v>130</v>
      </c>
      <c r="CF1124" t="s">
        <v>129</v>
      </c>
      <c r="CG1124" t="s">
        <v>130</v>
      </c>
      <c r="CH1124" t="s">
        <v>130</v>
      </c>
      <c r="CI1124" t="s">
        <v>130</v>
      </c>
      <c r="CJ1124" t="s">
        <v>140</v>
      </c>
      <c r="CK1124" t="s">
        <v>130</v>
      </c>
      <c r="CL1124" t="s">
        <v>129</v>
      </c>
      <c r="CM1124" t="s">
        <v>129</v>
      </c>
      <c r="CN1124" t="s">
        <v>130</v>
      </c>
      <c r="CO1124" t="s">
        <v>130</v>
      </c>
      <c r="CP1124" t="s">
        <v>130</v>
      </c>
      <c r="CQ1124" t="s">
        <v>129</v>
      </c>
      <c r="CR1124" t="s">
        <v>130</v>
      </c>
      <c r="CS1124" t="s">
        <v>130</v>
      </c>
      <c r="CT1124" t="s">
        <v>130</v>
      </c>
      <c r="CU1124" t="s">
        <v>130</v>
      </c>
      <c r="CV1124" t="s">
        <v>130</v>
      </c>
      <c r="CW1124" t="s">
        <v>140</v>
      </c>
      <c r="CX1124" t="s">
        <v>130</v>
      </c>
      <c r="CY1124" t="s">
        <v>141</v>
      </c>
      <c r="CZ1124" t="s">
        <v>141</v>
      </c>
      <c r="DA1124" t="s">
        <v>141</v>
      </c>
      <c r="DB1124" t="s">
        <v>141</v>
      </c>
      <c r="DC1124" t="s">
        <v>142</v>
      </c>
      <c r="DD1124" t="s">
        <v>142</v>
      </c>
      <c r="DE1124" t="s">
        <v>142</v>
      </c>
      <c r="DF1124" t="s">
        <v>142</v>
      </c>
      <c r="DG1124" t="s">
        <v>142</v>
      </c>
      <c r="DH1124" t="s">
        <v>129</v>
      </c>
      <c r="DI1124" t="s">
        <v>129</v>
      </c>
      <c r="DJ1124" t="s">
        <v>130</v>
      </c>
      <c r="DK1124" t="s">
        <v>129</v>
      </c>
      <c r="DL1124" t="s">
        <v>129</v>
      </c>
      <c r="DM1124" t="s">
        <v>130</v>
      </c>
      <c r="DN1124" t="s">
        <v>129</v>
      </c>
      <c r="DO1124" t="s">
        <v>130</v>
      </c>
      <c r="DP1124" t="s">
        <v>130</v>
      </c>
      <c r="DQ1124" t="s">
        <v>130</v>
      </c>
      <c r="DR1124" t="s">
        <v>129</v>
      </c>
      <c r="DS1124" t="s">
        <v>135</v>
      </c>
      <c r="DT1124" t="s">
        <v>132</v>
      </c>
      <c r="DU1124" t="s">
        <v>155</v>
      </c>
      <c r="DV1124">
        <v>5</v>
      </c>
      <c r="DW1124" t="s">
        <v>129</v>
      </c>
      <c r="DX1124" t="s">
        <v>161</v>
      </c>
      <c r="DY1124" t="s">
        <v>140</v>
      </c>
      <c r="DZ1124" t="s">
        <v>145</v>
      </c>
      <c r="EA1124" t="s">
        <v>140</v>
      </c>
      <c r="EB1124">
        <v>74</v>
      </c>
      <c r="EC1124" t="s">
        <v>162</v>
      </c>
      <c r="ED1124" t="s">
        <v>163</v>
      </c>
    </row>
    <row r="1125" spans="1:134" x14ac:dyDescent="0.25">
      <c r="A1125">
        <v>2466</v>
      </c>
      <c r="B1125" s="1">
        <v>45630.305130937501</v>
      </c>
      <c r="C1125" s="1">
        <v>45630.310672187501</v>
      </c>
      <c r="D1125" t="s">
        <v>179</v>
      </c>
      <c r="E1125" t="s">
        <v>187</v>
      </c>
      <c r="F1125" t="s">
        <v>149</v>
      </c>
      <c r="G1125" t="s">
        <v>148</v>
      </c>
      <c r="H1125" t="s">
        <v>130</v>
      </c>
      <c r="I1125" t="s">
        <v>129</v>
      </c>
      <c r="J1125" t="s">
        <v>130</v>
      </c>
      <c r="K1125" t="s">
        <v>130</v>
      </c>
      <c r="L1125" t="s">
        <v>130</v>
      </c>
      <c r="M1125" t="s">
        <v>184</v>
      </c>
      <c r="N1125" t="s">
        <v>130</v>
      </c>
      <c r="O1125" t="s">
        <v>129</v>
      </c>
      <c r="P1125" t="s">
        <v>130</v>
      </c>
      <c r="Q1125" t="s">
        <v>130</v>
      </c>
      <c r="R1125" t="s">
        <v>130</v>
      </c>
      <c r="S1125" t="s">
        <v>150</v>
      </c>
      <c r="T1125" t="s">
        <v>140</v>
      </c>
      <c r="U1125" t="s">
        <v>130</v>
      </c>
      <c r="V1125" t="s">
        <v>130</v>
      </c>
      <c r="W1125" t="s">
        <v>130</v>
      </c>
      <c r="X1125" t="s">
        <v>129</v>
      </c>
      <c r="Y1125" t="s">
        <v>130</v>
      </c>
      <c r="AA1125" t="s">
        <v>140</v>
      </c>
      <c r="AB1125">
        <v>0</v>
      </c>
      <c r="AC1125">
        <v>0</v>
      </c>
      <c r="AD1125">
        <v>0</v>
      </c>
      <c r="AE1125">
        <v>0</v>
      </c>
      <c r="AF1125">
        <v>0</v>
      </c>
      <c r="AG1125">
        <v>0</v>
      </c>
      <c r="AH1125" t="s">
        <v>130</v>
      </c>
      <c r="AI1125" t="s">
        <v>130</v>
      </c>
      <c r="AJ1125" t="s">
        <v>129</v>
      </c>
      <c r="AK1125" t="s">
        <v>130</v>
      </c>
      <c r="AL1125" t="s">
        <v>130</v>
      </c>
      <c r="AM1125" t="s">
        <v>130</v>
      </c>
      <c r="AQ1125" t="s">
        <v>165</v>
      </c>
      <c r="AR1125" t="s">
        <v>133</v>
      </c>
      <c r="AS1125" t="s">
        <v>133</v>
      </c>
      <c r="BC1125" t="s">
        <v>129</v>
      </c>
      <c r="BD1125" t="s">
        <v>135</v>
      </c>
      <c r="BE1125" t="s">
        <v>135</v>
      </c>
      <c r="BL1125" t="s">
        <v>152</v>
      </c>
      <c r="BM1125" t="s">
        <v>152</v>
      </c>
      <c r="BN1125" t="s">
        <v>136</v>
      </c>
      <c r="BO1125" t="s">
        <v>129</v>
      </c>
      <c r="BP1125" t="s">
        <v>129</v>
      </c>
      <c r="BQ1125" t="s">
        <v>130</v>
      </c>
      <c r="BR1125" t="s">
        <v>137</v>
      </c>
      <c r="BS1125" t="s">
        <v>138</v>
      </c>
      <c r="BT1125" t="s">
        <v>152</v>
      </c>
      <c r="BV1125" t="s">
        <v>174</v>
      </c>
      <c r="BW1125" t="s">
        <v>140</v>
      </c>
      <c r="BX1125">
        <v>0</v>
      </c>
      <c r="BY1125">
        <v>0</v>
      </c>
      <c r="BZ1125">
        <v>0</v>
      </c>
      <c r="CA1125" t="s">
        <v>129</v>
      </c>
      <c r="CB1125" t="s">
        <v>129</v>
      </c>
      <c r="CC1125" t="s">
        <v>129</v>
      </c>
      <c r="CD1125" t="s">
        <v>130</v>
      </c>
      <c r="CE1125" t="s">
        <v>130</v>
      </c>
      <c r="CF1125" t="s">
        <v>130</v>
      </c>
      <c r="CG1125" t="s">
        <v>130</v>
      </c>
      <c r="CH1125" t="s">
        <v>130</v>
      </c>
      <c r="CI1125" t="s">
        <v>130</v>
      </c>
      <c r="CJ1125" t="s">
        <v>140</v>
      </c>
      <c r="CK1125" t="s">
        <v>130</v>
      </c>
      <c r="CL1125" t="s">
        <v>130</v>
      </c>
      <c r="CM1125" t="s">
        <v>130</v>
      </c>
      <c r="CN1125" t="s">
        <v>130</v>
      </c>
      <c r="CO1125" t="s">
        <v>130</v>
      </c>
      <c r="CP1125" t="s">
        <v>129</v>
      </c>
      <c r="CQ1125" t="s">
        <v>129</v>
      </c>
      <c r="CR1125" t="s">
        <v>130</v>
      </c>
      <c r="CS1125" t="s">
        <v>129</v>
      </c>
      <c r="CT1125" t="s">
        <v>130</v>
      </c>
      <c r="CU1125" t="s">
        <v>130</v>
      </c>
      <c r="CV1125" t="s">
        <v>130</v>
      </c>
      <c r="CW1125" t="s">
        <v>140</v>
      </c>
      <c r="CX1125" t="s">
        <v>130</v>
      </c>
      <c r="CY1125" t="s">
        <v>141</v>
      </c>
      <c r="CZ1125" t="s">
        <v>182</v>
      </c>
      <c r="DA1125" t="s">
        <v>182</v>
      </c>
      <c r="DB1125" t="s">
        <v>141</v>
      </c>
      <c r="DC1125" t="s">
        <v>141</v>
      </c>
      <c r="DD1125" t="s">
        <v>182</v>
      </c>
      <c r="DE1125" t="s">
        <v>182</v>
      </c>
      <c r="DF1125" t="s">
        <v>182</v>
      </c>
      <c r="DG1125" t="s">
        <v>182</v>
      </c>
      <c r="DH1125" t="s">
        <v>130</v>
      </c>
      <c r="DI1125" t="s">
        <v>129</v>
      </c>
      <c r="DJ1125" t="s">
        <v>129</v>
      </c>
      <c r="DK1125" t="s">
        <v>129</v>
      </c>
      <c r="DL1125" t="s">
        <v>129</v>
      </c>
      <c r="DM1125" t="s">
        <v>129</v>
      </c>
      <c r="DN1125" t="s">
        <v>129</v>
      </c>
      <c r="DO1125" t="s">
        <v>130</v>
      </c>
      <c r="DP1125" t="s">
        <v>130</v>
      </c>
      <c r="DQ1125" t="s">
        <v>130</v>
      </c>
      <c r="DR1125" t="s">
        <v>129</v>
      </c>
      <c r="DS1125" t="s">
        <v>135</v>
      </c>
      <c r="DT1125" t="s">
        <v>132</v>
      </c>
      <c r="DU1125" t="s">
        <v>199</v>
      </c>
      <c r="DV1125">
        <v>5</v>
      </c>
      <c r="DW1125" t="s">
        <v>129</v>
      </c>
      <c r="DX1125" t="s">
        <v>144</v>
      </c>
      <c r="DY1125" t="s">
        <v>140</v>
      </c>
      <c r="DZ1125" t="s">
        <v>145</v>
      </c>
      <c r="EA1125" t="s">
        <v>140</v>
      </c>
      <c r="EB1125">
        <v>74</v>
      </c>
      <c r="EC1125" t="s">
        <v>162</v>
      </c>
      <c r="ED1125" t="s">
        <v>183</v>
      </c>
    </row>
    <row r="1126" spans="1:134" x14ac:dyDescent="0.25">
      <c r="A1126">
        <v>2467</v>
      </c>
      <c r="B1126" s="1">
        <v>45630.309045798611</v>
      </c>
      <c r="C1126" s="1">
        <v>45630.313100659725</v>
      </c>
      <c r="D1126" t="s">
        <v>350</v>
      </c>
      <c r="F1126" t="s">
        <v>127</v>
      </c>
      <c r="G1126" t="s">
        <v>148</v>
      </c>
      <c r="H1126" t="s">
        <v>129</v>
      </c>
      <c r="I1126" t="s">
        <v>129</v>
      </c>
      <c r="J1126" t="s">
        <v>130</v>
      </c>
      <c r="K1126" t="s">
        <v>130</v>
      </c>
      <c r="L1126" t="s">
        <v>130</v>
      </c>
      <c r="M1126" t="s">
        <v>158</v>
      </c>
      <c r="N1126" t="s">
        <v>130</v>
      </c>
      <c r="O1126" t="s">
        <v>129</v>
      </c>
      <c r="P1126" t="s">
        <v>129</v>
      </c>
      <c r="Q1126" t="s">
        <v>130</v>
      </c>
      <c r="R1126" t="s">
        <v>130</v>
      </c>
      <c r="S1126" t="s">
        <v>201</v>
      </c>
      <c r="T1126" t="s">
        <v>140</v>
      </c>
      <c r="U1126" t="s">
        <v>130</v>
      </c>
      <c r="V1126" t="s">
        <v>129</v>
      </c>
      <c r="W1126" t="s">
        <v>130</v>
      </c>
      <c r="X1126" t="s">
        <v>130</v>
      </c>
      <c r="Y1126" t="s">
        <v>130</v>
      </c>
      <c r="AA1126" t="s">
        <v>140</v>
      </c>
      <c r="AB1126">
        <v>0</v>
      </c>
      <c r="AC1126">
        <v>0</v>
      </c>
      <c r="AD1126">
        <v>0</v>
      </c>
      <c r="AE1126">
        <v>0</v>
      </c>
      <c r="AF1126">
        <v>0</v>
      </c>
      <c r="AG1126">
        <v>0</v>
      </c>
      <c r="AH1126" t="s">
        <v>130</v>
      </c>
      <c r="AI1126" t="s">
        <v>130</v>
      </c>
      <c r="AJ1126" t="s">
        <v>129</v>
      </c>
      <c r="AK1126" t="s">
        <v>130</v>
      </c>
      <c r="AL1126" t="s">
        <v>130</v>
      </c>
      <c r="AM1126" t="s">
        <v>130</v>
      </c>
      <c r="AN1126" t="s">
        <v>133</v>
      </c>
      <c r="AO1126" t="s">
        <v>133</v>
      </c>
      <c r="AP1126" t="s">
        <v>133</v>
      </c>
      <c r="AQ1126" t="s">
        <v>135</v>
      </c>
      <c r="AR1126" t="s">
        <v>135</v>
      </c>
      <c r="AS1126" t="s">
        <v>133</v>
      </c>
      <c r="AZ1126" t="s">
        <v>129</v>
      </c>
      <c r="BA1126" t="s">
        <v>135</v>
      </c>
      <c r="BB1126" t="s">
        <v>135</v>
      </c>
      <c r="BC1126" t="s">
        <v>129</v>
      </c>
      <c r="BD1126" t="s">
        <v>129</v>
      </c>
      <c r="BE1126" t="s">
        <v>129</v>
      </c>
      <c r="BL1126" t="s">
        <v>138</v>
      </c>
      <c r="BM1126" t="s">
        <v>136</v>
      </c>
      <c r="BN1126" t="s">
        <v>138</v>
      </c>
      <c r="BO1126" t="s">
        <v>130</v>
      </c>
      <c r="BP1126" t="s">
        <v>130</v>
      </c>
      <c r="BQ1126" t="s">
        <v>129</v>
      </c>
      <c r="BR1126" t="s">
        <v>153</v>
      </c>
      <c r="BS1126" t="s">
        <v>138</v>
      </c>
      <c r="BT1126" t="s">
        <v>166</v>
      </c>
      <c r="BX1126">
        <v>0</v>
      </c>
      <c r="BY1126">
        <v>0</v>
      </c>
      <c r="BZ1126">
        <v>0</v>
      </c>
      <c r="CA1126" t="s">
        <v>130</v>
      </c>
      <c r="CB1126" t="s">
        <v>130</v>
      </c>
      <c r="CC1126" t="s">
        <v>130</v>
      </c>
      <c r="CD1126" t="s">
        <v>130</v>
      </c>
      <c r="CE1126" t="s">
        <v>130</v>
      </c>
      <c r="CF1126" t="s">
        <v>129</v>
      </c>
      <c r="CG1126" t="s">
        <v>130</v>
      </c>
      <c r="CH1126" t="s">
        <v>130</v>
      </c>
      <c r="CI1126" t="s">
        <v>130</v>
      </c>
      <c r="CJ1126" t="s">
        <v>140</v>
      </c>
      <c r="CK1126" t="s">
        <v>130</v>
      </c>
      <c r="CL1126" t="s">
        <v>130</v>
      </c>
      <c r="CM1126" t="s">
        <v>130</v>
      </c>
      <c r="CN1126" t="s">
        <v>130</v>
      </c>
      <c r="CO1126" t="s">
        <v>130</v>
      </c>
      <c r="CP1126" t="s">
        <v>129</v>
      </c>
      <c r="CQ1126" t="s">
        <v>130</v>
      </c>
      <c r="CR1126" t="s">
        <v>130</v>
      </c>
      <c r="CS1126" t="s">
        <v>130</v>
      </c>
      <c r="CT1126" t="s">
        <v>130</v>
      </c>
      <c r="CU1126" t="s">
        <v>130</v>
      </c>
      <c r="CV1126" t="s">
        <v>130</v>
      </c>
      <c r="CW1126" t="s">
        <v>140</v>
      </c>
      <c r="CX1126" t="s">
        <v>130</v>
      </c>
      <c r="CY1126" t="s">
        <v>142</v>
      </c>
      <c r="CZ1126" t="s">
        <v>142</v>
      </c>
      <c r="DA1126" t="s">
        <v>142</v>
      </c>
      <c r="DB1126" t="s">
        <v>142</v>
      </c>
      <c r="DC1126" t="s">
        <v>142</v>
      </c>
      <c r="DD1126" t="s">
        <v>142</v>
      </c>
      <c r="DE1126" t="s">
        <v>142</v>
      </c>
      <c r="DF1126" t="s">
        <v>142</v>
      </c>
      <c r="DG1126" t="s">
        <v>142</v>
      </c>
      <c r="DH1126" t="s">
        <v>130</v>
      </c>
      <c r="DI1126" t="s">
        <v>130</v>
      </c>
      <c r="DJ1126" t="s">
        <v>130</v>
      </c>
      <c r="DK1126" t="s">
        <v>130</v>
      </c>
      <c r="DL1126" t="s">
        <v>130</v>
      </c>
      <c r="DM1126" t="s">
        <v>130</v>
      </c>
      <c r="DN1126" t="s">
        <v>130</v>
      </c>
      <c r="DO1126" t="s">
        <v>130</v>
      </c>
      <c r="DP1126" t="s">
        <v>130</v>
      </c>
      <c r="DQ1126" t="s">
        <v>129</v>
      </c>
      <c r="DR1126" t="s">
        <v>129</v>
      </c>
      <c r="DS1126" t="s">
        <v>135</v>
      </c>
      <c r="DT1126" t="s">
        <v>132</v>
      </c>
      <c r="DU1126" t="s">
        <v>155</v>
      </c>
      <c r="DV1126">
        <v>1</v>
      </c>
      <c r="DW1126" t="s">
        <v>135</v>
      </c>
      <c r="DX1126" t="s">
        <v>229</v>
      </c>
      <c r="DY1126" t="s">
        <v>140</v>
      </c>
      <c r="DZ1126" t="s">
        <v>145</v>
      </c>
      <c r="EA1126" t="s">
        <v>140</v>
      </c>
      <c r="EB1126">
        <v>64</v>
      </c>
      <c r="EC1126" t="s">
        <v>169</v>
      </c>
      <c r="ED1126" t="s">
        <v>210</v>
      </c>
    </row>
    <row r="1127" spans="1:134" x14ac:dyDescent="0.25">
      <c r="A1127">
        <v>2469</v>
      </c>
      <c r="B1127" s="1">
        <v>45630.309628043979</v>
      </c>
      <c r="C1127" s="1">
        <v>45630.317765162035</v>
      </c>
      <c r="D1127" t="s">
        <v>124</v>
      </c>
      <c r="E1127" t="s">
        <v>196</v>
      </c>
      <c r="F1127" t="s">
        <v>180</v>
      </c>
      <c r="G1127" t="s">
        <v>148</v>
      </c>
      <c r="H1127" t="s">
        <v>130</v>
      </c>
      <c r="I1127" t="s">
        <v>129</v>
      </c>
      <c r="J1127" t="s">
        <v>130</v>
      </c>
      <c r="K1127" t="s">
        <v>130</v>
      </c>
      <c r="L1127" t="s">
        <v>130</v>
      </c>
      <c r="M1127" t="s">
        <v>158</v>
      </c>
      <c r="N1127" t="s">
        <v>129</v>
      </c>
      <c r="O1127" t="s">
        <v>129</v>
      </c>
      <c r="P1127" t="s">
        <v>130</v>
      </c>
      <c r="Q1127" t="s">
        <v>130</v>
      </c>
      <c r="R1127" t="s">
        <v>130</v>
      </c>
      <c r="S1127" t="s">
        <v>150</v>
      </c>
      <c r="T1127" t="s">
        <v>140</v>
      </c>
      <c r="U1127" t="s">
        <v>130</v>
      </c>
      <c r="V1127" t="s">
        <v>130</v>
      </c>
      <c r="W1127" t="s">
        <v>130</v>
      </c>
      <c r="X1127" t="s">
        <v>130</v>
      </c>
      <c r="Y1127" t="s">
        <v>129</v>
      </c>
      <c r="Z1127">
        <v>0</v>
      </c>
      <c r="AA1127" t="s">
        <v>198</v>
      </c>
      <c r="AB1127">
        <v>1</v>
      </c>
      <c r="AC1127">
        <v>0</v>
      </c>
      <c r="AD1127">
        <v>0</v>
      </c>
      <c r="AE1127">
        <v>0</v>
      </c>
      <c r="AF1127">
        <v>0</v>
      </c>
      <c r="AG1127">
        <v>0</v>
      </c>
      <c r="AH1127" t="s">
        <v>130</v>
      </c>
      <c r="AI1127" t="s">
        <v>130</v>
      </c>
      <c r="AJ1127" t="s">
        <v>129</v>
      </c>
      <c r="AK1127" t="s">
        <v>130</v>
      </c>
      <c r="AL1127" t="s">
        <v>130</v>
      </c>
      <c r="AM1127" t="s">
        <v>130</v>
      </c>
      <c r="AQ1127" t="s">
        <v>132</v>
      </c>
      <c r="AR1127" t="s">
        <v>172</v>
      </c>
      <c r="AS1127" t="s">
        <v>133</v>
      </c>
      <c r="BC1127" t="s">
        <v>129</v>
      </c>
      <c r="BD1127" t="s">
        <v>129</v>
      </c>
      <c r="BE1127" t="s">
        <v>135</v>
      </c>
      <c r="BL1127" t="s">
        <v>136</v>
      </c>
      <c r="BM1127" t="s">
        <v>136</v>
      </c>
      <c r="BN1127" t="s">
        <v>138</v>
      </c>
      <c r="BO1127" t="s">
        <v>130</v>
      </c>
      <c r="BP1127" t="s">
        <v>130</v>
      </c>
      <c r="BQ1127" t="s">
        <v>129</v>
      </c>
      <c r="BR1127" t="s">
        <v>137</v>
      </c>
      <c r="BS1127" t="s">
        <v>136</v>
      </c>
      <c r="BT1127" t="s">
        <v>136</v>
      </c>
      <c r="BV1127" t="s">
        <v>197</v>
      </c>
      <c r="BW1127" t="s">
        <v>140</v>
      </c>
      <c r="BX1127">
        <v>0</v>
      </c>
      <c r="BY1127">
        <v>0</v>
      </c>
      <c r="BZ1127">
        <v>0</v>
      </c>
      <c r="CA1127" t="s">
        <v>129</v>
      </c>
      <c r="CB1127" t="s">
        <v>129</v>
      </c>
      <c r="CC1127" t="s">
        <v>130</v>
      </c>
      <c r="CD1127" t="s">
        <v>129</v>
      </c>
      <c r="CE1127" t="s">
        <v>130</v>
      </c>
      <c r="CF1127" t="s">
        <v>130</v>
      </c>
      <c r="CG1127" t="s">
        <v>130</v>
      </c>
      <c r="CH1127" t="s">
        <v>130</v>
      </c>
      <c r="CI1127" t="s">
        <v>130</v>
      </c>
      <c r="CJ1127" t="s">
        <v>140</v>
      </c>
      <c r="CK1127" t="s">
        <v>130</v>
      </c>
      <c r="CL1127" t="s">
        <v>130</v>
      </c>
      <c r="CM1127" t="s">
        <v>130</v>
      </c>
      <c r="CN1127" t="s">
        <v>130</v>
      </c>
      <c r="CO1127" t="s">
        <v>130</v>
      </c>
      <c r="CP1127" t="s">
        <v>129</v>
      </c>
      <c r="CQ1127" t="s">
        <v>129</v>
      </c>
      <c r="CR1127" t="s">
        <v>130</v>
      </c>
      <c r="CS1127" t="s">
        <v>130</v>
      </c>
      <c r="CT1127" t="s">
        <v>130</v>
      </c>
      <c r="CU1127" t="s">
        <v>129</v>
      </c>
      <c r="CV1127" t="s">
        <v>130</v>
      </c>
      <c r="CW1127" t="s">
        <v>140</v>
      </c>
      <c r="CX1127" t="s">
        <v>130</v>
      </c>
      <c r="CY1127" t="s">
        <v>141</v>
      </c>
      <c r="CZ1127" t="s">
        <v>141</v>
      </c>
      <c r="DA1127" t="s">
        <v>141</v>
      </c>
      <c r="DB1127" t="s">
        <v>142</v>
      </c>
      <c r="DC1127" t="s">
        <v>141</v>
      </c>
      <c r="DD1127" t="s">
        <v>141</v>
      </c>
      <c r="DE1127" t="s">
        <v>141</v>
      </c>
      <c r="DF1127" t="s">
        <v>141</v>
      </c>
      <c r="DG1127" t="s">
        <v>141</v>
      </c>
      <c r="DH1127" t="s">
        <v>130</v>
      </c>
      <c r="DI1127" t="s">
        <v>129</v>
      </c>
      <c r="DJ1127" t="s">
        <v>129</v>
      </c>
      <c r="DK1127" t="s">
        <v>130</v>
      </c>
      <c r="DL1127" t="s">
        <v>129</v>
      </c>
      <c r="DM1127" t="s">
        <v>129</v>
      </c>
      <c r="DN1127" t="s">
        <v>130</v>
      </c>
      <c r="DO1127" t="s">
        <v>130</v>
      </c>
      <c r="DP1127" t="s">
        <v>130</v>
      </c>
      <c r="DQ1127" t="s">
        <v>130</v>
      </c>
      <c r="DR1127" t="s">
        <v>129</v>
      </c>
      <c r="DS1127" t="s">
        <v>135</v>
      </c>
      <c r="DT1127" t="s">
        <v>132</v>
      </c>
      <c r="DU1127" t="s">
        <v>176</v>
      </c>
      <c r="DV1127">
        <v>5</v>
      </c>
      <c r="DW1127" t="s">
        <v>135</v>
      </c>
      <c r="DX1127" t="s">
        <v>144</v>
      </c>
      <c r="DY1127" t="s">
        <v>140</v>
      </c>
      <c r="DZ1127" t="s">
        <v>145</v>
      </c>
      <c r="EA1127" t="s">
        <v>140</v>
      </c>
      <c r="EB1127">
        <v>62</v>
      </c>
      <c r="EC1127" t="s">
        <v>169</v>
      </c>
      <c r="ED1127" t="s">
        <v>146</v>
      </c>
    </row>
    <row r="1128" spans="1:134" x14ac:dyDescent="0.25">
      <c r="A1128">
        <v>2470</v>
      </c>
      <c r="B1128" s="1">
        <v>45630.311070335651</v>
      </c>
      <c r="C1128" s="1">
        <v>45630.325650115738</v>
      </c>
      <c r="D1128" t="s">
        <v>124</v>
      </c>
      <c r="E1128" t="s">
        <v>164</v>
      </c>
      <c r="F1128" t="s">
        <v>127</v>
      </c>
      <c r="G1128" t="s">
        <v>148</v>
      </c>
      <c r="H1128" t="s">
        <v>129</v>
      </c>
      <c r="I1128" t="s">
        <v>129</v>
      </c>
      <c r="J1128" t="s">
        <v>130</v>
      </c>
      <c r="K1128" t="s">
        <v>130</v>
      </c>
      <c r="L1128" t="s">
        <v>130</v>
      </c>
      <c r="M1128" t="s">
        <v>158</v>
      </c>
      <c r="N1128" t="s">
        <v>130</v>
      </c>
      <c r="O1128" t="s">
        <v>129</v>
      </c>
      <c r="P1128" t="s">
        <v>130</v>
      </c>
      <c r="Q1128" t="s">
        <v>130</v>
      </c>
      <c r="R1128" t="s">
        <v>130</v>
      </c>
      <c r="S1128" t="s">
        <v>150</v>
      </c>
      <c r="T1128" t="s">
        <v>140</v>
      </c>
      <c r="U1128" t="s">
        <v>130</v>
      </c>
      <c r="V1128" t="s">
        <v>130</v>
      </c>
      <c r="W1128" t="s">
        <v>130</v>
      </c>
      <c r="X1128" t="s">
        <v>130</v>
      </c>
      <c r="Y1128" t="s">
        <v>129</v>
      </c>
      <c r="Z1128">
        <v>0</v>
      </c>
      <c r="AA1128" t="s">
        <v>1055</v>
      </c>
      <c r="AB1128">
        <v>1</v>
      </c>
      <c r="AC1128">
        <v>0</v>
      </c>
      <c r="AD1128">
        <v>0</v>
      </c>
      <c r="AE1128">
        <v>0</v>
      </c>
      <c r="AF1128">
        <v>0</v>
      </c>
      <c r="AG1128">
        <v>0</v>
      </c>
      <c r="AH1128" t="s">
        <v>130</v>
      </c>
      <c r="AI1128" t="s">
        <v>130</v>
      </c>
      <c r="AJ1128" t="s">
        <v>129</v>
      </c>
      <c r="AK1128" t="s">
        <v>130</v>
      </c>
      <c r="AL1128" t="s">
        <v>130</v>
      </c>
      <c r="AM1128" t="s">
        <v>130</v>
      </c>
      <c r="AN1128" t="s">
        <v>135</v>
      </c>
      <c r="AO1128" t="s">
        <v>133</v>
      </c>
      <c r="AP1128" t="s">
        <v>133</v>
      </c>
      <c r="AQ1128" t="s">
        <v>129</v>
      </c>
      <c r="AR1128" t="s">
        <v>133</v>
      </c>
      <c r="AS1128" t="s">
        <v>133</v>
      </c>
      <c r="AZ1128" t="s">
        <v>135</v>
      </c>
      <c r="BA1128" t="s">
        <v>135</v>
      </c>
      <c r="BB1128" t="s">
        <v>135</v>
      </c>
      <c r="BC1128" t="s">
        <v>129</v>
      </c>
      <c r="BD1128" t="s">
        <v>135</v>
      </c>
      <c r="BE1128" t="s">
        <v>135</v>
      </c>
      <c r="BL1128" t="s">
        <v>136</v>
      </c>
      <c r="BM1128" t="s">
        <v>152</v>
      </c>
      <c r="BN1128" t="s">
        <v>166</v>
      </c>
      <c r="BO1128" t="s">
        <v>129</v>
      </c>
      <c r="BP1128" t="s">
        <v>130</v>
      </c>
      <c r="BQ1128" t="s">
        <v>130</v>
      </c>
      <c r="BR1128" t="s">
        <v>153</v>
      </c>
      <c r="BS1128" t="s">
        <v>152</v>
      </c>
      <c r="BT1128" t="s">
        <v>152</v>
      </c>
      <c r="BU1128" t="s">
        <v>1056</v>
      </c>
      <c r="BV1128" t="s">
        <v>174</v>
      </c>
      <c r="BW1128" t="s">
        <v>140</v>
      </c>
      <c r="BX1128">
        <v>0</v>
      </c>
      <c r="BY1128">
        <v>0</v>
      </c>
      <c r="BZ1128">
        <v>0</v>
      </c>
      <c r="CA1128" t="s">
        <v>130</v>
      </c>
      <c r="CB1128" t="s">
        <v>130</v>
      </c>
      <c r="CC1128" t="s">
        <v>129</v>
      </c>
      <c r="CD1128" t="s">
        <v>129</v>
      </c>
      <c r="CE1128" t="s">
        <v>129</v>
      </c>
      <c r="CF1128" t="s">
        <v>130</v>
      </c>
      <c r="CG1128" t="s">
        <v>130</v>
      </c>
      <c r="CH1128" t="s">
        <v>130</v>
      </c>
      <c r="CI1128" t="s">
        <v>130</v>
      </c>
      <c r="CJ1128" t="s">
        <v>140</v>
      </c>
      <c r="CK1128" t="s">
        <v>130</v>
      </c>
      <c r="CL1128" t="s">
        <v>129</v>
      </c>
      <c r="CM1128" t="s">
        <v>130</v>
      </c>
      <c r="CN1128" t="s">
        <v>130</v>
      </c>
      <c r="CO1128" t="s">
        <v>130</v>
      </c>
      <c r="CP1128" t="s">
        <v>130</v>
      </c>
      <c r="CQ1128" t="s">
        <v>130</v>
      </c>
      <c r="CR1128" t="s">
        <v>130</v>
      </c>
      <c r="CS1128" t="s">
        <v>129</v>
      </c>
      <c r="CT1128" t="s">
        <v>130</v>
      </c>
      <c r="CU1128" t="s">
        <v>129</v>
      </c>
      <c r="CV1128" t="s">
        <v>130</v>
      </c>
      <c r="CW1128" t="s">
        <v>140</v>
      </c>
      <c r="CX1128" t="s">
        <v>130</v>
      </c>
      <c r="CY1128" t="s">
        <v>182</v>
      </c>
      <c r="CZ1128" t="s">
        <v>182</v>
      </c>
      <c r="DA1128" t="s">
        <v>141</v>
      </c>
      <c r="DB1128" t="s">
        <v>141</v>
      </c>
      <c r="DC1128" t="s">
        <v>182</v>
      </c>
      <c r="DD1128" t="s">
        <v>182</v>
      </c>
      <c r="DE1128" t="s">
        <v>182</v>
      </c>
      <c r="DF1128" t="s">
        <v>182</v>
      </c>
      <c r="DG1128" t="s">
        <v>141</v>
      </c>
      <c r="DH1128" t="s">
        <v>130</v>
      </c>
      <c r="DI1128" t="s">
        <v>129</v>
      </c>
      <c r="DJ1128" t="s">
        <v>130</v>
      </c>
      <c r="DK1128" t="s">
        <v>130</v>
      </c>
      <c r="DL1128" t="s">
        <v>129</v>
      </c>
      <c r="DM1128" t="s">
        <v>130</v>
      </c>
      <c r="DN1128" t="s">
        <v>129</v>
      </c>
      <c r="DO1128" t="s">
        <v>129</v>
      </c>
      <c r="DP1128" t="s">
        <v>130</v>
      </c>
      <c r="DQ1128" t="s">
        <v>130</v>
      </c>
      <c r="DR1128" t="s">
        <v>129</v>
      </c>
      <c r="DS1128" t="s">
        <v>135</v>
      </c>
      <c r="DT1128" t="s">
        <v>132</v>
      </c>
      <c r="DU1128" t="s">
        <v>143</v>
      </c>
      <c r="DV1128">
        <v>5</v>
      </c>
      <c r="DW1128" t="s">
        <v>172</v>
      </c>
      <c r="DX1128" t="s">
        <v>144</v>
      </c>
      <c r="DY1128" t="s">
        <v>140</v>
      </c>
      <c r="DZ1128" t="s">
        <v>177</v>
      </c>
      <c r="EA1128" t="s">
        <v>140</v>
      </c>
      <c r="EB1128">
        <v>60</v>
      </c>
      <c r="EC1128" t="s">
        <v>169</v>
      </c>
      <c r="ED1128" t="s">
        <v>195</v>
      </c>
    </row>
    <row r="1129" spans="1:134" hidden="1" x14ac:dyDescent="0.25">
      <c r="A1129">
        <v>2472</v>
      </c>
      <c r="B1129" s="1">
        <v>45630.311958449071</v>
      </c>
      <c r="C1129" s="1">
        <v>45630.316288425929</v>
      </c>
      <c r="D1129" t="s">
        <v>124</v>
      </c>
      <c r="E1129" t="s">
        <v>125</v>
      </c>
      <c r="F1129" t="s">
        <v>127</v>
      </c>
      <c r="G1129" t="s">
        <v>128</v>
      </c>
      <c r="H1129" t="s">
        <v>129</v>
      </c>
      <c r="I1129" t="s">
        <v>130</v>
      </c>
      <c r="J1129" t="s">
        <v>130</v>
      </c>
      <c r="K1129" t="s">
        <v>130</v>
      </c>
      <c r="L1129" t="s">
        <v>130</v>
      </c>
      <c r="M1129" t="s">
        <v>184</v>
      </c>
      <c r="N1129" t="s">
        <v>130</v>
      </c>
      <c r="O1129" t="s">
        <v>129</v>
      </c>
      <c r="P1129" t="s">
        <v>130</v>
      </c>
      <c r="Q1129" t="s">
        <v>130</v>
      </c>
      <c r="R1129" t="s">
        <v>130</v>
      </c>
      <c r="AB1129">
        <v>0</v>
      </c>
      <c r="AC1129">
        <v>0</v>
      </c>
      <c r="AD1129">
        <v>0</v>
      </c>
      <c r="AE1129">
        <v>0</v>
      </c>
      <c r="AF1129">
        <v>0</v>
      </c>
      <c r="AG1129">
        <v>0</v>
      </c>
      <c r="AI1129" t="s">
        <v>129</v>
      </c>
      <c r="AJ1129" t="s">
        <v>130</v>
      </c>
      <c r="AK1129" t="s">
        <v>130</v>
      </c>
      <c r="AL1129" t="s">
        <v>130</v>
      </c>
      <c r="AM1129" t="s">
        <v>130</v>
      </c>
      <c r="AN1129" t="s">
        <v>165</v>
      </c>
      <c r="AO1129" t="s">
        <v>132</v>
      </c>
      <c r="AP1129" t="s">
        <v>133</v>
      </c>
      <c r="AZ1129" t="s">
        <v>134</v>
      </c>
      <c r="BA1129" t="s">
        <v>134</v>
      </c>
      <c r="BB1129" t="s">
        <v>135</v>
      </c>
      <c r="BL1129" t="s">
        <v>138</v>
      </c>
      <c r="BM1129" t="s">
        <v>138</v>
      </c>
      <c r="BN1129" t="s">
        <v>138</v>
      </c>
      <c r="BO1129" t="s">
        <v>130</v>
      </c>
      <c r="BP1129" t="s">
        <v>130</v>
      </c>
      <c r="BQ1129" t="s">
        <v>129</v>
      </c>
      <c r="BR1129" t="s">
        <v>159</v>
      </c>
      <c r="BS1129" t="s">
        <v>166</v>
      </c>
      <c r="BT1129" t="s">
        <v>160</v>
      </c>
      <c r="BU1129" t="s">
        <v>1057</v>
      </c>
      <c r="BX1129">
        <v>0</v>
      </c>
      <c r="BY1129">
        <v>0</v>
      </c>
      <c r="BZ1129">
        <v>0</v>
      </c>
      <c r="CA1129" t="s">
        <v>130</v>
      </c>
      <c r="CB1129" t="s">
        <v>130</v>
      </c>
      <c r="CC1129" t="s">
        <v>130</v>
      </c>
      <c r="CD1129" t="s">
        <v>130</v>
      </c>
      <c r="CE1129" t="s">
        <v>130</v>
      </c>
      <c r="CF1129" t="s">
        <v>130</v>
      </c>
      <c r="CG1129" t="s">
        <v>130</v>
      </c>
      <c r="CH1129" t="s">
        <v>130</v>
      </c>
      <c r="CI1129" t="s">
        <v>130</v>
      </c>
      <c r="CJ1129" t="s">
        <v>140</v>
      </c>
      <c r="CK1129" t="s">
        <v>129</v>
      </c>
      <c r="CL1129" t="s">
        <v>130</v>
      </c>
      <c r="CM1129" t="s">
        <v>130</v>
      </c>
      <c r="CN1129" t="s">
        <v>130</v>
      </c>
      <c r="CO1129" t="s">
        <v>130</v>
      </c>
      <c r="CP1129" t="s">
        <v>130</v>
      </c>
      <c r="CQ1129" t="s">
        <v>130</v>
      </c>
      <c r="CR1129" t="s">
        <v>130</v>
      </c>
      <c r="CS1129" t="s">
        <v>130</v>
      </c>
      <c r="CT1129" t="s">
        <v>130</v>
      </c>
      <c r="CU1129" t="s">
        <v>130</v>
      </c>
      <c r="CV1129" t="s">
        <v>130</v>
      </c>
      <c r="CW1129" t="s">
        <v>140</v>
      </c>
      <c r="CX1129" t="s">
        <v>129</v>
      </c>
      <c r="DW1129" t="s">
        <v>135</v>
      </c>
      <c r="DX1129" t="s">
        <v>193</v>
      </c>
      <c r="DY1129" t="s">
        <v>140</v>
      </c>
      <c r="DZ1129" t="s">
        <v>214</v>
      </c>
      <c r="EA1129" t="s">
        <v>140</v>
      </c>
      <c r="EB1129">
        <v>75</v>
      </c>
      <c r="EC1129" t="s">
        <v>162</v>
      </c>
      <c r="ED1129" t="s">
        <v>163</v>
      </c>
    </row>
    <row r="1130" spans="1:134" x14ac:dyDescent="0.25">
      <c r="A1130">
        <v>2473</v>
      </c>
      <c r="B1130" s="1">
        <v>45630.314279432867</v>
      </c>
      <c r="C1130" s="1">
        <v>45630.322084687497</v>
      </c>
      <c r="D1130" t="s">
        <v>179</v>
      </c>
      <c r="E1130" t="s">
        <v>235</v>
      </c>
      <c r="F1130" t="s">
        <v>127</v>
      </c>
      <c r="G1130" t="s">
        <v>148</v>
      </c>
      <c r="H1130" t="s">
        <v>130</v>
      </c>
      <c r="I1130" t="s">
        <v>129</v>
      </c>
      <c r="J1130" t="s">
        <v>130</v>
      </c>
      <c r="K1130" t="s">
        <v>130</v>
      </c>
      <c r="L1130" t="s">
        <v>130</v>
      </c>
      <c r="M1130" t="s">
        <v>417</v>
      </c>
      <c r="N1130" t="s">
        <v>130</v>
      </c>
      <c r="O1130" t="s">
        <v>129</v>
      </c>
      <c r="P1130" t="s">
        <v>130</v>
      </c>
      <c r="Q1130" t="s">
        <v>130</v>
      </c>
      <c r="R1130" t="s">
        <v>130</v>
      </c>
      <c r="S1130" t="s">
        <v>150</v>
      </c>
      <c r="T1130" t="s">
        <v>140</v>
      </c>
      <c r="U1130" t="s">
        <v>130</v>
      </c>
      <c r="V1130" t="s">
        <v>130</v>
      </c>
      <c r="W1130" t="s">
        <v>130</v>
      </c>
      <c r="X1130" t="s">
        <v>130</v>
      </c>
      <c r="Y1130" t="s">
        <v>130</v>
      </c>
      <c r="AA1130" t="s">
        <v>140</v>
      </c>
      <c r="AB1130">
        <v>0</v>
      </c>
      <c r="AC1130">
        <v>0</v>
      </c>
      <c r="AD1130">
        <v>0</v>
      </c>
      <c r="AE1130">
        <v>0</v>
      </c>
      <c r="AF1130">
        <v>0</v>
      </c>
      <c r="AG1130">
        <v>0</v>
      </c>
      <c r="AH1130" t="s">
        <v>129</v>
      </c>
      <c r="AI1130" t="s">
        <v>130</v>
      </c>
      <c r="AJ1130" t="s">
        <v>130</v>
      </c>
      <c r="AK1130" t="s">
        <v>130</v>
      </c>
      <c r="AL1130" t="s">
        <v>130</v>
      </c>
      <c r="AM1130" t="s">
        <v>129</v>
      </c>
      <c r="AQ1130" t="s">
        <v>133</v>
      </c>
      <c r="AR1130" t="s">
        <v>133</v>
      </c>
      <c r="AS1130" t="s">
        <v>133</v>
      </c>
      <c r="BC1130" t="s">
        <v>135</v>
      </c>
      <c r="BD1130" t="s">
        <v>135</v>
      </c>
      <c r="BE1130" t="s">
        <v>135</v>
      </c>
      <c r="BL1130" t="s">
        <v>152</v>
      </c>
      <c r="BM1130" t="s">
        <v>138</v>
      </c>
      <c r="BN1130" t="s">
        <v>152</v>
      </c>
      <c r="BO1130" t="s">
        <v>129</v>
      </c>
      <c r="BP1130" t="s">
        <v>130</v>
      </c>
      <c r="BQ1130" t="s">
        <v>130</v>
      </c>
      <c r="BR1130" t="s">
        <v>137</v>
      </c>
      <c r="BS1130" t="s">
        <v>152</v>
      </c>
      <c r="BT1130" t="s">
        <v>152</v>
      </c>
      <c r="BU1130" t="s">
        <v>1058</v>
      </c>
      <c r="BV1130" t="s">
        <v>174</v>
      </c>
      <c r="BW1130" t="s">
        <v>140</v>
      </c>
      <c r="BX1130">
        <v>0</v>
      </c>
      <c r="BY1130">
        <v>0</v>
      </c>
      <c r="BZ1130">
        <v>0</v>
      </c>
      <c r="CA1130" t="s">
        <v>130</v>
      </c>
      <c r="CB1130" t="s">
        <v>130</v>
      </c>
      <c r="CC1130" t="s">
        <v>130</v>
      </c>
      <c r="CD1130" t="s">
        <v>129</v>
      </c>
      <c r="CE1130" t="s">
        <v>130</v>
      </c>
      <c r="CF1130" t="s">
        <v>129</v>
      </c>
      <c r="CG1130" t="s">
        <v>130</v>
      </c>
      <c r="CH1130" t="s">
        <v>129</v>
      </c>
      <c r="CI1130" t="s">
        <v>130</v>
      </c>
      <c r="CJ1130" t="s">
        <v>140</v>
      </c>
      <c r="CK1130" t="s">
        <v>130</v>
      </c>
      <c r="CL1130" t="s">
        <v>130</v>
      </c>
      <c r="CM1130" t="s">
        <v>130</v>
      </c>
      <c r="CN1130" t="s">
        <v>130</v>
      </c>
      <c r="CO1130" t="s">
        <v>130</v>
      </c>
      <c r="CP1130" t="s">
        <v>129</v>
      </c>
      <c r="CQ1130" t="s">
        <v>130</v>
      </c>
      <c r="CR1130" t="s">
        <v>130</v>
      </c>
      <c r="CS1130" t="s">
        <v>129</v>
      </c>
      <c r="CT1130" t="s">
        <v>130</v>
      </c>
      <c r="CU1130" t="s">
        <v>130</v>
      </c>
      <c r="CV1130" t="s">
        <v>130</v>
      </c>
      <c r="CW1130" t="s">
        <v>140</v>
      </c>
      <c r="CX1130" t="s">
        <v>130</v>
      </c>
      <c r="CY1130" t="s">
        <v>182</v>
      </c>
      <c r="CZ1130" t="s">
        <v>182</v>
      </c>
      <c r="DA1130" t="s">
        <v>141</v>
      </c>
      <c r="DB1130" t="s">
        <v>175</v>
      </c>
      <c r="DC1130" t="s">
        <v>182</v>
      </c>
      <c r="DD1130" t="s">
        <v>142</v>
      </c>
      <c r="DE1130" t="s">
        <v>141</v>
      </c>
      <c r="DF1130" t="s">
        <v>142</v>
      </c>
      <c r="DG1130" t="s">
        <v>175</v>
      </c>
      <c r="DH1130" t="s">
        <v>129</v>
      </c>
      <c r="DI1130" t="s">
        <v>129</v>
      </c>
      <c r="DJ1130" t="s">
        <v>130</v>
      </c>
      <c r="DK1130" t="s">
        <v>130</v>
      </c>
      <c r="DL1130" t="s">
        <v>129</v>
      </c>
      <c r="DM1130" t="s">
        <v>130</v>
      </c>
      <c r="DN1130" t="s">
        <v>130</v>
      </c>
      <c r="DO1130" t="s">
        <v>130</v>
      </c>
      <c r="DP1130" t="s">
        <v>130</v>
      </c>
      <c r="DQ1130" t="s">
        <v>130</v>
      </c>
      <c r="DR1130" t="s">
        <v>135</v>
      </c>
      <c r="DS1130" t="s">
        <v>129</v>
      </c>
      <c r="DT1130" t="s">
        <v>132</v>
      </c>
      <c r="DU1130" t="s">
        <v>176</v>
      </c>
      <c r="DV1130">
        <v>5</v>
      </c>
      <c r="DW1130" t="s">
        <v>132</v>
      </c>
      <c r="DX1130" t="s">
        <v>144</v>
      </c>
      <c r="DY1130" t="s">
        <v>140</v>
      </c>
      <c r="DZ1130" t="s">
        <v>177</v>
      </c>
      <c r="EA1130" t="s">
        <v>140</v>
      </c>
      <c r="EB1130">
        <v>34</v>
      </c>
      <c r="EC1130" t="s">
        <v>215</v>
      </c>
      <c r="ED1130" t="s">
        <v>146</v>
      </c>
    </row>
    <row r="1131" spans="1:134" x14ac:dyDescent="0.25">
      <c r="A1131">
        <v>2474</v>
      </c>
      <c r="B1131" s="1">
        <v>45630.315404895831</v>
      </c>
      <c r="C1131" s="1">
        <v>45630.322980092591</v>
      </c>
      <c r="D1131" t="s">
        <v>124</v>
      </c>
      <c r="E1131" t="s">
        <v>125</v>
      </c>
      <c r="F1131" t="s">
        <v>180</v>
      </c>
      <c r="G1131" t="s">
        <v>148</v>
      </c>
      <c r="H1131" t="s">
        <v>130</v>
      </c>
      <c r="I1131" t="s">
        <v>129</v>
      </c>
      <c r="J1131" t="s">
        <v>130</v>
      </c>
      <c r="K1131" t="s">
        <v>130</v>
      </c>
      <c r="L1131" t="s">
        <v>130</v>
      </c>
      <c r="M1131" t="s">
        <v>184</v>
      </c>
      <c r="N1131" t="s">
        <v>130</v>
      </c>
      <c r="O1131" t="s">
        <v>129</v>
      </c>
      <c r="P1131" t="s">
        <v>130</v>
      </c>
      <c r="Q1131" t="s">
        <v>130</v>
      </c>
      <c r="R1131" t="s">
        <v>130</v>
      </c>
      <c r="S1131" t="s">
        <v>150</v>
      </c>
      <c r="T1131" t="s">
        <v>140</v>
      </c>
      <c r="U1131" t="s">
        <v>130</v>
      </c>
      <c r="V1131" t="s">
        <v>130</v>
      </c>
      <c r="W1131" t="s">
        <v>129</v>
      </c>
      <c r="X1131" t="s">
        <v>130</v>
      </c>
      <c r="Y1131" t="s">
        <v>130</v>
      </c>
      <c r="AA1131" t="s">
        <v>140</v>
      </c>
      <c r="AB1131">
        <v>0</v>
      </c>
      <c r="AC1131">
        <v>0</v>
      </c>
      <c r="AD1131">
        <v>0</v>
      </c>
      <c r="AE1131">
        <v>0</v>
      </c>
      <c r="AF1131">
        <v>0</v>
      </c>
      <c r="AG1131">
        <v>0</v>
      </c>
      <c r="AH1131" t="s">
        <v>130</v>
      </c>
      <c r="AI1131" t="s">
        <v>130</v>
      </c>
      <c r="AJ1131" t="s">
        <v>129</v>
      </c>
      <c r="AK1131" t="s">
        <v>130</v>
      </c>
      <c r="AL1131" t="s">
        <v>130</v>
      </c>
      <c r="AM1131" t="s">
        <v>130</v>
      </c>
      <c r="AQ1131" t="s">
        <v>132</v>
      </c>
      <c r="AR1131" t="s">
        <v>172</v>
      </c>
      <c r="AS1131" t="s">
        <v>133</v>
      </c>
      <c r="BC1131" t="s">
        <v>129</v>
      </c>
      <c r="BD1131" t="s">
        <v>129</v>
      </c>
      <c r="BE1131" t="s">
        <v>135</v>
      </c>
      <c r="BL1131" t="s">
        <v>136</v>
      </c>
      <c r="BM1131" t="s">
        <v>152</v>
      </c>
      <c r="BN1131" t="s">
        <v>136</v>
      </c>
      <c r="BO1131" t="s">
        <v>129</v>
      </c>
      <c r="BP1131" t="s">
        <v>130</v>
      </c>
      <c r="BQ1131" t="s">
        <v>130</v>
      </c>
      <c r="BR1131" t="s">
        <v>153</v>
      </c>
      <c r="BS1131" t="s">
        <v>152</v>
      </c>
      <c r="BT1131" t="s">
        <v>152</v>
      </c>
      <c r="BU1131" t="s">
        <v>1059</v>
      </c>
      <c r="BV1131" t="s">
        <v>174</v>
      </c>
      <c r="BW1131" t="s">
        <v>140</v>
      </c>
      <c r="BX1131">
        <v>0</v>
      </c>
      <c r="BY1131">
        <v>0</v>
      </c>
      <c r="BZ1131">
        <v>0</v>
      </c>
      <c r="CA1131" t="s">
        <v>129</v>
      </c>
      <c r="CB1131" t="s">
        <v>130</v>
      </c>
      <c r="CC1131" t="s">
        <v>130</v>
      </c>
      <c r="CD1131" t="s">
        <v>130</v>
      </c>
      <c r="CE1131" t="s">
        <v>129</v>
      </c>
      <c r="CF1131" t="s">
        <v>130</v>
      </c>
      <c r="CG1131" t="s">
        <v>129</v>
      </c>
      <c r="CH1131" t="s">
        <v>130</v>
      </c>
      <c r="CI1131" t="s">
        <v>130</v>
      </c>
      <c r="CJ1131" t="s">
        <v>140</v>
      </c>
      <c r="CK1131" t="s">
        <v>130</v>
      </c>
      <c r="CL1131" t="s">
        <v>130</v>
      </c>
      <c r="CM1131" t="s">
        <v>130</v>
      </c>
      <c r="CN1131" t="s">
        <v>130</v>
      </c>
      <c r="CO1131" t="s">
        <v>130</v>
      </c>
      <c r="CP1131" t="s">
        <v>129</v>
      </c>
      <c r="CQ1131" t="s">
        <v>129</v>
      </c>
      <c r="CR1131" t="s">
        <v>129</v>
      </c>
      <c r="CS1131" t="s">
        <v>130</v>
      </c>
      <c r="CT1131" t="s">
        <v>130</v>
      </c>
      <c r="CU1131" t="s">
        <v>130</v>
      </c>
      <c r="CV1131" t="s">
        <v>130</v>
      </c>
      <c r="CW1131" t="s">
        <v>140</v>
      </c>
      <c r="CX1131" t="s">
        <v>130</v>
      </c>
      <c r="CY1131" t="s">
        <v>182</v>
      </c>
      <c r="CZ1131" t="s">
        <v>182</v>
      </c>
      <c r="DA1131" t="s">
        <v>182</v>
      </c>
      <c r="DB1131" t="s">
        <v>141</v>
      </c>
      <c r="DC1131" t="s">
        <v>182</v>
      </c>
      <c r="DD1131" t="s">
        <v>182</v>
      </c>
      <c r="DE1131" t="s">
        <v>182</v>
      </c>
      <c r="DF1131" t="s">
        <v>182</v>
      </c>
      <c r="DG1131" t="s">
        <v>182</v>
      </c>
      <c r="DH1131" t="s">
        <v>130</v>
      </c>
      <c r="DI1131" t="s">
        <v>129</v>
      </c>
      <c r="DJ1131" t="s">
        <v>129</v>
      </c>
      <c r="DK1131" t="s">
        <v>130</v>
      </c>
      <c r="DL1131" t="s">
        <v>130</v>
      </c>
      <c r="DM1131" t="s">
        <v>130</v>
      </c>
      <c r="DN1131" t="s">
        <v>130</v>
      </c>
      <c r="DO1131" t="s">
        <v>130</v>
      </c>
      <c r="DP1131" t="s">
        <v>130</v>
      </c>
      <c r="DQ1131" t="s">
        <v>130</v>
      </c>
      <c r="DR1131" t="s">
        <v>135</v>
      </c>
      <c r="DS1131" t="s">
        <v>129</v>
      </c>
      <c r="DT1131" t="s">
        <v>132</v>
      </c>
      <c r="DU1131" t="s">
        <v>199</v>
      </c>
      <c r="DV1131">
        <v>3</v>
      </c>
      <c r="DW1131" t="s">
        <v>135</v>
      </c>
      <c r="DX1131" t="s">
        <v>144</v>
      </c>
      <c r="DY1131" t="s">
        <v>140</v>
      </c>
      <c r="DZ1131" t="s">
        <v>145</v>
      </c>
      <c r="EA1131" t="s">
        <v>140</v>
      </c>
      <c r="EB1131">
        <v>76</v>
      </c>
      <c r="EC1131" t="s">
        <v>162</v>
      </c>
      <c r="ED1131" t="s">
        <v>163</v>
      </c>
    </row>
    <row r="1132" spans="1:134" hidden="1" x14ac:dyDescent="0.25">
      <c r="A1132">
        <v>2475</v>
      </c>
      <c r="B1132" s="1">
        <v>45630.317021724535</v>
      </c>
      <c r="C1132" s="1">
        <v>45630.321659293979</v>
      </c>
      <c r="D1132" t="s">
        <v>179</v>
      </c>
      <c r="E1132" t="s">
        <v>196</v>
      </c>
      <c r="F1132" t="s">
        <v>180</v>
      </c>
      <c r="G1132" t="s">
        <v>206</v>
      </c>
      <c r="H1132" t="s">
        <v>129</v>
      </c>
      <c r="I1132" t="s">
        <v>130</v>
      </c>
      <c r="J1132" t="s">
        <v>130</v>
      </c>
      <c r="K1132" t="s">
        <v>130</v>
      </c>
      <c r="L1132" t="s">
        <v>130</v>
      </c>
      <c r="M1132" t="s">
        <v>184</v>
      </c>
      <c r="N1132" t="s">
        <v>129</v>
      </c>
      <c r="O1132" t="s">
        <v>129</v>
      </c>
      <c r="P1132" t="s">
        <v>130</v>
      </c>
      <c r="Q1132" t="s">
        <v>130</v>
      </c>
      <c r="R1132" t="s">
        <v>130</v>
      </c>
      <c r="AB1132">
        <v>0</v>
      </c>
      <c r="AC1132">
        <v>0</v>
      </c>
      <c r="AD1132">
        <v>0</v>
      </c>
      <c r="AE1132">
        <v>0</v>
      </c>
      <c r="AF1132">
        <v>0</v>
      </c>
      <c r="AG1132">
        <v>0</v>
      </c>
      <c r="AI1132" t="s">
        <v>129</v>
      </c>
      <c r="AJ1132" t="s">
        <v>130</v>
      </c>
      <c r="AK1132" t="s">
        <v>130</v>
      </c>
      <c r="AL1132" t="s">
        <v>130</v>
      </c>
      <c r="AM1132" t="s">
        <v>130</v>
      </c>
      <c r="AN1132" t="s">
        <v>172</v>
      </c>
      <c r="AO1132" t="s">
        <v>165</v>
      </c>
      <c r="AP1132" t="s">
        <v>165</v>
      </c>
      <c r="AZ1132" t="s">
        <v>129</v>
      </c>
      <c r="BA1132" t="s">
        <v>134</v>
      </c>
      <c r="BB1132" t="s">
        <v>134</v>
      </c>
      <c r="BL1132" t="s">
        <v>152</v>
      </c>
      <c r="BM1132" t="s">
        <v>152</v>
      </c>
      <c r="BN1132" t="s">
        <v>136</v>
      </c>
      <c r="BO1132" t="s">
        <v>130</v>
      </c>
      <c r="BP1132" t="s">
        <v>130</v>
      </c>
      <c r="BQ1132" t="s">
        <v>129</v>
      </c>
      <c r="BR1132" t="s">
        <v>159</v>
      </c>
      <c r="BS1132" t="s">
        <v>136</v>
      </c>
      <c r="BT1132" t="s">
        <v>138</v>
      </c>
      <c r="BV1132" t="s">
        <v>139</v>
      </c>
      <c r="BW1132" t="s">
        <v>140</v>
      </c>
      <c r="BX1132">
        <v>0</v>
      </c>
      <c r="BY1132">
        <v>0</v>
      </c>
      <c r="BZ1132">
        <v>0</v>
      </c>
      <c r="CA1132" t="s">
        <v>130</v>
      </c>
      <c r="CB1132" t="s">
        <v>130</v>
      </c>
      <c r="CC1132" t="s">
        <v>130</v>
      </c>
      <c r="CD1132" t="s">
        <v>130</v>
      </c>
      <c r="CE1132" t="s">
        <v>130</v>
      </c>
      <c r="CF1132" t="s">
        <v>130</v>
      </c>
      <c r="CG1132" t="s">
        <v>130</v>
      </c>
      <c r="CH1132" t="s">
        <v>130</v>
      </c>
      <c r="CI1132" t="s">
        <v>130</v>
      </c>
      <c r="CJ1132" t="s">
        <v>140</v>
      </c>
      <c r="CK1132" t="s">
        <v>129</v>
      </c>
      <c r="CL1132" t="s">
        <v>129</v>
      </c>
      <c r="CM1132" t="s">
        <v>129</v>
      </c>
      <c r="CN1132" t="s">
        <v>130</v>
      </c>
      <c r="CO1132" t="s">
        <v>130</v>
      </c>
      <c r="CP1132" t="s">
        <v>129</v>
      </c>
      <c r="CQ1132" t="s">
        <v>130</v>
      </c>
      <c r="CR1132" t="s">
        <v>130</v>
      </c>
      <c r="CS1132" t="s">
        <v>130</v>
      </c>
      <c r="CT1132" t="s">
        <v>130</v>
      </c>
      <c r="CU1132" t="s">
        <v>130</v>
      </c>
      <c r="CV1132" t="s">
        <v>130</v>
      </c>
      <c r="CW1132" t="s">
        <v>140</v>
      </c>
      <c r="CX1132" t="s">
        <v>130</v>
      </c>
      <c r="CY1132" t="s">
        <v>142</v>
      </c>
      <c r="CZ1132" t="s">
        <v>142</v>
      </c>
      <c r="DA1132" t="s">
        <v>142</v>
      </c>
      <c r="DB1132" t="s">
        <v>142</v>
      </c>
      <c r="DC1132" t="s">
        <v>142</v>
      </c>
      <c r="DD1132" t="s">
        <v>142</v>
      </c>
      <c r="DE1132" t="s">
        <v>142</v>
      </c>
      <c r="DF1132" t="s">
        <v>142</v>
      </c>
      <c r="DG1132" t="s">
        <v>142</v>
      </c>
      <c r="DH1132" t="s">
        <v>130</v>
      </c>
      <c r="DI1132" t="s">
        <v>130</v>
      </c>
      <c r="DJ1132" t="s">
        <v>130</v>
      </c>
      <c r="DK1132" t="s">
        <v>130</v>
      </c>
      <c r="DL1132" t="s">
        <v>130</v>
      </c>
      <c r="DM1132" t="s">
        <v>130</v>
      </c>
      <c r="DN1132" t="s">
        <v>130</v>
      </c>
      <c r="DO1132" t="s">
        <v>130</v>
      </c>
      <c r="DP1132" t="s">
        <v>130</v>
      </c>
      <c r="DQ1132" t="s">
        <v>129</v>
      </c>
      <c r="DR1132" t="s">
        <v>135</v>
      </c>
      <c r="DS1132" t="s">
        <v>132</v>
      </c>
      <c r="DT1132" t="s">
        <v>129</v>
      </c>
      <c r="DU1132" t="s">
        <v>192</v>
      </c>
      <c r="DV1132">
        <v>1</v>
      </c>
      <c r="DW1132" t="s">
        <v>172</v>
      </c>
      <c r="DX1132" t="s">
        <v>144</v>
      </c>
      <c r="DY1132" t="s">
        <v>140</v>
      </c>
      <c r="DZ1132" t="s">
        <v>145</v>
      </c>
      <c r="EA1132" t="s">
        <v>140</v>
      </c>
      <c r="EB1132">
        <v>48</v>
      </c>
      <c r="EC1132" t="s">
        <v>178</v>
      </c>
      <c r="ED1132" t="s">
        <v>146</v>
      </c>
    </row>
    <row r="1133" spans="1:134" hidden="1" x14ac:dyDescent="0.25">
      <c r="A1133">
        <v>2476</v>
      </c>
      <c r="B1133" s="1">
        <v>45630.318233333332</v>
      </c>
      <c r="C1133" s="1">
        <v>45630.323898807874</v>
      </c>
      <c r="D1133" t="s">
        <v>179</v>
      </c>
      <c r="E1133" t="s">
        <v>187</v>
      </c>
      <c r="F1133" t="s">
        <v>149</v>
      </c>
      <c r="G1133" t="s">
        <v>148</v>
      </c>
      <c r="H1133" t="s">
        <v>130</v>
      </c>
      <c r="I1133" t="s">
        <v>130</v>
      </c>
      <c r="J1133" t="s">
        <v>129</v>
      </c>
      <c r="K1133" t="s">
        <v>130</v>
      </c>
      <c r="L1133" t="s">
        <v>130</v>
      </c>
      <c r="M1133" t="s">
        <v>131</v>
      </c>
      <c r="N1133" t="s">
        <v>130</v>
      </c>
      <c r="O1133" t="s">
        <v>129</v>
      </c>
      <c r="P1133" t="s">
        <v>130</v>
      </c>
      <c r="Q1133" t="s">
        <v>130</v>
      </c>
      <c r="R1133" t="s">
        <v>130</v>
      </c>
      <c r="AB1133">
        <v>0</v>
      </c>
      <c r="AC1133">
        <v>0</v>
      </c>
      <c r="AD1133">
        <v>0</v>
      </c>
      <c r="AE1133">
        <v>0</v>
      </c>
      <c r="AF1133">
        <v>0</v>
      </c>
      <c r="AG1133">
        <v>0</v>
      </c>
      <c r="AI1133" t="s">
        <v>130</v>
      </c>
      <c r="AJ1133" t="s">
        <v>130</v>
      </c>
      <c r="AK1133" t="s">
        <v>129</v>
      </c>
      <c r="AL1133" t="s">
        <v>130</v>
      </c>
      <c r="AM1133" t="s">
        <v>130</v>
      </c>
      <c r="AT1133" t="s">
        <v>135</v>
      </c>
      <c r="AU1133" t="s">
        <v>172</v>
      </c>
      <c r="AV1133" t="s">
        <v>133</v>
      </c>
      <c r="BF1133" t="s">
        <v>135</v>
      </c>
      <c r="BG1133" t="s">
        <v>135</v>
      </c>
      <c r="BH1133" t="s">
        <v>135</v>
      </c>
      <c r="BL1133" t="s">
        <v>152</v>
      </c>
      <c r="BM1133" t="s">
        <v>152</v>
      </c>
      <c r="BN1133" t="s">
        <v>136</v>
      </c>
      <c r="BO1133" t="s">
        <v>129</v>
      </c>
      <c r="BP1133" t="s">
        <v>130</v>
      </c>
      <c r="BQ1133" t="s">
        <v>130</v>
      </c>
      <c r="BR1133" t="s">
        <v>159</v>
      </c>
      <c r="BS1133" t="s">
        <v>138</v>
      </c>
      <c r="BT1133" t="s">
        <v>160</v>
      </c>
      <c r="BX1133">
        <v>0</v>
      </c>
      <c r="BY1133">
        <v>0</v>
      </c>
      <c r="BZ1133">
        <v>0</v>
      </c>
      <c r="CA1133" t="s">
        <v>129</v>
      </c>
      <c r="CB1133" t="s">
        <v>129</v>
      </c>
      <c r="CC1133" t="s">
        <v>129</v>
      </c>
      <c r="CD1133" t="s">
        <v>130</v>
      </c>
      <c r="CE1133" t="s">
        <v>130</v>
      </c>
      <c r="CF1133" t="s">
        <v>130</v>
      </c>
      <c r="CG1133" t="s">
        <v>130</v>
      </c>
      <c r="CH1133" t="s">
        <v>130</v>
      </c>
      <c r="CI1133" t="s">
        <v>130</v>
      </c>
      <c r="CJ1133" t="s">
        <v>140</v>
      </c>
      <c r="CK1133" t="s">
        <v>130</v>
      </c>
      <c r="CL1133" t="s">
        <v>129</v>
      </c>
      <c r="CM1133" t="s">
        <v>129</v>
      </c>
      <c r="CN1133" t="s">
        <v>130</v>
      </c>
      <c r="CO1133" t="s">
        <v>130</v>
      </c>
      <c r="CP1133" t="s">
        <v>130</v>
      </c>
      <c r="CQ1133" t="s">
        <v>130</v>
      </c>
      <c r="CR1133" t="s">
        <v>130</v>
      </c>
      <c r="CS1133" t="s">
        <v>130</v>
      </c>
      <c r="CT1133" t="s">
        <v>130</v>
      </c>
      <c r="CU1133" t="s">
        <v>130</v>
      </c>
      <c r="CV1133" t="s">
        <v>130</v>
      </c>
      <c r="CW1133" t="s">
        <v>140</v>
      </c>
      <c r="CX1133" t="s">
        <v>130</v>
      </c>
      <c r="DW1133" t="s">
        <v>129</v>
      </c>
      <c r="DX1133" t="s">
        <v>144</v>
      </c>
      <c r="DY1133" t="s">
        <v>140</v>
      </c>
      <c r="DZ1133" t="s">
        <v>145</v>
      </c>
      <c r="EA1133" t="s">
        <v>140</v>
      </c>
      <c r="EB1133">
        <v>60</v>
      </c>
      <c r="EC1133" t="s">
        <v>169</v>
      </c>
      <c r="ED1133" t="s">
        <v>195</v>
      </c>
    </row>
    <row r="1134" spans="1:134" hidden="1" x14ac:dyDescent="0.25">
      <c r="A1134">
        <v>2477</v>
      </c>
      <c r="B1134" s="1">
        <v>45630.319148298608</v>
      </c>
      <c r="C1134" s="1">
        <v>45630.831559641207</v>
      </c>
      <c r="D1134" t="s">
        <v>124</v>
      </c>
      <c r="E1134" t="s">
        <v>156</v>
      </c>
      <c r="F1134" t="s">
        <v>180</v>
      </c>
      <c r="G1134" t="s">
        <v>128</v>
      </c>
      <c r="H1134" t="s">
        <v>129</v>
      </c>
      <c r="I1134" t="s">
        <v>130</v>
      </c>
      <c r="J1134" t="s">
        <v>130</v>
      </c>
      <c r="K1134" t="s">
        <v>129</v>
      </c>
      <c r="L1134" t="s">
        <v>130</v>
      </c>
      <c r="M1134" t="s">
        <v>184</v>
      </c>
      <c r="N1134" t="s">
        <v>129</v>
      </c>
      <c r="O1134" t="s">
        <v>129</v>
      </c>
      <c r="P1134" t="s">
        <v>130</v>
      </c>
      <c r="Q1134" t="s">
        <v>130</v>
      </c>
      <c r="R1134" t="s">
        <v>130</v>
      </c>
      <c r="AB1134">
        <v>0</v>
      </c>
      <c r="AC1134">
        <v>0</v>
      </c>
      <c r="AD1134">
        <v>0</v>
      </c>
      <c r="AE1134">
        <v>0</v>
      </c>
      <c r="AF1134">
        <v>0</v>
      </c>
      <c r="AG1134">
        <v>0</v>
      </c>
      <c r="AI1134" t="s">
        <v>130</v>
      </c>
      <c r="AJ1134" t="s">
        <v>129</v>
      </c>
      <c r="AK1134" t="s">
        <v>129</v>
      </c>
      <c r="AL1134" t="s">
        <v>129</v>
      </c>
      <c r="AM1134" t="s">
        <v>130</v>
      </c>
      <c r="AN1134" t="s">
        <v>133</v>
      </c>
      <c r="AO1134" t="s">
        <v>133</v>
      </c>
      <c r="AP1134" t="s">
        <v>133</v>
      </c>
      <c r="AW1134" t="s">
        <v>135</v>
      </c>
      <c r="AX1134" t="s">
        <v>132</v>
      </c>
      <c r="AY1134" t="s">
        <v>133</v>
      </c>
      <c r="AZ1134" t="s">
        <v>135</v>
      </c>
      <c r="BA1134" t="s">
        <v>135</v>
      </c>
      <c r="BB1134" t="s">
        <v>135</v>
      </c>
      <c r="BI1134" t="s">
        <v>129</v>
      </c>
      <c r="BJ1134" t="s">
        <v>135</v>
      </c>
      <c r="BK1134" t="s">
        <v>135</v>
      </c>
      <c r="BL1134" t="s">
        <v>136</v>
      </c>
      <c r="BM1134" t="s">
        <v>152</v>
      </c>
      <c r="BN1134" t="s">
        <v>136</v>
      </c>
      <c r="BO1134" t="s">
        <v>129</v>
      </c>
      <c r="BP1134" t="s">
        <v>130</v>
      </c>
      <c r="BQ1134" t="s">
        <v>130</v>
      </c>
      <c r="BR1134" t="s">
        <v>137</v>
      </c>
      <c r="BS1134" t="s">
        <v>152</v>
      </c>
      <c r="BT1134" t="s">
        <v>152</v>
      </c>
      <c r="BV1134" t="s">
        <v>154</v>
      </c>
      <c r="BW1134" t="s">
        <v>140</v>
      </c>
      <c r="BX1134">
        <v>0</v>
      </c>
      <c r="BY1134">
        <v>0</v>
      </c>
      <c r="BZ1134">
        <v>0</v>
      </c>
      <c r="CA1134" t="s">
        <v>130</v>
      </c>
      <c r="CB1134" t="s">
        <v>129</v>
      </c>
      <c r="CC1134" t="s">
        <v>130</v>
      </c>
      <c r="CD1134" t="s">
        <v>130</v>
      </c>
      <c r="CE1134" t="s">
        <v>130</v>
      </c>
      <c r="CF1134" t="s">
        <v>129</v>
      </c>
      <c r="CG1134" t="s">
        <v>130</v>
      </c>
      <c r="CH1134" t="s">
        <v>129</v>
      </c>
      <c r="CI1134" t="s">
        <v>130</v>
      </c>
      <c r="CJ1134" t="s">
        <v>140</v>
      </c>
      <c r="CK1134" t="s">
        <v>130</v>
      </c>
      <c r="CL1134" t="s">
        <v>129</v>
      </c>
      <c r="CM1134" t="s">
        <v>130</v>
      </c>
      <c r="CN1134" t="s">
        <v>129</v>
      </c>
      <c r="CO1134" t="s">
        <v>130</v>
      </c>
      <c r="CP1134" t="s">
        <v>130</v>
      </c>
      <c r="CQ1134" t="s">
        <v>130</v>
      </c>
      <c r="CR1134" t="s">
        <v>130</v>
      </c>
      <c r="CS1134" t="s">
        <v>129</v>
      </c>
      <c r="CT1134" t="s">
        <v>130</v>
      </c>
      <c r="CU1134" t="s">
        <v>130</v>
      </c>
      <c r="CV1134" t="s">
        <v>130</v>
      </c>
      <c r="CW1134" t="s">
        <v>140</v>
      </c>
      <c r="CX1134" t="s">
        <v>130</v>
      </c>
      <c r="CY1134" t="s">
        <v>141</v>
      </c>
      <c r="CZ1134" t="s">
        <v>141</v>
      </c>
      <c r="DA1134" t="s">
        <v>141</v>
      </c>
      <c r="DB1134" t="s">
        <v>141</v>
      </c>
      <c r="DC1134" t="s">
        <v>141</v>
      </c>
      <c r="DD1134" t="s">
        <v>141</v>
      </c>
      <c r="DE1134" t="s">
        <v>141</v>
      </c>
      <c r="DF1134" t="s">
        <v>141</v>
      </c>
      <c r="DG1134" t="s">
        <v>141</v>
      </c>
      <c r="DH1134" t="s">
        <v>129</v>
      </c>
      <c r="DI1134" t="s">
        <v>129</v>
      </c>
      <c r="DJ1134" t="s">
        <v>129</v>
      </c>
      <c r="DK1134" t="s">
        <v>130</v>
      </c>
      <c r="DL1134" t="s">
        <v>129</v>
      </c>
      <c r="DM1134" t="s">
        <v>129</v>
      </c>
      <c r="DN1134" t="s">
        <v>130</v>
      </c>
      <c r="DO1134" t="s">
        <v>130</v>
      </c>
      <c r="DP1134" t="s">
        <v>129</v>
      </c>
      <c r="DQ1134" t="s">
        <v>130</v>
      </c>
      <c r="DR1134" t="s">
        <v>129</v>
      </c>
      <c r="DS1134" t="s">
        <v>135</v>
      </c>
      <c r="DT1134" t="s">
        <v>132</v>
      </c>
      <c r="DU1134" t="s">
        <v>143</v>
      </c>
      <c r="DV1134">
        <v>5</v>
      </c>
      <c r="DW1134" t="s">
        <v>135</v>
      </c>
      <c r="DX1134" t="s">
        <v>144</v>
      </c>
      <c r="DY1134" t="s">
        <v>140</v>
      </c>
      <c r="DZ1134" t="s">
        <v>145</v>
      </c>
      <c r="EA1134" t="s">
        <v>140</v>
      </c>
      <c r="EB1134">
        <v>71</v>
      </c>
      <c r="EC1134" t="s">
        <v>162</v>
      </c>
      <c r="ED1134" t="s">
        <v>146</v>
      </c>
    </row>
    <row r="1135" spans="1:134" x14ac:dyDescent="0.25">
      <c r="A1135">
        <v>2479</v>
      </c>
      <c r="B1135" s="1">
        <v>45630.320396377312</v>
      </c>
      <c r="C1135" s="1">
        <v>45630.327006562497</v>
      </c>
      <c r="D1135" t="s">
        <v>124</v>
      </c>
      <c r="E1135" t="s">
        <v>187</v>
      </c>
      <c r="F1135" t="s">
        <v>127</v>
      </c>
      <c r="G1135" t="s">
        <v>148</v>
      </c>
      <c r="H1135" t="s">
        <v>130</v>
      </c>
      <c r="I1135" t="s">
        <v>129</v>
      </c>
      <c r="J1135" t="s">
        <v>130</v>
      </c>
      <c r="K1135" t="s">
        <v>130</v>
      </c>
      <c r="L1135" t="s">
        <v>130</v>
      </c>
      <c r="M1135" t="s">
        <v>131</v>
      </c>
      <c r="N1135" t="s">
        <v>129</v>
      </c>
      <c r="O1135" t="s">
        <v>129</v>
      </c>
      <c r="P1135" t="s">
        <v>130</v>
      </c>
      <c r="Q1135" t="s">
        <v>129</v>
      </c>
      <c r="R1135" t="s">
        <v>130</v>
      </c>
      <c r="S1135" t="s">
        <v>150</v>
      </c>
      <c r="T1135" t="s">
        <v>140</v>
      </c>
      <c r="U1135" t="s">
        <v>130</v>
      </c>
      <c r="V1135" t="s">
        <v>130</v>
      </c>
      <c r="W1135" t="s">
        <v>130</v>
      </c>
      <c r="X1135" t="s">
        <v>129</v>
      </c>
      <c r="Y1135" t="s">
        <v>130</v>
      </c>
      <c r="AA1135" t="s">
        <v>140</v>
      </c>
      <c r="AB1135">
        <v>0</v>
      </c>
      <c r="AC1135">
        <v>0</v>
      </c>
      <c r="AD1135">
        <v>0</v>
      </c>
      <c r="AE1135">
        <v>0</v>
      </c>
      <c r="AF1135">
        <v>0</v>
      </c>
      <c r="AG1135">
        <v>0</v>
      </c>
      <c r="AH1135" t="s">
        <v>130</v>
      </c>
      <c r="AI1135" t="s">
        <v>130</v>
      </c>
      <c r="AJ1135" t="s">
        <v>129</v>
      </c>
      <c r="AK1135" t="s">
        <v>130</v>
      </c>
      <c r="AL1135" t="s">
        <v>130</v>
      </c>
      <c r="AM1135" t="s">
        <v>130</v>
      </c>
      <c r="AQ1135" t="s">
        <v>133</v>
      </c>
      <c r="AR1135" t="s">
        <v>172</v>
      </c>
      <c r="AS1135" t="s">
        <v>133</v>
      </c>
      <c r="BC1135" t="s">
        <v>129</v>
      </c>
      <c r="BD1135" t="s">
        <v>129</v>
      </c>
      <c r="BE1135" t="s">
        <v>135</v>
      </c>
      <c r="BL1135" t="s">
        <v>136</v>
      </c>
      <c r="BM1135" t="s">
        <v>136</v>
      </c>
      <c r="BN1135" t="s">
        <v>136</v>
      </c>
      <c r="BO1135" t="s">
        <v>130</v>
      </c>
      <c r="BP1135" t="s">
        <v>130</v>
      </c>
      <c r="BQ1135" t="s">
        <v>129</v>
      </c>
      <c r="BR1135" t="s">
        <v>137</v>
      </c>
      <c r="BS1135" t="s">
        <v>152</v>
      </c>
      <c r="BT1135" t="s">
        <v>152</v>
      </c>
      <c r="BU1135" t="s">
        <v>1060</v>
      </c>
      <c r="BV1135" t="s">
        <v>197</v>
      </c>
      <c r="BW1135" t="s">
        <v>140</v>
      </c>
      <c r="BX1135">
        <v>0</v>
      </c>
      <c r="BY1135">
        <v>0</v>
      </c>
      <c r="BZ1135">
        <v>0</v>
      </c>
      <c r="CA1135" t="s">
        <v>130</v>
      </c>
      <c r="CB1135" t="s">
        <v>129</v>
      </c>
      <c r="CC1135" t="s">
        <v>129</v>
      </c>
      <c r="CD1135" t="s">
        <v>130</v>
      </c>
      <c r="CE1135" t="s">
        <v>130</v>
      </c>
      <c r="CF1135" t="s">
        <v>130</v>
      </c>
      <c r="CG1135" t="s">
        <v>129</v>
      </c>
      <c r="CH1135" t="s">
        <v>130</v>
      </c>
      <c r="CI1135" t="s">
        <v>130</v>
      </c>
      <c r="CJ1135" t="s">
        <v>140</v>
      </c>
      <c r="CK1135" t="s">
        <v>130</v>
      </c>
      <c r="CL1135" t="s">
        <v>130</v>
      </c>
      <c r="CM1135" t="s">
        <v>130</v>
      </c>
      <c r="CN1135" t="s">
        <v>129</v>
      </c>
      <c r="CO1135" t="s">
        <v>130</v>
      </c>
      <c r="CP1135" t="s">
        <v>130</v>
      </c>
      <c r="CQ1135" t="s">
        <v>130</v>
      </c>
      <c r="CR1135" t="s">
        <v>130</v>
      </c>
      <c r="CS1135" t="s">
        <v>129</v>
      </c>
      <c r="CT1135" t="s">
        <v>130</v>
      </c>
      <c r="CU1135" t="s">
        <v>130</v>
      </c>
      <c r="CV1135" t="s">
        <v>130</v>
      </c>
      <c r="CW1135" t="s">
        <v>140</v>
      </c>
      <c r="CX1135" t="s">
        <v>130</v>
      </c>
      <c r="CY1135" t="s">
        <v>141</v>
      </c>
      <c r="CZ1135" t="s">
        <v>182</v>
      </c>
      <c r="DA1135" t="s">
        <v>182</v>
      </c>
      <c r="DB1135" t="s">
        <v>182</v>
      </c>
      <c r="DC1135" t="s">
        <v>182</v>
      </c>
      <c r="DD1135" t="s">
        <v>182</v>
      </c>
      <c r="DE1135" t="s">
        <v>182</v>
      </c>
      <c r="DF1135" t="s">
        <v>182</v>
      </c>
      <c r="DG1135" t="s">
        <v>141</v>
      </c>
      <c r="DH1135" t="s">
        <v>129</v>
      </c>
      <c r="DI1135" t="s">
        <v>129</v>
      </c>
      <c r="DJ1135" t="s">
        <v>130</v>
      </c>
      <c r="DK1135" t="s">
        <v>129</v>
      </c>
      <c r="DL1135" t="s">
        <v>130</v>
      </c>
      <c r="DM1135" t="s">
        <v>129</v>
      </c>
      <c r="DN1135" t="s">
        <v>129</v>
      </c>
      <c r="DO1135" t="s">
        <v>129</v>
      </c>
      <c r="DP1135" t="s">
        <v>130</v>
      </c>
      <c r="DQ1135" t="s">
        <v>130</v>
      </c>
      <c r="DR1135" t="s">
        <v>132</v>
      </c>
      <c r="DS1135" t="s">
        <v>129</v>
      </c>
      <c r="DT1135" t="s">
        <v>135</v>
      </c>
      <c r="DU1135" t="s">
        <v>176</v>
      </c>
      <c r="DV1135">
        <v>5</v>
      </c>
      <c r="DW1135" t="s">
        <v>172</v>
      </c>
      <c r="DX1135" t="s">
        <v>229</v>
      </c>
      <c r="DY1135" t="s">
        <v>140</v>
      </c>
      <c r="DZ1135" t="s">
        <v>145</v>
      </c>
      <c r="EA1135" t="s">
        <v>140</v>
      </c>
      <c r="EB1135">
        <v>71</v>
      </c>
      <c r="EC1135" t="s">
        <v>162</v>
      </c>
      <c r="ED1135" t="s">
        <v>210</v>
      </c>
    </row>
    <row r="1136" spans="1:134" x14ac:dyDescent="0.25">
      <c r="A1136">
        <v>2481</v>
      </c>
      <c r="B1136" s="1">
        <v>45630.32167326389</v>
      </c>
      <c r="C1136" s="1">
        <v>45630.327011493056</v>
      </c>
      <c r="D1136" t="s">
        <v>124</v>
      </c>
      <c r="E1136" t="s">
        <v>156</v>
      </c>
      <c r="F1136" t="s">
        <v>127</v>
      </c>
      <c r="G1136" t="s">
        <v>148</v>
      </c>
      <c r="H1136" t="s">
        <v>129</v>
      </c>
      <c r="I1136" t="s">
        <v>129</v>
      </c>
      <c r="J1136" t="s">
        <v>130</v>
      </c>
      <c r="K1136" t="s">
        <v>130</v>
      </c>
      <c r="L1136" t="s">
        <v>130</v>
      </c>
      <c r="M1136" t="s">
        <v>184</v>
      </c>
      <c r="N1136" t="s">
        <v>129</v>
      </c>
      <c r="O1136" t="s">
        <v>129</v>
      </c>
      <c r="P1136" t="s">
        <v>130</v>
      </c>
      <c r="Q1136" t="s">
        <v>130</v>
      </c>
      <c r="R1136" t="s">
        <v>130</v>
      </c>
      <c r="S1136" t="s">
        <v>150</v>
      </c>
      <c r="T1136" t="s">
        <v>140</v>
      </c>
      <c r="U1136" t="s">
        <v>130</v>
      </c>
      <c r="V1136" t="s">
        <v>129</v>
      </c>
      <c r="W1136" t="s">
        <v>130</v>
      </c>
      <c r="X1136" t="s">
        <v>129</v>
      </c>
      <c r="Y1136" t="s">
        <v>130</v>
      </c>
      <c r="AA1136" t="s">
        <v>140</v>
      </c>
      <c r="AB1136">
        <v>0</v>
      </c>
      <c r="AC1136">
        <v>0</v>
      </c>
      <c r="AD1136">
        <v>0</v>
      </c>
      <c r="AE1136">
        <v>0</v>
      </c>
      <c r="AF1136">
        <v>0</v>
      </c>
      <c r="AG1136">
        <v>0</v>
      </c>
      <c r="AH1136" t="s">
        <v>130</v>
      </c>
      <c r="AI1136" t="s">
        <v>130</v>
      </c>
      <c r="AJ1136" t="s">
        <v>129</v>
      </c>
      <c r="AK1136" t="s">
        <v>130</v>
      </c>
      <c r="AL1136" t="s">
        <v>130</v>
      </c>
      <c r="AM1136" t="s">
        <v>130</v>
      </c>
      <c r="AN1136" t="s">
        <v>135</v>
      </c>
      <c r="AO1136" t="s">
        <v>172</v>
      </c>
      <c r="AP1136" t="s">
        <v>133</v>
      </c>
      <c r="AQ1136" t="s">
        <v>133</v>
      </c>
      <c r="AR1136" t="s">
        <v>133</v>
      </c>
      <c r="AS1136" t="s">
        <v>133</v>
      </c>
      <c r="AZ1136" t="s">
        <v>129</v>
      </c>
      <c r="BA1136" t="s">
        <v>129</v>
      </c>
      <c r="BB1136" t="s">
        <v>135</v>
      </c>
      <c r="BC1136" t="s">
        <v>129</v>
      </c>
      <c r="BD1136" t="s">
        <v>129</v>
      </c>
      <c r="BE1136" t="s">
        <v>135</v>
      </c>
      <c r="BL1136" t="s">
        <v>136</v>
      </c>
      <c r="BM1136" t="s">
        <v>136</v>
      </c>
      <c r="BN1136" t="s">
        <v>136</v>
      </c>
      <c r="BO1136" t="s">
        <v>130</v>
      </c>
      <c r="BP1136" t="s">
        <v>130</v>
      </c>
      <c r="BQ1136" t="s">
        <v>129</v>
      </c>
      <c r="BR1136" t="s">
        <v>159</v>
      </c>
      <c r="BS1136" t="s">
        <v>136</v>
      </c>
      <c r="BT1136" t="s">
        <v>136</v>
      </c>
      <c r="BV1136" t="s">
        <v>174</v>
      </c>
      <c r="BW1136" t="s">
        <v>140</v>
      </c>
      <c r="BX1136">
        <v>0</v>
      </c>
      <c r="BY1136">
        <v>0</v>
      </c>
      <c r="BZ1136">
        <v>0</v>
      </c>
      <c r="CA1136" t="s">
        <v>129</v>
      </c>
      <c r="CB1136" t="s">
        <v>129</v>
      </c>
      <c r="CC1136" t="s">
        <v>130</v>
      </c>
      <c r="CD1136" t="s">
        <v>130</v>
      </c>
      <c r="CE1136" t="s">
        <v>130</v>
      </c>
      <c r="CF1136" t="s">
        <v>130</v>
      </c>
      <c r="CG1136" t="s">
        <v>130</v>
      </c>
      <c r="CH1136" t="s">
        <v>129</v>
      </c>
      <c r="CI1136" t="s">
        <v>130</v>
      </c>
      <c r="CJ1136" t="s">
        <v>140</v>
      </c>
      <c r="CK1136" t="s">
        <v>130</v>
      </c>
      <c r="CL1136" t="s">
        <v>130</v>
      </c>
      <c r="CM1136" t="s">
        <v>130</v>
      </c>
      <c r="CN1136" t="s">
        <v>130</v>
      </c>
      <c r="CO1136" t="s">
        <v>130</v>
      </c>
      <c r="CP1136" t="s">
        <v>129</v>
      </c>
      <c r="CQ1136" t="s">
        <v>129</v>
      </c>
      <c r="CR1136" t="s">
        <v>130</v>
      </c>
      <c r="CS1136" t="s">
        <v>129</v>
      </c>
      <c r="CT1136" t="s">
        <v>130</v>
      </c>
      <c r="CU1136" t="s">
        <v>130</v>
      </c>
      <c r="CV1136" t="s">
        <v>130</v>
      </c>
      <c r="CW1136" t="s">
        <v>140</v>
      </c>
      <c r="CX1136" t="s">
        <v>130</v>
      </c>
      <c r="CY1136" t="s">
        <v>182</v>
      </c>
      <c r="CZ1136" t="s">
        <v>182</v>
      </c>
      <c r="DA1136" t="s">
        <v>182</v>
      </c>
      <c r="DB1136" t="s">
        <v>182</v>
      </c>
      <c r="DC1136" t="s">
        <v>182</v>
      </c>
      <c r="DD1136" t="s">
        <v>182</v>
      </c>
      <c r="DE1136" t="s">
        <v>182</v>
      </c>
      <c r="DF1136" t="s">
        <v>182</v>
      </c>
      <c r="DG1136" t="s">
        <v>182</v>
      </c>
      <c r="DH1136" t="s">
        <v>129</v>
      </c>
      <c r="DI1136" t="s">
        <v>129</v>
      </c>
      <c r="DJ1136" t="s">
        <v>130</v>
      </c>
      <c r="DK1136" t="s">
        <v>130</v>
      </c>
      <c r="DL1136" t="s">
        <v>129</v>
      </c>
      <c r="DM1136" t="s">
        <v>130</v>
      </c>
      <c r="DN1136" t="s">
        <v>130</v>
      </c>
      <c r="DO1136" t="s">
        <v>130</v>
      </c>
      <c r="DP1136" t="s">
        <v>130</v>
      </c>
      <c r="DQ1136" t="s">
        <v>130</v>
      </c>
      <c r="DR1136" t="s">
        <v>129</v>
      </c>
      <c r="DS1136" t="s">
        <v>135</v>
      </c>
      <c r="DT1136" t="s">
        <v>132</v>
      </c>
      <c r="DU1136" t="s">
        <v>143</v>
      </c>
      <c r="DV1136">
        <v>5</v>
      </c>
      <c r="DW1136" t="s">
        <v>135</v>
      </c>
      <c r="DX1136" t="s">
        <v>144</v>
      </c>
      <c r="DY1136" t="s">
        <v>140</v>
      </c>
      <c r="DZ1136" t="s">
        <v>145</v>
      </c>
      <c r="EA1136" t="s">
        <v>140</v>
      </c>
      <c r="EB1136">
        <v>61</v>
      </c>
      <c r="EC1136" t="s">
        <v>169</v>
      </c>
      <c r="ED1136" t="s">
        <v>195</v>
      </c>
    </row>
    <row r="1137" spans="1:134" hidden="1" x14ac:dyDescent="0.25">
      <c r="A1137">
        <v>2482</v>
      </c>
      <c r="B1137" s="1">
        <v>45630.32260983796</v>
      </c>
      <c r="C1137" s="1">
        <v>45630.346130706021</v>
      </c>
      <c r="D1137" t="s">
        <v>124</v>
      </c>
      <c r="E1137" t="s">
        <v>187</v>
      </c>
      <c r="F1137" t="s">
        <v>127</v>
      </c>
      <c r="G1137" t="s">
        <v>148</v>
      </c>
      <c r="H1137" t="s">
        <v>129</v>
      </c>
      <c r="I1137" t="s">
        <v>130</v>
      </c>
      <c r="J1137" t="s">
        <v>129</v>
      </c>
      <c r="K1137" t="s">
        <v>130</v>
      </c>
      <c r="L1137" t="s">
        <v>130</v>
      </c>
      <c r="M1137" t="s">
        <v>184</v>
      </c>
      <c r="N1137" t="s">
        <v>130</v>
      </c>
      <c r="O1137" t="s">
        <v>130</v>
      </c>
      <c r="P1137" t="s">
        <v>129</v>
      </c>
      <c r="Q1137" t="s">
        <v>130</v>
      </c>
      <c r="R1137" t="s">
        <v>130</v>
      </c>
      <c r="AB1137">
        <v>0</v>
      </c>
      <c r="AC1137">
        <v>0</v>
      </c>
      <c r="AD1137">
        <v>0</v>
      </c>
      <c r="AE1137">
        <v>0</v>
      </c>
      <c r="AF1137">
        <v>0</v>
      </c>
      <c r="AG1137">
        <v>0</v>
      </c>
      <c r="AI1137" t="s">
        <v>130</v>
      </c>
      <c r="AJ1137" t="s">
        <v>129</v>
      </c>
      <c r="AK1137" t="s">
        <v>130</v>
      </c>
      <c r="AL1137" t="s">
        <v>130</v>
      </c>
      <c r="AM1137" t="s">
        <v>130</v>
      </c>
      <c r="AN1137" t="s">
        <v>135</v>
      </c>
      <c r="AO1137" t="s">
        <v>172</v>
      </c>
      <c r="AP1137" t="s">
        <v>133</v>
      </c>
      <c r="AT1137" t="s">
        <v>129</v>
      </c>
      <c r="AU1137" t="s">
        <v>132</v>
      </c>
      <c r="AV1137" t="s">
        <v>172</v>
      </c>
      <c r="AZ1137" t="s">
        <v>129</v>
      </c>
      <c r="BA1137" t="s">
        <v>135</v>
      </c>
      <c r="BB1137" t="s">
        <v>135</v>
      </c>
      <c r="BF1137" t="s">
        <v>129</v>
      </c>
      <c r="BG1137" t="s">
        <v>129</v>
      </c>
      <c r="BH1137" t="s">
        <v>129</v>
      </c>
      <c r="BL1137" t="s">
        <v>152</v>
      </c>
      <c r="BM1137" t="s">
        <v>152</v>
      </c>
      <c r="BN1137" t="s">
        <v>166</v>
      </c>
      <c r="BO1137" t="s">
        <v>129</v>
      </c>
      <c r="BP1137" t="s">
        <v>130</v>
      </c>
      <c r="BQ1137" t="s">
        <v>130</v>
      </c>
      <c r="BR1137" t="s">
        <v>153</v>
      </c>
      <c r="BS1137" t="s">
        <v>152</v>
      </c>
      <c r="BT1137" t="s">
        <v>152</v>
      </c>
      <c r="BV1137" t="s">
        <v>197</v>
      </c>
      <c r="BW1137" t="s">
        <v>140</v>
      </c>
      <c r="BX1137">
        <v>0</v>
      </c>
      <c r="BY1137">
        <v>0</v>
      </c>
      <c r="BZ1137">
        <v>0</v>
      </c>
      <c r="CA1137" t="s">
        <v>130</v>
      </c>
      <c r="CB1137" t="s">
        <v>129</v>
      </c>
      <c r="CC1137" t="s">
        <v>129</v>
      </c>
      <c r="CD1137" t="s">
        <v>129</v>
      </c>
      <c r="CE1137" t="s">
        <v>130</v>
      </c>
      <c r="CF1137" t="s">
        <v>130</v>
      </c>
      <c r="CG1137" t="s">
        <v>130</v>
      </c>
      <c r="CH1137" t="s">
        <v>130</v>
      </c>
      <c r="CI1137" t="s">
        <v>130</v>
      </c>
      <c r="CJ1137" t="s">
        <v>140</v>
      </c>
      <c r="CK1137" t="s">
        <v>130</v>
      </c>
      <c r="CL1137" t="s">
        <v>129</v>
      </c>
      <c r="CM1137" t="s">
        <v>130</v>
      </c>
      <c r="CN1137" t="s">
        <v>129</v>
      </c>
      <c r="CO1137" t="s">
        <v>130</v>
      </c>
      <c r="CP1137" t="s">
        <v>130</v>
      </c>
      <c r="CQ1137" t="s">
        <v>130</v>
      </c>
      <c r="CR1137" t="s">
        <v>130</v>
      </c>
      <c r="CS1137" t="s">
        <v>130</v>
      </c>
      <c r="CT1137" t="s">
        <v>130</v>
      </c>
      <c r="CU1137" t="s">
        <v>130</v>
      </c>
      <c r="CV1137" t="s">
        <v>130</v>
      </c>
      <c r="CW1137" t="s">
        <v>140</v>
      </c>
      <c r="CX1137" t="s">
        <v>130</v>
      </c>
      <c r="CY1137" t="s">
        <v>141</v>
      </c>
      <c r="CZ1137" t="s">
        <v>141</v>
      </c>
      <c r="DA1137" t="s">
        <v>141</v>
      </c>
      <c r="DB1137" t="s">
        <v>175</v>
      </c>
      <c r="DC1137" t="s">
        <v>141</v>
      </c>
      <c r="DD1137" t="s">
        <v>141</v>
      </c>
      <c r="DE1137" t="s">
        <v>141</v>
      </c>
      <c r="DF1137" t="s">
        <v>141</v>
      </c>
      <c r="DG1137" t="s">
        <v>141</v>
      </c>
      <c r="DH1137" t="s">
        <v>129</v>
      </c>
      <c r="DI1137" t="s">
        <v>129</v>
      </c>
      <c r="DJ1137" t="s">
        <v>130</v>
      </c>
      <c r="DK1137" t="s">
        <v>130</v>
      </c>
      <c r="DL1137" t="s">
        <v>130</v>
      </c>
      <c r="DM1137" t="s">
        <v>130</v>
      </c>
      <c r="DN1137" t="s">
        <v>130</v>
      </c>
      <c r="DO1137" t="s">
        <v>130</v>
      </c>
      <c r="DP1137" t="s">
        <v>130</v>
      </c>
      <c r="DQ1137" t="s">
        <v>130</v>
      </c>
      <c r="DR1137" t="s">
        <v>132</v>
      </c>
      <c r="DS1137" t="s">
        <v>129</v>
      </c>
      <c r="DT1137" t="s">
        <v>135</v>
      </c>
      <c r="DU1137" t="s">
        <v>176</v>
      </c>
      <c r="DV1137">
        <v>10</v>
      </c>
      <c r="DW1137" t="s">
        <v>135</v>
      </c>
      <c r="DX1137" t="s">
        <v>193</v>
      </c>
      <c r="DY1137" t="s">
        <v>140</v>
      </c>
      <c r="DZ1137" t="s">
        <v>145</v>
      </c>
      <c r="EA1137" t="s">
        <v>140</v>
      </c>
      <c r="EB1137">
        <v>62</v>
      </c>
      <c r="EC1137" t="s">
        <v>169</v>
      </c>
      <c r="ED1137" t="s">
        <v>146</v>
      </c>
    </row>
    <row r="1138" spans="1:134" x14ac:dyDescent="0.25">
      <c r="A1138">
        <v>2483</v>
      </c>
      <c r="B1138" s="1">
        <v>45630.322715162038</v>
      </c>
      <c r="C1138" s="1">
        <v>45630.333528275463</v>
      </c>
      <c r="D1138" t="s">
        <v>179</v>
      </c>
      <c r="E1138" t="s">
        <v>187</v>
      </c>
      <c r="F1138" t="s">
        <v>180</v>
      </c>
      <c r="G1138" t="s">
        <v>148</v>
      </c>
      <c r="H1138" t="s">
        <v>129</v>
      </c>
      <c r="I1138" t="s">
        <v>129</v>
      </c>
      <c r="J1138" t="s">
        <v>130</v>
      </c>
      <c r="K1138" t="s">
        <v>130</v>
      </c>
      <c r="L1138" t="s">
        <v>130</v>
      </c>
      <c r="M1138" t="s">
        <v>184</v>
      </c>
      <c r="N1138" t="s">
        <v>129</v>
      </c>
      <c r="O1138" t="s">
        <v>129</v>
      </c>
      <c r="P1138" t="s">
        <v>130</v>
      </c>
      <c r="Q1138" t="s">
        <v>130</v>
      </c>
      <c r="R1138" t="s">
        <v>130</v>
      </c>
      <c r="S1138" t="s">
        <v>150</v>
      </c>
      <c r="T1138" t="s">
        <v>140</v>
      </c>
      <c r="U1138" t="s">
        <v>130</v>
      </c>
      <c r="V1138" t="s">
        <v>129</v>
      </c>
      <c r="W1138" t="s">
        <v>130</v>
      </c>
      <c r="X1138" t="s">
        <v>130</v>
      </c>
      <c r="Y1138" t="s">
        <v>130</v>
      </c>
      <c r="AA1138" t="s">
        <v>140</v>
      </c>
      <c r="AB1138">
        <v>0</v>
      </c>
      <c r="AC1138">
        <v>0</v>
      </c>
      <c r="AD1138">
        <v>0</v>
      </c>
      <c r="AE1138">
        <v>0</v>
      </c>
      <c r="AF1138">
        <v>0</v>
      </c>
      <c r="AG1138">
        <v>0</v>
      </c>
      <c r="AH1138" t="s">
        <v>130</v>
      </c>
      <c r="AI1138" t="s">
        <v>130</v>
      </c>
      <c r="AJ1138" t="s">
        <v>130</v>
      </c>
      <c r="AK1138" t="s">
        <v>130</v>
      </c>
      <c r="AL1138" t="s">
        <v>130</v>
      </c>
      <c r="AM1138" t="s">
        <v>129</v>
      </c>
      <c r="AN1138" t="s">
        <v>129</v>
      </c>
      <c r="AO1138" t="s">
        <v>129</v>
      </c>
      <c r="AP1138" t="s">
        <v>165</v>
      </c>
      <c r="AQ1138" t="s">
        <v>133</v>
      </c>
      <c r="AR1138" t="s">
        <v>133</v>
      </c>
      <c r="AS1138" t="s">
        <v>133</v>
      </c>
      <c r="AZ1138" t="s">
        <v>135</v>
      </c>
      <c r="BA1138" t="s">
        <v>135</v>
      </c>
      <c r="BB1138" t="s">
        <v>135</v>
      </c>
      <c r="BC1138" t="s">
        <v>135</v>
      </c>
      <c r="BD1138" t="s">
        <v>135</v>
      </c>
      <c r="BE1138" t="s">
        <v>135</v>
      </c>
      <c r="BL1138" t="s">
        <v>152</v>
      </c>
      <c r="BM1138" t="s">
        <v>136</v>
      </c>
      <c r="BN1138" t="s">
        <v>138</v>
      </c>
      <c r="BO1138" t="s">
        <v>129</v>
      </c>
      <c r="BP1138" t="s">
        <v>130</v>
      </c>
      <c r="BQ1138" t="s">
        <v>130</v>
      </c>
      <c r="BR1138" t="s">
        <v>153</v>
      </c>
      <c r="BS1138" t="s">
        <v>152</v>
      </c>
      <c r="BT1138" t="s">
        <v>136</v>
      </c>
      <c r="BU1138" t="s">
        <v>1061</v>
      </c>
      <c r="BV1138" t="s">
        <v>189</v>
      </c>
      <c r="BW1138" t="s">
        <v>1062</v>
      </c>
      <c r="BX1138">
        <v>0</v>
      </c>
      <c r="BY1138">
        <v>0</v>
      </c>
      <c r="BZ1138">
        <v>1</v>
      </c>
      <c r="CA1138" t="s">
        <v>130</v>
      </c>
      <c r="CB1138" t="s">
        <v>129</v>
      </c>
      <c r="CC1138" t="s">
        <v>130</v>
      </c>
      <c r="CD1138" t="s">
        <v>130</v>
      </c>
      <c r="CE1138" t="s">
        <v>130</v>
      </c>
      <c r="CF1138" t="s">
        <v>130</v>
      </c>
      <c r="CG1138" t="s">
        <v>129</v>
      </c>
      <c r="CH1138" t="s">
        <v>130</v>
      </c>
      <c r="CI1138" t="s">
        <v>129</v>
      </c>
      <c r="CJ1138" t="s">
        <v>1063</v>
      </c>
      <c r="CK1138" t="s">
        <v>130</v>
      </c>
      <c r="CL1138" t="s">
        <v>130</v>
      </c>
      <c r="CM1138" t="s">
        <v>130</v>
      </c>
      <c r="CN1138" t="s">
        <v>130</v>
      </c>
      <c r="CO1138" t="s">
        <v>130</v>
      </c>
      <c r="CP1138" t="s">
        <v>129</v>
      </c>
      <c r="CQ1138" t="s">
        <v>130</v>
      </c>
      <c r="CR1138" t="s">
        <v>129</v>
      </c>
      <c r="CS1138" t="s">
        <v>129</v>
      </c>
      <c r="CT1138" t="s">
        <v>130</v>
      </c>
      <c r="CU1138" t="s">
        <v>130</v>
      </c>
      <c r="CV1138" t="s">
        <v>130</v>
      </c>
      <c r="CW1138" t="s">
        <v>140</v>
      </c>
      <c r="CX1138" t="s">
        <v>130</v>
      </c>
      <c r="CY1138" t="s">
        <v>182</v>
      </c>
      <c r="CZ1138" t="s">
        <v>182</v>
      </c>
      <c r="DA1138" t="s">
        <v>141</v>
      </c>
      <c r="DB1138" t="s">
        <v>168</v>
      </c>
      <c r="DC1138" t="s">
        <v>141</v>
      </c>
      <c r="DD1138" t="s">
        <v>141</v>
      </c>
      <c r="DE1138" t="s">
        <v>141</v>
      </c>
      <c r="DF1138" t="s">
        <v>142</v>
      </c>
      <c r="DG1138" t="s">
        <v>168</v>
      </c>
      <c r="DH1138" t="s">
        <v>129</v>
      </c>
      <c r="DI1138" t="s">
        <v>129</v>
      </c>
      <c r="DJ1138" t="s">
        <v>130</v>
      </c>
      <c r="DK1138" t="s">
        <v>130</v>
      </c>
      <c r="DL1138" t="s">
        <v>130</v>
      </c>
      <c r="DM1138" t="s">
        <v>130</v>
      </c>
      <c r="DN1138" t="s">
        <v>130</v>
      </c>
      <c r="DO1138" t="s">
        <v>130</v>
      </c>
      <c r="DP1138" t="s">
        <v>130</v>
      </c>
      <c r="DQ1138" t="s">
        <v>130</v>
      </c>
      <c r="DR1138" t="s">
        <v>129</v>
      </c>
      <c r="DS1138" t="s">
        <v>132</v>
      </c>
      <c r="DT1138" t="s">
        <v>135</v>
      </c>
      <c r="DU1138" t="s">
        <v>199</v>
      </c>
      <c r="DV1138">
        <v>10</v>
      </c>
      <c r="DW1138" t="s">
        <v>132</v>
      </c>
      <c r="DX1138" t="s">
        <v>144</v>
      </c>
      <c r="DY1138" t="s">
        <v>140</v>
      </c>
      <c r="DZ1138" t="s">
        <v>145</v>
      </c>
      <c r="EA1138" t="s">
        <v>140</v>
      </c>
      <c r="EB1138">
        <v>68</v>
      </c>
      <c r="EC1138" t="s">
        <v>162</v>
      </c>
      <c r="ED1138" t="s">
        <v>210</v>
      </c>
    </row>
    <row r="1139" spans="1:134" hidden="1" x14ac:dyDescent="0.25">
      <c r="A1139">
        <v>2484</v>
      </c>
      <c r="B1139" s="1">
        <v>45630.322973877315</v>
      </c>
      <c r="C1139" s="1">
        <v>45630.325946180557</v>
      </c>
      <c r="D1139" t="s">
        <v>124</v>
      </c>
      <c r="E1139" t="s">
        <v>187</v>
      </c>
      <c r="F1139" t="s">
        <v>127</v>
      </c>
      <c r="G1139" t="s">
        <v>128</v>
      </c>
      <c r="H1139" t="s">
        <v>129</v>
      </c>
      <c r="I1139" t="s">
        <v>130</v>
      </c>
      <c r="J1139" t="s">
        <v>130</v>
      </c>
      <c r="K1139" t="s">
        <v>130</v>
      </c>
      <c r="L1139" t="s">
        <v>130</v>
      </c>
      <c r="M1139" t="s">
        <v>184</v>
      </c>
      <c r="N1139" t="s">
        <v>129</v>
      </c>
      <c r="O1139" t="s">
        <v>129</v>
      </c>
      <c r="P1139" t="s">
        <v>130</v>
      </c>
      <c r="Q1139" t="s">
        <v>129</v>
      </c>
      <c r="R1139" t="s">
        <v>130</v>
      </c>
      <c r="AB1139">
        <v>0</v>
      </c>
      <c r="AC1139">
        <v>0</v>
      </c>
      <c r="AD1139">
        <v>0</v>
      </c>
      <c r="AE1139">
        <v>0</v>
      </c>
      <c r="AF1139">
        <v>0</v>
      </c>
      <c r="AG1139">
        <v>0</v>
      </c>
      <c r="AI1139" t="s">
        <v>129</v>
      </c>
      <c r="AJ1139" t="s">
        <v>130</v>
      </c>
      <c r="AK1139" t="s">
        <v>130</v>
      </c>
      <c r="AL1139" t="s">
        <v>129</v>
      </c>
      <c r="AM1139" t="s">
        <v>130</v>
      </c>
      <c r="AN1139" t="s">
        <v>132</v>
      </c>
      <c r="AO1139" t="s">
        <v>172</v>
      </c>
      <c r="AP1139" t="s">
        <v>133</v>
      </c>
      <c r="AZ1139" t="s">
        <v>134</v>
      </c>
      <c r="BA1139" t="s">
        <v>129</v>
      </c>
      <c r="BB1139" t="s">
        <v>129</v>
      </c>
      <c r="BL1139" t="s">
        <v>136</v>
      </c>
      <c r="BM1139" t="s">
        <v>152</v>
      </c>
      <c r="BN1139" t="s">
        <v>136</v>
      </c>
      <c r="BO1139" t="s">
        <v>130</v>
      </c>
      <c r="BP1139" t="s">
        <v>130</v>
      </c>
      <c r="BQ1139" t="s">
        <v>129</v>
      </c>
      <c r="BR1139" t="s">
        <v>159</v>
      </c>
      <c r="BS1139" t="s">
        <v>160</v>
      </c>
      <c r="BT1139" t="s">
        <v>160</v>
      </c>
      <c r="BU1139" t="s">
        <v>722</v>
      </c>
      <c r="BX1139">
        <v>0</v>
      </c>
      <c r="BY1139">
        <v>0</v>
      </c>
      <c r="BZ1139">
        <v>0</v>
      </c>
      <c r="CA1139" t="s">
        <v>130</v>
      </c>
      <c r="CB1139" t="s">
        <v>130</v>
      </c>
      <c r="CC1139" t="s">
        <v>130</v>
      </c>
      <c r="CD1139" t="s">
        <v>130</v>
      </c>
      <c r="CE1139" t="s">
        <v>130</v>
      </c>
      <c r="CF1139" t="s">
        <v>130</v>
      </c>
      <c r="CG1139" t="s">
        <v>130</v>
      </c>
      <c r="CH1139" t="s">
        <v>130</v>
      </c>
      <c r="CI1139" t="s">
        <v>130</v>
      </c>
      <c r="CJ1139" t="s">
        <v>140</v>
      </c>
      <c r="CK1139" t="s">
        <v>129</v>
      </c>
      <c r="CL1139" t="s">
        <v>130</v>
      </c>
      <c r="CM1139" t="s">
        <v>130</v>
      </c>
      <c r="CN1139" t="s">
        <v>130</v>
      </c>
      <c r="CO1139" t="s">
        <v>130</v>
      </c>
      <c r="CP1139" t="s">
        <v>130</v>
      </c>
      <c r="CQ1139" t="s">
        <v>130</v>
      </c>
      <c r="CR1139" t="s">
        <v>130</v>
      </c>
      <c r="CS1139" t="s">
        <v>130</v>
      </c>
      <c r="CT1139" t="s">
        <v>130</v>
      </c>
      <c r="CU1139" t="s">
        <v>130</v>
      </c>
      <c r="CV1139" t="s">
        <v>130</v>
      </c>
      <c r="CW1139" t="s">
        <v>140</v>
      </c>
      <c r="CX1139" t="s">
        <v>129</v>
      </c>
      <c r="DW1139" t="s">
        <v>135</v>
      </c>
      <c r="DX1139" t="s">
        <v>144</v>
      </c>
      <c r="DY1139" t="s">
        <v>140</v>
      </c>
      <c r="DZ1139" t="s">
        <v>145</v>
      </c>
      <c r="EA1139" t="s">
        <v>140</v>
      </c>
      <c r="EB1139">
        <v>65</v>
      </c>
      <c r="EC1139" t="s">
        <v>162</v>
      </c>
      <c r="ED1139" t="s">
        <v>146</v>
      </c>
    </row>
    <row r="1140" spans="1:134" x14ac:dyDescent="0.25">
      <c r="A1140">
        <v>2485</v>
      </c>
      <c r="B1140" s="1">
        <v>45630.323743090281</v>
      </c>
      <c r="C1140" s="1">
        <v>45630.331679247683</v>
      </c>
      <c r="D1140" t="s">
        <v>124</v>
      </c>
      <c r="E1140" t="s">
        <v>156</v>
      </c>
      <c r="F1140" t="s">
        <v>127</v>
      </c>
      <c r="G1140" t="s">
        <v>148</v>
      </c>
      <c r="H1140" t="s">
        <v>130</v>
      </c>
      <c r="I1140" t="s">
        <v>129</v>
      </c>
      <c r="J1140" t="s">
        <v>130</v>
      </c>
      <c r="K1140" t="s">
        <v>130</v>
      </c>
      <c r="L1140" t="s">
        <v>130</v>
      </c>
      <c r="M1140" t="s">
        <v>131</v>
      </c>
      <c r="N1140" t="s">
        <v>130</v>
      </c>
      <c r="O1140" t="s">
        <v>129</v>
      </c>
      <c r="P1140" t="s">
        <v>130</v>
      </c>
      <c r="Q1140" t="s">
        <v>130</v>
      </c>
      <c r="R1140" t="s">
        <v>130</v>
      </c>
      <c r="S1140" t="s">
        <v>150</v>
      </c>
      <c r="T1140" t="s">
        <v>140</v>
      </c>
      <c r="U1140" t="s">
        <v>130</v>
      </c>
      <c r="V1140" t="s">
        <v>130</v>
      </c>
      <c r="W1140" t="s">
        <v>130</v>
      </c>
      <c r="X1140" t="s">
        <v>130</v>
      </c>
      <c r="Y1140" t="s">
        <v>130</v>
      </c>
      <c r="AA1140" t="s">
        <v>140</v>
      </c>
      <c r="AB1140">
        <v>0</v>
      </c>
      <c r="AC1140">
        <v>0</v>
      </c>
      <c r="AD1140">
        <v>0</v>
      </c>
      <c r="AE1140">
        <v>0</v>
      </c>
      <c r="AF1140">
        <v>0</v>
      </c>
      <c r="AG1140">
        <v>0</v>
      </c>
      <c r="AH1140" t="s">
        <v>129</v>
      </c>
      <c r="AI1140" t="s">
        <v>130</v>
      </c>
      <c r="AJ1140" t="s">
        <v>129</v>
      </c>
      <c r="AK1140" t="s">
        <v>130</v>
      </c>
      <c r="AL1140" t="s">
        <v>130</v>
      </c>
      <c r="AM1140" t="s">
        <v>130</v>
      </c>
      <c r="AQ1140" t="s">
        <v>133</v>
      </c>
      <c r="AR1140" t="s">
        <v>133</v>
      </c>
      <c r="AS1140" t="s">
        <v>133</v>
      </c>
      <c r="BC1140" t="s">
        <v>135</v>
      </c>
      <c r="BD1140" t="s">
        <v>135</v>
      </c>
      <c r="BE1140" t="s">
        <v>135</v>
      </c>
      <c r="BL1140" t="s">
        <v>152</v>
      </c>
      <c r="BM1140" t="s">
        <v>152</v>
      </c>
      <c r="BN1140" t="s">
        <v>136</v>
      </c>
      <c r="BO1140" t="s">
        <v>129</v>
      </c>
      <c r="BP1140" t="s">
        <v>129</v>
      </c>
      <c r="BQ1140" t="s">
        <v>130</v>
      </c>
      <c r="BR1140" t="s">
        <v>153</v>
      </c>
      <c r="BS1140" t="s">
        <v>136</v>
      </c>
      <c r="BT1140" t="s">
        <v>138</v>
      </c>
      <c r="BU1140" t="s">
        <v>1064</v>
      </c>
      <c r="BV1140" t="s">
        <v>139</v>
      </c>
      <c r="BW1140" t="s">
        <v>140</v>
      </c>
      <c r="BX1140">
        <v>0</v>
      </c>
      <c r="BY1140">
        <v>0</v>
      </c>
      <c r="BZ1140">
        <v>0</v>
      </c>
      <c r="CA1140" t="s">
        <v>129</v>
      </c>
      <c r="CB1140" t="s">
        <v>130</v>
      </c>
      <c r="CC1140" t="s">
        <v>130</v>
      </c>
      <c r="CD1140" t="s">
        <v>130</v>
      </c>
      <c r="CE1140" t="s">
        <v>130</v>
      </c>
      <c r="CF1140" t="s">
        <v>130</v>
      </c>
      <c r="CG1140" t="s">
        <v>130</v>
      </c>
      <c r="CH1140" t="s">
        <v>130</v>
      </c>
      <c r="CI1140" t="s">
        <v>130</v>
      </c>
      <c r="CJ1140" t="s">
        <v>140</v>
      </c>
      <c r="CK1140" t="s">
        <v>130</v>
      </c>
      <c r="CL1140" t="s">
        <v>130</v>
      </c>
      <c r="CM1140" t="s">
        <v>130</v>
      </c>
      <c r="CN1140" t="s">
        <v>129</v>
      </c>
      <c r="CO1140" t="s">
        <v>130</v>
      </c>
      <c r="CP1140" t="s">
        <v>130</v>
      </c>
      <c r="CQ1140" t="s">
        <v>130</v>
      </c>
      <c r="CR1140" t="s">
        <v>130</v>
      </c>
      <c r="CS1140" t="s">
        <v>130</v>
      </c>
      <c r="CT1140" t="s">
        <v>130</v>
      </c>
      <c r="CU1140" t="s">
        <v>130</v>
      </c>
      <c r="CV1140" t="s">
        <v>130</v>
      </c>
      <c r="CW1140" t="s">
        <v>140</v>
      </c>
      <c r="CX1140" t="s">
        <v>130</v>
      </c>
      <c r="CY1140" t="s">
        <v>141</v>
      </c>
      <c r="CZ1140" t="s">
        <v>141</v>
      </c>
      <c r="DA1140" t="s">
        <v>182</v>
      </c>
      <c r="DB1140" t="s">
        <v>141</v>
      </c>
      <c r="DC1140" t="s">
        <v>182</v>
      </c>
      <c r="DD1140" t="s">
        <v>182</v>
      </c>
      <c r="DE1140" t="s">
        <v>182</v>
      </c>
      <c r="DF1140" t="s">
        <v>182</v>
      </c>
      <c r="DG1140" t="s">
        <v>182</v>
      </c>
      <c r="DH1140" t="s">
        <v>129</v>
      </c>
      <c r="DI1140" t="s">
        <v>129</v>
      </c>
      <c r="DJ1140" t="s">
        <v>129</v>
      </c>
      <c r="DK1140" t="s">
        <v>129</v>
      </c>
      <c r="DL1140" t="s">
        <v>129</v>
      </c>
      <c r="DM1140" t="s">
        <v>129</v>
      </c>
      <c r="DN1140" t="s">
        <v>129</v>
      </c>
      <c r="DO1140" t="s">
        <v>129</v>
      </c>
      <c r="DP1140" t="s">
        <v>129</v>
      </c>
      <c r="DQ1140" t="s">
        <v>130</v>
      </c>
      <c r="DR1140" t="s">
        <v>129</v>
      </c>
      <c r="DS1140" t="s">
        <v>132</v>
      </c>
      <c r="DT1140" t="s">
        <v>135</v>
      </c>
      <c r="DU1140" t="s">
        <v>199</v>
      </c>
      <c r="DV1140">
        <v>1</v>
      </c>
      <c r="DW1140" t="s">
        <v>135</v>
      </c>
      <c r="DX1140" t="s">
        <v>144</v>
      </c>
      <c r="DY1140" t="s">
        <v>140</v>
      </c>
      <c r="DZ1140" t="s">
        <v>145</v>
      </c>
      <c r="EA1140" t="s">
        <v>140</v>
      </c>
      <c r="EB1140">
        <v>66</v>
      </c>
      <c r="EC1140" t="s">
        <v>162</v>
      </c>
      <c r="ED1140" t="s">
        <v>163</v>
      </c>
    </row>
    <row r="1141" spans="1:134" hidden="1" x14ac:dyDescent="0.25">
      <c r="A1141">
        <v>2486</v>
      </c>
      <c r="B1141" s="1">
        <v>45630.325995057872</v>
      </c>
      <c r="C1141" s="1">
        <v>45630.333046874999</v>
      </c>
      <c r="D1141" t="s">
        <v>124</v>
      </c>
      <c r="E1141" t="s">
        <v>125</v>
      </c>
      <c r="F1141" t="s">
        <v>149</v>
      </c>
      <c r="G1141" t="s">
        <v>128</v>
      </c>
      <c r="H1141" t="s">
        <v>129</v>
      </c>
      <c r="I1141" t="s">
        <v>130</v>
      </c>
      <c r="J1141" t="s">
        <v>130</v>
      </c>
      <c r="K1141" t="s">
        <v>130</v>
      </c>
      <c r="L1141" t="s">
        <v>130</v>
      </c>
      <c r="M1141" t="s">
        <v>184</v>
      </c>
      <c r="N1141" t="s">
        <v>129</v>
      </c>
      <c r="O1141" t="s">
        <v>129</v>
      </c>
      <c r="P1141" t="s">
        <v>130</v>
      </c>
      <c r="Q1141" t="s">
        <v>130</v>
      </c>
      <c r="R1141" t="s">
        <v>130</v>
      </c>
      <c r="AB1141">
        <v>0</v>
      </c>
      <c r="AC1141">
        <v>0</v>
      </c>
      <c r="AD1141">
        <v>0</v>
      </c>
      <c r="AE1141">
        <v>0</v>
      </c>
      <c r="AF1141">
        <v>0</v>
      </c>
      <c r="AG1141">
        <v>0</v>
      </c>
      <c r="AI1141" t="s">
        <v>129</v>
      </c>
      <c r="AJ1141" t="s">
        <v>130</v>
      </c>
      <c r="AK1141" t="s">
        <v>130</v>
      </c>
      <c r="AL1141" t="s">
        <v>130</v>
      </c>
      <c r="AM1141" t="s">
        <v>130</v>
      </c>
      <c r="AN1141" t="s">
        <v>132</v>
      </c>
      <c r="AO1141" t="s">
        <v>135</v>
      </c>
      <c r="AP1141" t="s">
        <v>133</v>
      </c>
      <c r="AZ1141" t="s">
        <v>129</v>
      </c>
      <c r="BA1141" t="s">
        <v>129</v>
      </c>
      <c r="BB1141" t="s">
        <v>135</v>
      </c>
      <c r="BL1141" t="s">
        <v>152</v>
      </c>
      <c r="BM1141" t="s">
        <v>136</v>
      </c>
      <c r="BN1141" t="s">
        <v>136</v>
      </c>
      <c r="BO1141" t="s">
        <v>130</v>
      </c>
      <c r="BP1141" t="s">
        <v>130</v>
      </c>
      <c r="BQ1141" t="s">
        <v>129</v>
      </c>
      <c r="BR1141" t="s">
        <v>159</v>
      </c>
      <c r="BS1141" t="s">
        <v>136</v>
      </c>
      <c r="BT1141" t="s">
        <v>138</v>
      </c>
      <c r="BV1141" t="s">
        <v>217</v>
      </c>
      <c r="BW1141" t="s">
        <v>140</v>
      </c>
      <c r="BX1141">
        <v>0</v>
      </c>
      <c r="BY1141">
        <v>0</v>
      </c>
      <c r="BZ1141">
        <v>0</v>
      </c>
      <c r="CA1141" t="s">
        <v>130</v>
      </c>
      <c r="CB1141" t="s">
        <v>130</v>
      </c>
      <c r="CC1141" t="s">
        <v>129</v>
      </c>
      <c r="CD1141" t="s">
        <v>130</v>
      </c>
      <c r="CE1141" t="s">
        <v>130</v>
      </c>
      <c r="CF1141" t="s">
        <v>130</v>
      </c>
      <c r="CG1141" t="s">
        <v>130</v>
      </c>
      <c r="CH1141" t="s">
        <v>130</v>
      </c>
      <c r="CI1141" t="s">
        <v>130</v>
      </c>
      <c r="CJ1141" t="s">
        <v>140</v>
      </c>
      <c r="CK1141" t="s">
        <v>130</v>
      </c>
      <c r="CL1141" t="s">
        <v>129</v>
      </c>
      <c r="CM1141" t="s">
        <v>129</v>
      </c>
      <c r="CN1141" t="s">
        <v>130</v>
      </c>
      <c r="CO1141" t="s">
        <v>130</v>
      </c>
      <c r="CP1141" t="s">
        <v>130</v>
      </c>
      <c r="CQ1141" t="s">
        <v>130</v>
      </c>
      <c r="CR1141" t="s">
        <v>130</v>
      </c>
      <c r="CS1141" t="s">
        <v>130</v>
      </c>
      <c r="CT1141" t="s">
        <v>129</v>
      </c>
      <c r="CU1141" t="s">
        <v>130</v>
      </c>
      <c r="CV1141" t="s">
        <v>130</v>
      </c>
      <c r="CW1141" t="s">
        <v>140</v>
      </c>
      <c r="CX1141" t="s">
        <v>130</v>
      </c>
      <c r="CY1141" t="s">
        <v>168</v>
      </c>
      <c r="CZ1141" t="s">
        <v>142</v>
      </c>
      <c r="DA1141" t="s">
        <v>142</v>
      </c>
      <c r="DB1141" t="s">
        <v>175</v>
      </c>
      <c r="DC1141" t="s">
        <v>168</v>
      </c>
      <c r="DD1141" t="s">
        <v>168</v>
      </c>
      <c r="DE1141" t="s">
        <v>142</v>
      </c>
      <c r="DF1141" t="s">
        <v>142</v>
      </c>
      <c r="DG1141" t="s">
        <v>175</v>
      </c>
      <c r="DH1141" t="s">
        <v>130</v>
      </c>
      <c r="DI1141" t="s">
        <v>129</v>
      </c>
      <c r="DJ1141" t="s">
        <v>130</v>
      </c>
      <c r="DK1141" t="s">
        <v>130</v>
      </c>
      <c r="DL1141" t="s">
        <v>130</v>
      </c>
      <c r="DM1141" t="s">
        <v>130</v>
      </c>
      <c r="DN1141" t="s">
        <v>130</v>
      </c>
      <c r="DO1141" t="s">
        <v>129</v>
      </c>
      <c r="DP1141" t="s">
        <v>130</v>
      </c>
      <c r="DQ1141" t="s">
        <v>130</v>
      </c>
      <c r="DR1141" t="s">
        <v>129</v>
      </c>
      <c r="DS1141" t="s">
        <v>135</v>
      </c>
      <c r="DT1141" t="s">
        <v>132</v>
      </c>
      <c r="DU1141" t="s">
        <v>143</v>
      </c>
      <c r="DV1141">
        <v>3</v>
      </c>
      <c r="DW1141" t="s">
        <v>135</v>
      </c>
      <c r="DX1141" t="s">
        <v>144</v>
      </c>
      <c r="DY1141" t="s">
        <v>140</v>
      </c>
      <c r="DZ1141" t="s">
        <v>145</v>
      </c>
      <c r="EA1141" t="s">
        <v>140</v>
      </c>
      <c r="EB1141">
        <v>75</v>
      </c>
      <c r="EC1141" t="s">
        <v>162</v>
      </c>
      <c r="ED1141" t="s">
        <v>183</v>
      </c>
    </row>
    <row r="1142" spans="1:134" hidden="1" x14ac:dyDescent="0.25">
      <c r="A1142">
        <v>2487</v>
      </c>
      <c r="B1142" s="1">
        <v>45630.326124687497</v>
      </c>
      <c r="C1142" s="1">
        <v>45630.334499502314</v>
      </c>
      <c r="D1142" t="s">
        <v>124</v>
      </c>
      <c r="E1142" t="s">
        <v>125</v>
      </c>
      <c r="F1142" t="s">
        <v>180</v>
      </c>
      <c r="G1142" t="s">
        <v>148</v>
      </c>
      <c r="H1142" t="s">
        <v>129</v>
      </c>
      <c r="I1142" t="s">
        <v>130</v>
      </c>
      <c r="J1142" t="s">
        <v>130</v>
      </c>
      <c r="K1142" t="s">
        <v>130</v>
      </c>
      <c r="L1142" t="s">
        <v>130</v>
      </c>
      <c r="M1142" t="s">
        <v>184</v>
      </c>
      <c r="N1142" t="s">
        <v>129</v>
      </c>
      <c r="O1142" t="s">
        <v>129</v>
      </c>
      <c r="P1142" t="s">
        <v>130</v>
      </c>
      <c r="Q1142" t="s">
        <v>130</v>
      </c>
      <c r="R1142" t="s">
        <v>130</v>
      </c>
      <c r="AB1142">
        <v>0</v>
      </c>
      <c r="AC1142">
        <v>0</v>
      </c>
      <c r="AD1142">
        <v>0</v>
      </c>
      <c r="AE1142">
        <v>0</v>
      </c>
      <c r="AF1142">
        <v>0</v>
      </c>
      <c r="AG1142">
        <v>0</v>
      </c>
      <c r="AI1142" t="s">
        <v>130</v>
      </c>
      <c r="AJ1142" t="s">
        <v>129</v>
      </c>
      <c r="AK1142" t="s">
        <v>129</v>
      </c>
      <c r="AL1142" t="s">
        <v>129</v>
      </c>
      <c r="AM1142" t="s">
        <v>130</v>
      </c>
      <c r="AN1142" t="s">
        <v>132</v>
      </c>
      <c r="AO1142" t="s">
        <v>132</v>
      </c>
      <c r="AP1142" t="s">
        <v>133</v>
      </c>
      <c r="AZ1142" t="s">
        <v>129</v>
      </c>
      <c r="BA1142" t="s">
        <v>129</v>
      </c>
      <c r="BB1142" t="s">
        <v>135</v>
      </c>
      <c r="BL1142" t="s">
        <v>136</v>
      </c>
      <c r="BM1142" t="s">
        <v>138</v>
      </c>
      <c r="BN1142" t="s">
        <v>138</v>
      </c>
      <c r="BO1142" t="s">
        <v>130</v>
      </c>
      <c r="BP1142" t="s">
        <v>130</v>
      </c>
      <c r="BQ1142" t="s">
        <v>129</v>
      </c>
      <c r="BR1142" t="s">
        <v>137</v>
      </c>
      <c r="BS1142" t="s">
        <v>152</v>
      </c>
      <c r="BT1142" t="s">
        <v>138</v>
      </c>
      <c r="BV1142" t="s">
        <v>139</v>
      </c>
      <c r="BW1142" t="s">
        <v>140</v>
      </c>
      <c r="BX1142">
        <v>0</v>
      </c>
      <c r="BY1142">
        <v>0</v>
      </c>
      <c r="BZ1142">
        <v>0</v>
      </c>
      <c r="CA1142" t="s">
        <v>130</v>
      </c>
      <c r="CB1142" t="s">
        <v>130</v>
      </c>
      <c r="CC1142" t="s">
        <v>130</v>
      </c>
      <c r="CD1142" t="s">
        <v>130</v>
      </c>
      <c r="CE1142" t="s">
        <v>130</v>
      </c>
      <c r="CF1142" t="s">
        <v>129</v>
      </c>
      <c r="CG1142" t="s">
        <v>130</v>
      </c>
      <c r="CH1142" t="s">
        <v>130</v>
      </c>
      <c r="CI1142" t="s">
        <v>130</v>
      </c>
      <c r="CJ1142" t="s">
        <v>140</v>
      </c>
      <c r="CK1142" t="s">
        <v>130</v>
      </c>
      <c r="CL1142" t="s">
        <v>129</v>
      </c>
      <c r="CM1142" t="s">
        <v>130</v>
      </c>
      <c r="CN1142" t="s">
        <v>130</v>
      </c>
      <c r="CO1142" t="s">
        <v>130</v>
      </c>
      <c r="CP1142" t="s">
        <v>129</v>
      </c>
      <c r="CQ1142" t="s">
        <v>130</v>
      </c>
      <c r="CR1142" t="s">
        <v>130</v>
      </c>
      <c r="CS1142" t="s">
        <v>130</v>
      </c>
      <c r="CT1142" t="s">
        <v>130</v>
      </c>
      <c r="CU1142" t="s">
        <v>130</v>
      </c>
      <c r="CV1142" t="s">
        <v>130</v>
      </c>
      <c r="CW1142" t="s">
        <v>140</v>
      </c>
      <c r="CX1142" t="s">
        <v>130</v>
      </c>
      <c r="CY1142" t="s">
        <v>175</v>
      </c>
      <c r="CZ1142" t="s">
        <v>175</v>
      </c>
      <c r="DA1142" t="s">
        <v>175</v>
      </c>
      <c r="DB1142" t="s">
        <v>175</v>
      </c>
      <c r="DC1142" t="s">
        <v>175</v>
      </c>
      <c r="DD1142" t="s">
        <v>175</v>
      </c>
      <c r="DE1142" t="s">
        <v>175</v>
      </c>
      <c r="DF1142" t="s">
        <v>175</v>
      </c>
      <c r="DG1142" t="s">
        <v>175</v>
      </c>
      <c r="DH1142" t="s">
        <v>129</v>
      </c>
      <c r="DI1142" t="s">
        <v>130</v>
      </c>
      <c r="DJ1142" t="s">
        <v>130</v>
      </c>
      <c r="DK1142" t="s">
        <v>130</v>
      </c>
      <c r="DL1142" t="s">
        <v>130</v>
      </c>
      <c r="DM1142" t="s">
        <v>130</v>
      </c>
      <c r="DN1142" t="s">
        <v>130</v>
      </c>
      <c r="DO1142" t="s">
        <v>130</v>
      </c>
      <c r="DP1142" t="s">
        <v>130</v>
      </c>
      <c r="DQ1142" t="s">
        <v>130</v>
      </c>
      <c r="DR1142" t="s">
        <v>129</v>
      </c>
      <c r="DS1142" t="s">
        <v>135</v>
      </c>
      <c r="DT1142" t="s">
        <v>132</v>
      </c>
      <c r="DU1142" t="s">
        <v>155</v>
      </c>
      <c r="DV1142">
        <v>5</v>
      </c>
      <c r="DW1142" t="s">
        <v>135</v>
      </c>
      <c r="DX1142" t="s">
        <v>161</v>
      </c>
      <c r="DY1142" t="s">
        <v>140</v>
      </c>
      <c r="DZ1142" t="s">
        <v>145</v>
      </c>
      <c r="EA1142" t="s">
        <v>140</v>
      </c>
      <c r="EB1142">
        <v>79</v>
      </c>
      <c r="EC1142" t="s">
        <v>162</v>
      </c>
      <c r="ED1142" t="s">
        <v>146</v>
      </c>
    </row>
    <row r="1143" spans="1:134" x14ac:dyDescent="0.25">
      <c r="A1143">
        <v>2488</v>
      </c>
      <c r="B1143" s="1">
        <v>45630.327455439816</v>
      </c>
      <c r="C1143" s="1">
        <v>45630.33399042824</v>
      </c>
      <c r="D1143" t="s">
        <v>124</v>
      </c>
      <c r="E1143" t="s">
        <v>187</v>
      </c>
      <c r="F1143" t="s">
        <v>127</v>
      </c>
      <c r="G1143" t="s">
        <v>148</v>
      </c>
      <c r="H1143" t="s">
        <v>130</v>
      </c>
      <c r="I1143" t="s">
        <v>129</v>
      </c>
      <c r="J1143" t="s">
        <v>130</v>
      </c>
      <c r="K1143" t="s">
        <v>130</v>
      </c>
      <c r="L1143" t="s">
        <v>130</v>
      </c>
      <c r="M1143" t="s">
        <v>131</v>
      </c>
      <c r="N1143" t="s">
        <v>129</v>
      </c>
      <c r="O1143" t="s">
        <v>129</v>
      </c>
      <c r="P1143" t="s">
        <v>130</v>
      </c>
      <c r="Q1143" t="s">
        <v>129</v>
      </c>
      <c r="R1143" t="s">
        <v>130</v>
      </c>
      <c r="S1143" t="s">
        <v>150</v>
      </c>
      <c r="T1143" t="s">
        <v>140</v>
      </c>
      <c r="U1143" t="s">
        <v>129</v>
      </c>
      <c r="V1143" t="s">
        <v>130</v>
      </c>
      <c r="W1143" t="s">
        <v>129</v>
      </c>
      <c r="X1143" t="s">
        <v>130</v>
      </c>
      <c r="Y1143" t="s">
        <v>129</v>
      </c>
      <c r="Z1143">
        <v>0</v>
      </c>
      <c r="AA1143" t="s">
        <v>330</v>
      </c>
      <c r="AB1143">
        <v>1</v>
      </c>
      <c r="AC1143">
        <v>0</v>
      </c>
      <c r="AD1143">
        <v>0</v>
      </c>
      <c r="AE1143">
        <v>0</v>
      </c>
      <c r="AF1143">
        <v>0</v>
      </c>
      <c r="AG1143">
        <v>0</v>
      </c>
      <c r="AH1143" t="s">
        <v>130</v>
      </c>
      <c r="AI1143" t="s">
        <v>130</v>
      </c>
      <c r="AJ1143" t="s">
        <v>129</v>
      </c>
      <c r="AK1143" t="s">
        <v>130</v>
      </c>
      <c r="AL1143" t="s">
        <v>129</v>
      </c>
      <c r="AM1143" t="s">
        <v>130</v>
      </c>
      <c r="AQ1143" t="s">
        <v>172</v>
      </c>
      <c r="AR1143" t="s">
        <v>172</v>
      </c>
      <c r="AS1143" t="s">
        <v>133</v>
      </c>
      <c r="BC1143" t="s">
        <v>135</v>
      </c>
      <c r="BD1143" t="s">
        <v>135</v>
      </c>
      <c r="BE1143" t="s">
        <v>135</v>
      </c>
      <c r="BL1143" t="s">
        <v>136</v>
      </c>
      <c r="BM1143" t="s">
        <v>138</v>
      </c>
      <c r="BN1143" t="s">
        <v>136</v>
      </c>
      <c r="BO1143" t="s">
        <v>130</v>
      </c>
      <c r="BP1143" t="s">
        <v>130</v>
      </c>
      <c r="BQ1143" t="s">
        <v>129</v>
      </c>
      <c r="BR1143" t="s">
        <v>137</v>
      </c>
      <c r="BS1143" t="s">
        <v>136</v>
      </c>
      <c r="BT1143" t="s">
        <v>136</v>
      </c>
      <c r="BV1143" t="s">
        <v>174</v>
      </c>
      <c r="BW1143" t="s">
        <v>140</v>
      </c>
      <c r="BX1143">
        <v>0</v>
      </c>
      <c r="BY1143">
        <v>0</v>
      </c>
      <c r="BZ1143">
        <v>0</v>
      </c>
      <c r="CA1143" t="s">
        <v>129</v>
      </c>
      <c r="CB1143" t="s">
        <v>129</v>
      </c>
      <c r="CC1143" t="s">
        <v>130</v>
      </c>
      <c r="CD1143" t="s">
        <v>130</v>
      </c>
      <c r="CE1143" t="s">
        <v>130</v>
      </c>
      <c r="CF1143" t="s">
        <v>129</v>
      </c>
      <c r="CG1143" t="s">
        <v>130</v>
      </c>
      <c r="CH1143" t="s">
        <v>130</v>
      </c>
      <c r="CI1143" t="s">
        <v>130</v>
      </c>
      <c r="CJ1143" t="s">
        <v>140</v>
      </c>
      <c r="CK1143" t="s">
        <v>130</v>
      </c>
      <c r="CL1143" t="s">
        <v>130</v>
      </c>
      <c r="CM1143" t="s">
        <v>130</v>
      </c>
      <c r="CN1143" t="s">
        <v>130</v>
      </c>
      <c r="CO1143" t="s">
        <v>130</v>
      </c>
      <c r="CP1143" t="s">
        <v>129</v>
      </c>
      <c r="CQ1143" t="s">
        <v>129</v>
      </c>
      <c r="CR1143" t="s">
        <v>129</v>
      </c>
      <c r="CS1143" t="s">
        <v>130</v>
      </c>
      <c r="CT1143" t="s">
        <v>130</v>
      </c>
      <c r="CU1143" t="s">
        <v>130</v>
      </c>
      <c r="CV1143" t="s">
        <v>130</v>
      </c>
      <c r="CW1143" t="s">
        <v>140</v>
      </c>
      <c r="CX1143" t="s">
        <v>130</v>
      </c>
      <c r="CY1143" t="s">
        <v>141</v>
      </c>
      <c r="CZ1143" t="s">
        <v>141</v>
      </c>
      <c r="DA1143" t="s">
        <v>141</v>
      </c>
      <c r="DB1143" t="s">
        <v>141</v>
      </c>
      <c r="DC1143" t="s">
        <v>141</v>
      </c>
      <c r="DD1143" t="s">
        <v>141</v>
      </c>
      <c r="DE1143" t="s">
        <v>141</v>
      </c>
      <c r="DF1143" t="s">
        <v>141</v>
      </c>
      <c r="DG1143" t="s">
        <v>141</v>
      </c>
      <c r="DH1143" t="s">
        <v>129</v>
      </c>
      <c r="DI1143" t="s">
        <v>129</v>
      </c>
      <c r="DJ1143" t="s">
        <v>130</v>
      </c>
      <c r="DK1143" t="s">
        <v>130</v>
      </c>
      <c r="DL1143" t="s">
        <v>130</v>
      </c>
      <c r="DM1143" t="s">
        <v>130</v>
      </c>
      <c r="DN1143" t="s">
        <v>130</v>
      </c>
      <c r="DO1143" t="s">
        <v>130</v>
      </c>
      <c r="DP1143" t="s">
        <v>129</v>
      </c>
      <c r="DQ1143" t="s">
        <v>130</v>
      </c>
      <c r="DR1143" t="s">
        <v>132</v>
      </c>
      <c r="DS1143" t="s">
        <v>129</v>
      </c>
      <c r="DT1143" t="s">
        <v>135</v>
      </c>
      <c r="DU1143" t="s">
        <v>176</v>
      </c>
      <c r="DV1143">
        <v>2</v>
      </c>
      <c r="DW1143" t="s">
        <v>172</v>
      </c>
      <c r="DX1143" t="s">
        <v>144</v>
      </c>
      <c r="DY1143" t="s">
        <v>140</v>
      </c>
      <c r="DZ1143" t="s">
        <v>145</v>
      </c>
      <c r="EA1143" t="s">
        <v>140</v>
      </c>
      <c r="EB1143">
        <v>60</v>
      </c>
      <c r="EC1143" t="s">
        <v>169</v>
      </c>
      <c r="ED1143" t="s">
        <v>210</v>
      </c>
    </row>
    <row r="1144" spans="1:134" hidden="1" x14ac:dyDescent="0.25">
      <c r="A1144">
        <v>2489</v>
      </c>
      <c r="B1144" s="1">
        <v>45630.329058333336</v>
      </c>
      <c r="C1144" s="1">
        <v>45630.333741469905</v>
      </c>
      <c r="D1144" t="s">
        <v>179</v>
      </c>
      <c r="E1144" t="s">
        <v>187</v>
      </c>
      <c r="F1144" t="s">
        <v>127</v>
      </c>
      <c r="G1144" t="s">
        <v>148</v>
      </c>
      <c r="H1144" t="s">
        <v>129</v>
      </c>
      <c r="I1144" t="s">
        <v>130</v>
      </c>
      <c r="J1144" t="s">
        <v>130</v>
      </c>
      <c r="K1144" t="s">
        <v>130</v>
      </c>
      <c r="L1144" t="s">
        <v>130</v>
      </c>
      <c r="M1144" t="s">
        <v>131</v>
      </c>
      <c r="N1144" t="s">
        <v>130</v>
      </c>
      <c r="O1144" t="s">
        <v>129</v>
      </c>
      <c r="P1144" t="s">
        <v>130</v>
      </c>
      <c r="Q1144" t="s">
        <v>130</v>
      </c>
      <c r="R1144" t="s">
        <v>130</v>
      </c>
      <c r="AB1144">
        <v>0</v>
      </c>
      <c r="AC1144">
        <v>0</v>
      </c>
      <c r="AD1144">
        <v>0</v>
      </c>
      <c r="AE1144">
        <v>0</v>
      </c>
      <c r="AF1144">
        <v>0</v>
      </c>
      <c r="AG1144">
        <v>0</v>
      </c>
      <c r="AI1144" t="s">
        <v>129</v>
      </c>
      <c r="AJ1144" t="s">
        <v>130</v>
      </c>
      <c r="AK1144" t="s">
        <v>130</v>
      </c>
      <c r="AL1144" t="s">
        <v>130</v>
      </c>
      <c r="AM1144" t="s">
        <v>130</v>
      </c>
      <c r="AN1144" t="s">
        <v>129</v>
      </c>
      <c r="AO1144" t="s">
        <v>133</v>
      </c>
      <c r="AP1144" t="s">
        <v>133</v>
      </c>
      <c r="AZ1144" t="s">
        <v>135</v>
      </c>
      <c r="BA1144" t="s">
        <v>129</v>
      </c>
      <c r="BB1144" t="s">
        <v>129</v>
      </c>
      <c r="BL1144" t="s">
        <v>152</v>
      </c>
      <c r="BM1144" t="s">
        <v>152</v>
      </c>
      <c r="BN1144" t="s">
        <v>136</v>
      </c>
      <c r="BO1144" t="s">
        <v>129</v>
      </c>
      <c r="BP1144" t="s">
        <v>130</v>
      </c>
      <c r="BQ1144" t="s">
        <v>130</v>
      </c>
      <c r="BR1144" t="s">
        <v>159</v>
      </c>
      <c r="BS1144" t="s">
        <v>136</v>
      </c>
      <c r="BT1144" t="s">
        <v>138</v>
      </c>
      <c r="BV1144" t="s">
        <v>139</v>
      </c>
      <c r="BW1144" t="s">
        <v>140</v>
      </c>
      <c r="BX1144">
        <v>0</v>
      </c>
      <c r="BY1144">
        <v>0</v>
      </c>
      <c r="BZ1144">
        <v>0</v>
      </c>
      <c r="CA1144" t="s">
        <v>130</v>
      </c>
      <c r="CB1144" t="s">
        <v>129</v>
      </c>
      <c r="CC1144" t="s">
        <v>130</v>
      </c>
      <c r="CD1144" t="s">
        <v>129</v>
      </c>
      <c r="CE1144" t="s">
        <v>129</v>
      </c>
      <c r="CF1144" t="s">
        <v>130</v>
      </c>
      <c r="CG1144" t="s">
        <v>130</v>
      </c>
      <c r="CH1144" t="s">
        <v>130</v>
      </c>
      <c r="CI1144" t="s">
        <v>130</v>
      </c>
      <c r="CJ1144" t="s">
        <v>140</v>
      </c>
      <c r="CK1144" t="s">
        <v>130</v>
      </c>
      <c r="CL1144" t="s">
        <v>129</v>
      </c>
      <c r="CM1144" t="s">
        <v>129</v>
      </c>
      <c r="CN1144" t="s">
        <v>129</v>
      </c>
      <c r="CO1144" t="s">
        <v>130</v>
      </c>
      <c r="CP1144" t="s">
        <v>130</v>
      </c>
      <c r="CQ1144" t="s">
        <v>130</v>
      </c>
      <c r="CR1144" t="s">
        <v>130</v>
      </c>
      <c r="CS1144" t="s">
        <v>130</v>
      </c>
      <c r="CT1144" t="s">
        <v>130</v>
      </c>
      <c r="CU1144" t="s">
        <v>130</v>
      </c>
      <c r="CV1144" t="s">
        <v>130</v>
      </c>
      <c r="CW1144" t="s">
        <v>140</v>
      </c>
      <c r="CX1144" t="s">
        <v>130</v>
      </c>
      <c r="CY1144" t="s">
        <v>142</v>
      </c>
      <c r="CZ1144" t="s">
        <v>168</v>
      </c>
      <c r="DA1144" t="s">
        <v>142</v>
      </c>
      <c r="DB1144" t="s">
        <v>175</v>
      </c>
      <c r="DC1144" t="s">
        <v>168</v>
      </c>
      <c r="DD1144" t="s">
        <v>175</v>
      </c>
      <c r="DE1144" t="s">
        <v>175</v>
      </c>
      <c r="DF1144" t="s">
        <v>168</v>
      </c>
      <c r="DG1144" t="s">
        <v>141</v>
      </c>
      <c r="DH1144" t="s">
        <v>130</v>
      </c>
      <c r="DI1144" t="s">
        <v>129</v>
      </c>
      <c r="DJ1144" t="s">
        <v>130</v>
      </c>
      <c r="DK1144" t="s">
        <v>130</v>
      </c>
      <c r="DL1144" t="s">
        <v>129</v>
      </c>
      <c r="DM1144" t="s">
        <v>130</v>
      </c>
      <c r="DN1144" t="s">
        <v>129</v>
      </c>
      <c r="DO1144" t="s">
        <v>130</v>
      </c>
      <c r="DP1144" t="s">
        <v>130</v>
      </c>
      <c r="DQ1144" t="s">
        <v>130</v>
      </c>
      <c r="DR1144" t="s">
        <v>129</v>
      </c>
      <c r="DS1144" t="s">
        <v>132</v>
      </c>
      <c r="DT1144" t="s">
        <v>135</v>
      </c>
      <c r="DU1144" t="s">
        <v>192</v>
      </c>
      <c r="DV1144">
        <v>2</v>
      </c>
      <c r="DW1144" t="s">
        <v>135</v>
      </c>
      <c r="DX1144" t="s">
        <v>144</v>
      </c>
      <c r="DY1144" t="s">
        <v>140</v>
      </c>
      <c r="DZ1144" t="s">
        <v>145</v>
      </c>
      <c r="EA1144" t="s">
        <v>140</v>
      </c>
      <c r="EB1144">
        <v>67</v>
      </c>
      <c r="EC1144" t="s">
        <v>162</v>
      </c>
      <c r="ED1144" t="s">
        <v>163</v>
      </c>
    </row>
    <row r="1145" spans="1:134" x14ac:dyDescent="0.25">
      <c r="A1145">
        <v>2490</v>
      </c>
      <c r="B1145" s="1">
        <v>45630.330633136575</v>
      </c>
      <c r="C1145" s="1">
        <v>45630.335608564812</v>
      </c>
      <c r="D1145" t="s">
        <v>124</v>
      </c>
      <c r="E1145" t="s">
        <v>187</v>
      </c>
      <c r="F1145" t="s">
        <v>127</v>
      </c>
      <c r="G1145" t="s">
        <v>148</v>
      </c>
      <c r="H1145" t="s">
        <v>130</v>
      </c>
      <c r="I1145" t="s">
        <v>129</v>
      </c>
      <c r="J1145" t="s">
        <v>130</v>
      </c>
      <c r="K1145" t="s">
        <v>130</v>
      </c>
      <c r="L1145" t="s">
        <v>130</v>
      </c>
      <c r="M1145" t="s">
        <v>131</v>
      </c>
      <c r="N1145" t="s">
        <v>129</v>
      </c>
      <c r="O1145" t="s">
        <v>130</v>
      </c>
      <c r="P1145" t="s">
        <v>130</v>
      </c>
      <c r="Q1145" t="s">
        <v>129</v>
      </c>
      <c r="R1145" t="s">
        <v>130</v>
      </c>
      <c r="S1145" t="s">
        <v>150</v>
      </c>
      <c r="T1145" t="s">
        <v>140</v>
      </c>
      <c r="U1145" t="s">
        <v>130</v>
      </c>
      <c r="V1145" t="s">
        <v>130</v>
      </c>
      <c r="W1145" t="s">
        <v>130</v>
      </c>
      <c r="X1145" t="s">
        <v>130</v>
      </c>
      <c r="Y1145" t="s">
        <v>130</v>
      </c>
      <c r="AA1145" t="s">
        <v>140</v>
      </c>
      <c r="AB1145">
        <v>0</v>
      </c>
      <c r="AC1145">
        <v>0</v>
      </c>
      <c r="AD1145">
        <v>0</v>
      </c>
      <c r="AE1145">
        <v>0</v>
      </c>
      <c r="AF1145">
        <v>0</v>
      </c>
      <c r="AG1145">
        <v>0</v>
      </c>
      <c r="AH1145" t="s">
        <v>129</v>
      </c>
      <c r="AI1145" t="s">
        <v>130</v>
      </c>
      <c r="AJ1145" t="s">
        <v>130</v>
      </c>
      <c r="AK1145" t="s">
        <v>130</v>
      </c>
      <c r="AL1145" t="s">
        <v>130</v>
      </c>
      <c r="AM1145" t="s">
        <v>129</v>
      </c>
      <c r="AQ1145" t="s">
        <v>129</v>
      </c>
      <c r="AR1145" t="s">
        <v>129</v>
      </c>
      <c r="AS1145" t="s">
        <v>133</v>
      </c>
      <c r="BC1145" t="s">
        <v>134</v>
      </c>
      <c r="BD1145" t="s">
        <v>135</v>
      </c>
      <c r="BE1145" t="s">
        <v>135</v>
      </c>
      <c r="BL1145" t="s">
        <v>136</v>
      </c>
      <c r="BM1145" t="s">
        <v>152</v>
      </c>
      <c r="BN1145" t="s">
        <v>136</v>
      </c>
      <c r="BO1145" t="s">
        <v>130</v>
      </c>
      <c r="BP1145" t="s">
        <v>130</v>
      </c>
      <c r="BQ1145" t="s">
        <v>129</v>
      </c>
      <c r="BR1145" t="s">
        <v>137</v>
      </c>
      <c r="BS1145" t="s">
        <v>136</v>
      </c>
      <c r="BT1145" t="s">
        <v>138</v>
      </c>
      <c r="BU1145" t="s">
        <v>1065</v>
      </c>
      <c r="BV1145" t="s">
        <v>139</v>
      </c>
      <c r="BW1145" t="s">
        <v>140</v>
      </c>
      <c r="BX1145">
        <v>0</v>
      </c>
      <c r="BY1145">
        <v>0</v>
      </c>
      <c r="BZ1145">
        <v>0</v>
      </c>
      <c r="CA1145" t="s">
        <v>129</v>
      </c>
      <c r="CB1145" t="s">
        <v>129</v>
      </c>
      <c r="CC1145" t="s">
        <v>129</v>
      </c>
      <c r="CD1145" t="s">
        <v>130</v>
      </c>
      <c r="CE1145" t="s">
        <v>130</v>
      </c>
      <c r="CF1145" t="s">
        <v>130</v>
      </c>
      <c r="CG1145" t="s">
        <v>130</v>
      </c>
      <c r="CH1145" t="s">
        <v>130</v>
      </c>
      <c r="CI1145" t="s">
        <v>130</v>
      </c>
      <c r="CJ1145" t="s">
        <v>140</v>
      </c>
      <c r="CK1145" t="s">
        <v>130</v>
      </c>
      <c r="CL1145" t="s">
        <v>130</v>
      </c>
      <c r="CM1145" t="s">
        <v>129</v>
      </c>
      <c r="CN1145" t="s">
        <v>130</v>
      </c>
      <c r="CO1145" t="s">
        <v>130</v>
      </c>
      <c r="CP1145" t="s">
        <v>129</v>
      </c>
      <c r="CQ1145" t="s">
        <v>130</v>
      </c>
      <c r="CR1145" t="s">
        <v>130</v>
      </c>
      <c r="CS1145" t="s">
        <v>129</v>
      </c>
      <c r="CT1145" t="s">
        <v>130</v>
      </c>
      <c r="CU1145" t="s">
        <v>130</v>
      </c>
      <c r="CV1145" t="s">
        <v>130</v>
      </c>
      <c r="CW1145" t="s">
        <v>140</v>
      </c>
      <c r="CX1145" t="s">
        <v>130</v>
      </c>
      <c r="CY1145" t="s">
        <v>141</v>
      </c>
      <c r="CZ1145" t="s">
        <v>141</v>
      </c>
      <c r="DA1145" t="s">
        <v>141</v>
      </c>
      <c r="DB1145" t="s">
        <v>141</v>
      </c>
      <c r="DC1145" t="s">
        <v>141</v>
      </c>
      <c r="DD1145" t="s">
        <v>141</v>
      </c>
      <c r="DE1145" t="s">
        <v>141</v>
      </c>
      <c r="DF1145" t="s">
        <v>141</v>
      </c>
      <c r="DG1145" t="s">
        <v>141</v>
      </c>
      <c r="DH1145" t="s">
        <v>129</v>
      </c>
      <c r="DI1145" t="s">
        <v>129</v>
      </c>
      <c r="DJ1145" t="s">
        <v>130</v>
      </c>
      <c r="DK1145" t="s">
        <v>130</v>
      </c>
      <c r="DL1145" t="s">
        <v>129</v>
      </c>
      <c r="DM1145" t="s">
        <v>130</v>
      </c>
      <c r="DN1145" t="s">
        <v>130</v>
      </c>
      <c r="DO1145" t="s">
        <v>130</v>
      </c>
      <c r="DP1145" t="s">
        <v>130</v>
      </c>
      <c r="DQ1145" t="s">
        <v>130</v>
      </c>
      <c r="DR1145" t="s">
        <v>129</v>
      </c>
      <c r="DS1145" t="s">
        <v>135</v>
      </c>
      <c r="DT1145" t="s">
        <v>132</v>
      </c>
      <c r="DU1145" t="s">
        <v>155</v>
      </c>
      <c r="DV1145">
        <v>1</v>
      </c>
      <c r="DW1145" t="s">
        <v>129</v>
      </c>
      <c r="DX1145" t="s">
        <v>144</v>
      </c>
      <c r="DY1145" t="s">
        <v>140</v>
      </c>
      <c r="DZ1145" t="s">
        <v>145</v>
      </c>
      <c r="EA1145" t="s">
        <v>140</v>
      </c>
      <c r="EB1145">
        <v>68</v>
      </c>
      <c r="EC1145" t="s">
        <v>162</v>
      </c>
      <c r="ED1145" t="s">
        <v>210</v>
      </c>
    </row>
    <row r="1146" spans="1:134" hidden="1" x14ac:dyDescent="0.25">
      <c r="A1146">
        <v>2491</v>
      </c>
      <c r="B1146" s="1">
        <v>45630.336216354168</v>
      </c>
      <c r="C1146" s="1">
        <v>45630.340079050926</v>
      </c>
      <c r="D1146" t="s">
        <v>124</v>
      </c>
      <c r="E1146" t="s">
        <v>125</v>
      </c>
      <c r="F1146" t="s">
        <v>149</v>
      </c>
      <c r="G1146" t="s">
        <v>128</v>
      </c>
      <c r="H1146" t="s">
        <v>129</v>
      </c>
      <c r="I1146" t="s">
        <v>130</v>
      </c>
      <c r="J1146" t="s">
        <v>130</v>
      </c>
      <c r="K1146" t="s">
        <v>130</v>
      </c>
      <c r="L1146" t="s">
        <v>130</v>
      </c>
      <c r="M1146" t="s">
        <v>184</v>
      </c>
      <c r="N1146" t="s">
        <v>129</v>
      </c>
      <c r="O1146" t="s">
        <v>129</v>
      </c>
      <c r="P1146" t="s">
        <v>130</v>
      </c>
      <c r="Q1146" t="s">
        <v>130</v>
      </c>
      <c r="R1146" t="s">
        <v>130</v>
      </c>
      <c r="AB1146">
        <v>0</v>
      </c>
      <c r="AC1146">
        <v>0</v>
      </c>
      <c r="AD1146">
        <v>0</v>
      </c>
      <c r="AE1146">
        <v>0</v>
      </c>
      <c r="AF1146">
        <v>0</v>
      </c>
      <c r="AG1146">
        <v>0</v>
      </c>
      <c r="AI1146" t="s">
        <v>129</v>
      </c>
      <c r="AJ1146" t="s">
        <v>130</v>
      </c>
      <c r="AK1146" t="s">
        <v>130</v>
      </c>
      <c r="AL1146" t="s">
        <v>130</v>
      </c>
      <c r="AM1146" t="s">
        <v>130</v>
      </c>
      <c r="AN1146" t="s">
        <v>133</v>
      </c>
      <c r="AO1146" t="s">
        <v>133</v>
      </c>
      <c r="AP1146" t="s">
        <v>133</v>
      </c>
      <c r="AZ1146" t="s">
        <v>129</v>
      </c>
      <c r="BA1146" t="s">
        <v>129</v>
      </c>
      <c r="BB1146" t="s">
        <v>135</v>
      </c>
      <c r="BL1146" t="s">
        <v>136</v>
      </c>
      <c r="BM1146" t="s">
        <v>152</v>
      </c>
      <c r="BN1146" t="s">
        <v>166</v>
      </c>
      <c r="BO1146" t="s">
        <v>129</v>
      </c>
      <c r="BP1146" t="s">
        <v>130</v>
      </c>
      <c r="BQ1146" t="s">
        <v>130</v>
      </c>
      <c r="BR1146" t="s">
        <v>159</v>
      </c>
      <c r="BS1146" t="s">
        <v>166</v>
      </c>
      <c r="BT1146" t="s">
        <v>160</v>
      </c>
      <c r="BX1146">
        <v>0</v>
      </c>
      <c r="BY1146">
        <v>0</v>
      </c>
      <c r="BZ1146">
        <v>0</v>
      </c>
      <c r="CA1146" t="s">
        <v>130</v>
      </c>
      <c r="CB1146" t="s">
        <v>130</v>
      </c>
      <c r="CC1146" t="s">
        <v>130</v>
      </c>
      <c r="CD1146" t="s">
        <v>129</v>
      </c>
      <c r="CE1146" t="s">
        <v>130</v>
      </c>
      <c r="CF1146" t="s">
        <v>130</v>
      </c>
      <c r="CG1146" t="s">
        <v>130</v>
      </c>
      <c r="CH1146" t="s">
        <v>129</v>
      </c>
      <c r="CI1146" t="s">
        <v>130</v>
      </c>
      <c r="CJ1146" t="s">
        <v>140</v>
      </c>
      <c r="CK1146" t="s">
        <v>130</v>
      </c>
      <c r="CL1146" t="s">
        <v>130</v>
      </c>
      <c r="CM1146" t="s">
        <v>130</v>
      </c>
      <c r="CN1146" t="s">
        <v>130</v>
      </c>
      <c r="CO1146" t="s">
        <v>130</v>
      </c>
      <c r="CP1146" t="s">
        <v>130</v>
      </c>
      <c r="CQ1146" t="s">
        <v>130</v>
      </c>
      <c r="CR1146" t="s">
        <v>130</v>
      </c>
      <c r="CS1146" t="s">
        <v>130</v>
      </c>
      <c r="CT1146" t="s">
        <v>130</v>
      </c>
      <c r="CU1146" t="s">
        <v>130</v>
      </c>
      <c r="CV1146" t="s">
        <v>130</v>
      </c>
      <c r="CW1146" t="s">
        <v>140</v>
      </c>
      <c r="CX1146" t="s">
        <v>129</v>
      </c>
      <c r="DW1146" t="s">
        <v>135</v>
      </c>
      <c r="DX1146" t="s">
        <v>144</v>
      </c>
      <c r="DY1146" t="s">
        <v>140</v>
      </c>
      <c r="DZ1146" t="s">
        <v>145</v>
      </c>
      <c r="EA1146" t="s">
        <v>140</v>
      </c>
      <c r="EB1146">
        <v>83</v>
      </c>
      <c r="EC1146" t="s">
        <v>162</v>
      </c>
      <c r="ED1146" t="s">
        <v>183</v>
      </c>
    </row>
    <row r="1147" spans="1:134" x14ac:dyDescent="0.25">
      <c r="A1147">
        <v>2493</v>
      </c>
      <c r="B1147" s="1">
        <v>45630.340487534719</v>
      </c>
      <c r="C1147" s="1">
        <v>45630.349803622688</v>
      </c>
      <c r="D1147" t="s">
        <v>124</v>
      </c>
      <c r="E1147" t="s">
        <v>164</v>
      </c>
      <c r="F1147" t="s">
        <v>127</v>
      </c>
      <c r="G1147" t="s">
        <v>148</v>
      </c>
      <c r="H1147" t="s">
        <v>130</v>
      </c>
      <c r="I1147" t="s">
        <v>129</v>
      </c>
      <c r="J1147" t="s">
        <v>130</v>
      </c>
      <c r="K1147" t="s">
        <v>130</v>
      </c>
      <c r="L1147" t="s">
        <v>130</v>
      </c>
      <c r="M1147" t="s">
        <v>131</v>
      </c>
      <c r="N1147" t="s">
        <v>129</v>
      </c>
      <c r="O1147" t="s">
        <v>130</v>
      </c>
      <c r="P1147" t="s">
        <v>130</v>
      </c>
      <c r="Q1147" t="s">
        <v>130</v>
      </c>
      <c r="R1147" t="s">
        <v>130</v>
      </c>
      <c r="S1147" t="s">
        <v>150</v>
      </c>
      <c r="T1147" t="s">
        <v>140</v>
      </c>
      <c r="U1147" t="s">
        <v>130</v>
      </c>
      <c r="V1147" t="s">
        <v>129</v>
      </c>
      <c r="W1147" t="s">
        <v>130</v>
      </c>
      <c r="X1147" t="s">
        <v>130</v>
      </c>
      <c r="Y1147" t="s">
        <v>130</v>
      </c>
      <c r="AA1147" t="s">
        <v>140</v>
      </c>
      <c r="AB1147">
        <v>0</v>
      </c>
      <c r="AC1147">
        <v>0</v>
      </c>
      <c r="AD1147">
        <v>0</v>
      </c>
      <c r="AE1147">
        <v>0</v>
      </c>
      <c r="AF1147">
        <v>0</v>
      </c>
      <c r="AG1147">
        <v>0</v>
      </c>
      <c r="AH1147" t="s">
        <v>130</v>
      </c>
      <c r="AI1147" t="s">
        <v>130</v>
      </c>
      <c r="AJ1147" t="s">
        <v>129</v>
      </c>
      <c r="AK1147" t="s">
        <v>130</v>
      </c>
      <c r="AL1147" t="s">
        <v>130</v>
      </c>
      <c r="AM1147" t="s">
        <v>130</v>
      </c>
      <c r="AQ1147" t="s">
        <v>135</v>
      </c>
      <c r="AR1147" t="s">
        <v>172</v>
      </c>
      <c r="AS1147" t="s">
        <v>133</v>
      </c>
      <c r="BC1147" t="s">
        <v>129</v>
      </c>
      <c r="BD1147" t="s">
        <v>135</v>
      </c>
      <c r="BE1147" t="s">
        <v>135</v>
      </c>
      <c r="BL1147" t="s">
        <v>138</v>
      </c>
      <c r="BM1147" t="s">
        <v>136</v>
      </c>
      <c r="BN1147" t="s">
        <v>166</v>
      </c>
      <c r="BO1147" t="s">
        <v>129</v>
      </c>
      <c r="BP1147" t="s">
        <v>130</v>
      </c>
      <c r="BQ1147" t="s">
        <v>130</v>
      </c>
      <c r="BR1147" t="s">
        <v>153</v>
      </c>
      <c r="BS1147" t="s">
        <v>136</v>
      </c>
      <c r="BT1147" t="s">
        <v>136</v>
      </c>
      <c r="BV1147" t="s">
        <v>197</v>
      </c>
      <c r="BW1147" t="s">
        <v>140</v>
      </c>
      <c r="BX1147">
        <v>0</v>
      </c>
      <c r="BY1147">
        <v>0</v>
      </c>
      <c r="BZ1147">
        <v>0</v>
      </c>
      <c r="CA1147" t="s">
        <v>130</v>
      </c>
      <c r="CB1147" t="s">
        <v>129</v>
      </c>
      <c r="CC1147" t="s">
        <v>130</v>
      </c>
      <c r="CD1147" t="s">
        <v>129</v>
      </c>
      <c r="CE1147" t="s">
        <v>129</v>
      </c>
      <c r="CF1147" t="s">
        <v>130</v>
      </c>
      <c r="CG1147" t="s">
        <v>130</v>
      </c>
      <c r="CH1147" t="s">
        <v>130</v>
      </c>
      <c r="CI1147" t="s">
        <v>130</v>
      </c>
      <c r="CJ1147" t="s">
        <v>140</v>
      </c>
      <c r="CK1147" t="s">
        <v>130</v>
      </c>
      <c r="CL1147" t="s">
        <v>129</v>
      </c>
      <c r="CM1147" t="s">
        <v>130</v>
      </c>
      <c r="CN1147" t="s">
        <v>130</v>
      </c>
      <c r="CO1147" t="s">
        <v>130</v>
      </c>
      <c r="CP1147" t="s">
        <v>129</v>
      </c>
      <c r="CQ1147" t="s">
        <v>130</v>
      </c>
      <c r="CR1147" t="s">
        <v>129</v>
      </c>
      <c r="CS1147" t="s">
        <v>130</v>
      </c>
      <c r="CT1147" t="s">
        <v>130</v>
      </c>
      <c r="CU1147" t="s">
        <v>130</v>
      </c>
      <c r="CV1147" t="s">
        <v>130</v>
      </c>
      <c r="CW1147" t="s">
        <v>140</v>
      </c>
      <c r="CX1147" t="s">
        <v>130</v>
      </c>
      <c r="CY1147" t="s">
        <v>141</v>
      </c>
      <c r="CZ1147" t="s">
        <v>141</v>
      </c>
      <c r="DA1147" t="s">
        <v>182</v>
      </c>
      <c r="DB1147" t="s">
        <v>142</v>
      </c>
      <c r="DC1147" t="s">
        <v>142</v>
      </c>
      <c r="DD1147" t="s">
        <v>141</v>
      </c>
      <c r="DE1147" t="s">
        <v>182</v>
      </c>
      <c r="DF1147" t="s">
        <v>182</v>
      </c>
      <c r="DG1147" t="s">
        <v>141</v>
      </c>
      <c r="DH1147" t="s">
        <v>129</v>
      </c>
      <c r="DI1147" t="s">
        <v>129</v>
      </c>
      <c r="DJ1147" t="s">
        <v>130</v>
      </c>
      <c r="DK1147" t="s">
        <v>130</v>
      </c>
      <c r="DL1147" t="s">
        <v>130</v>
      </c>
      <c r="DM1147" t="s">
        <v>130</v>
      </c>
      <c r="DN1147" t="s">
        <v>130</v>
      </c>
      <c r="DO1147" t="s">
        <v>129</v>
      </c>
      <c r="DP1147" t="s">
        <v>130</v>
      </c>
      <c r="DQ1147" t="s">
        <v>130</v>
      </c>
      <c r="DR1147" t="s">
        <v>132</v>
      </c>
      <c r="DS1147" t="s">
        <v>129</v>
      </c>
      <c r="DT1147" t="s">
        <v>135</v>
      </c>
      <c r="DU1147" t="s">
        <v>199</v>
      </c>
      <c r="DV1147">
        <v>4</v>
      </c>
      <c r="DW1147" t="s">
        <v>135</v>
      </c>
      <c r="DX1147" t="s">
        <v>144</v>
      </c>
      <c r="DY1147" t="s">
        <v>140</v>
      </c>
      <c r="DZ1147" t="s">
        <v>145</v>
      </c>
      <c r="EA1147" t="s">
        <v>140</v>
      </c>
      <c r="EB1147">
        <v>64</v>
      </c>
      <c r="EC1147" t="s">
        <v>169</v>
      </c>
      <c r="ED1147" t="s">
        <v>195</v>
      </c>
    </row>
    <row r="1148" spans="1:134" x14ac:dyDescent="0.25">
      <c r="A1148">
        <v>2494</v>
      </c>
      <c r="B1148" s="1">
        <v>45630.341658715275</v>
      </c>
      <c r="C1148" s="1">
        <v>45630.346751076388</v>
      </c>
      <c r="D1148" t="s">
        <v>179</v>
      </c>
      <c r="E1148" t="s">
        <v>196</v>
      </c>
      <c r="F1148" t="s">
        <v>157</v>
      </c>
      <c r="G1148" t="s">
        <v>148</v>
      </c>
      <c r="H1148" t="s">
        <v>129</v>
      </c>
      <c r="I1148" t="s">
        <v>129</v>
      </c>
      <c r="J1148" t="s">
        <v>130</v>
      </c>
      <c r="K1148" t="s">
        <v>130</v>
      </c>
      <c r="L1148" t="s">
        <v>130</v>
      </c>
      <c r="M1148" t="s">
        <v>158</v>
      </c>
      <c r="N1148" t="s">
        <v>130</v>
      </c>
      <c r="O1148" t="s">
        <v>129</v>
      </c>
      <c r="P1148" t="s">
        <v>130</v>
      </c>
      <c r="Q1148" t="s">
        <v>130</v>
      </c>
      <c r="R1148" t="s">
        <v>130</v>
      </c>
      <c r="S1148" t="s">
        <v>201</v>
      </c>
      <c r="T1148" t="s">
        <v>140</v>
      </c>
      <c r="U1148" t="s">
        <v>130</v>
      </c>
      <c r="V1148" t="s">
        <v>130</v>
      </c>
      <c r="W1148" t="s">
        <v>130</v>
      </c>
      <c r="X1148" t="s">
        <v>129</v>
      </c>
      <c r="Y1148" t="s">
        <v>130</v>
      </c>
      <c r="AA1148" t="s">
        <v>140</v>
      </c>
      <c r="AB1148">
        <v>0</v>
      </c>
      <c r="AC1148">
        <v>0</v>
      </c>
      <c r="AD1148">
        <v>0</v>
      </c>
      <c r="AE1148">
        <v>0</v>
      </c>
      <c r="AF1148">
        <v>0</v>
      </c>
      <c r="AG1148">
        <v>0</v>
      </c>
      <c r="AH1148" t="s">
        <v>130</v>
      </c>
      <c r="AI1148" t="s">
        <v>130</v>
      </c>
      <c r="AJ1148" t="s">
        <v>129</v>
      </c>
      <c r="AK1148" t="s">
        <v>130</v>
      </c>
      <c r="AL1148" t="s">
        <v>130</v>
      </c>
      <c r="AM1148" t="s">
        <v>130</v>
      </c>
      <c r="AN1148" t="s">
        <v>133</v>
      </c>
      <c r="AO1148" t="s">
        <v>133</v>
      </c>
      <c r="AP1148" t="s">
        <v>133</v>
      </c>
      <c r="AQ1148" t="s">
        <v>165</v>
      </c>
      <c r="AR1148" t="s">
        <v>165</v>
      </c>
      <c r="AS1148" t="s">
        <v>133</v>
      </c>
      <c r="AZ1148" t="s">
        <v>135</v>
      </c>
      <c r="BA1148" t="s">
        <v>135</v>
      </c>
      <c r="BB1148" t="s">
        <v>135</v>
      </c>
      <c r="BC1148" t="s">
        <v>135</v>
      </c>
      <c r="BD1148" t="s">
        <v>135</v>
      </c>
      <c r="BE1148" t="s">
        <v>135</v>
      </c>
      <c r="BL1148" t="s">
        <v>136</v>
      </c>
      <c r="BM1148" t="s">
        <v>136</v>
      </c>
      <c r="BN1148" t="s">
        <v>136</v>
      </c>
      <c r="BO1148" t="s">
        <v>130</v>
      </c>
      <c r="BP1148" t="s">
        <v>130</v>
      </c>
      <c r="BQ1148" t="s">
        <v>129</v>
      </c>
      <c r="BR1148" t="s">
        <v>159</v>
      </c>
      <c r="BS1148" t="s">
        <v>152</v>
      </c>
      <c r="BT1148" t="s">
        <v>152</v>
      </c>
      <c r="BV1148" t="s">
        <v>174</v>
      </c>
      <c r="BW1148" t="s">
        <v>140</v>
      </c>
      <c r="BX1148">
        <v>0</v>
      </c>
      <c r="BY1148">
        <v>0</v>
      </c>
      <c r="BZ1148">
        <v>0</v>
      </c>
      <c r="CA1148" t="s">
        <v>130</v>
      </c>
      <c r="CB1148" t="s">
        <v>130</v>
      </c>
      <c r="CC1148" t="s">
        <v>129</v>
      </c>
      <c r="CD1148" t="s">
        <v>130</v>
      </c>
      <c r="CE1148" t="s">
        <v>130</v>
      </c>
      <c r="CF1148" t="s">
        <v>130</v>
      </c>
      <c r="CG1148" t="s">
        <v>129</v>
      </c>
      <c r="CH1148" t="s">
        <v>130</v>
      </c>
      <c r="CI1148" t="s">
        <v>130</v>
      </c>
      <c r="CJ1148" t="s">
        <v>140</v>
      </c>
      <c r="CK1148" t="s">
        <v>130</v>
      </c>
      <c r="CL1148" t="s">
        <v>130</v>
      </c>
      <c r="CM1148" t="s">
        <v>130</v>
      </c>
      <c r="CN1148" t="s">
        <v>130</v>
      </c>
      <c r="CO1148" t="s">
        <v>130</v>
      </c>
      <c r="CP1148" t="s">
        <v>130</v>
      </c>
      <c r="CQ1148" t="s">
        <v>130</v>
      </c>
      <c r="CR1148" t="s">
        <v>130</v>
      </c>
      <c r="CS1148" t="s">
        <v>129</v>
      </c>
      <c r="CT1148" t="s">
        <v>130</v>
      </c>
      <c r="CU1148" t="s">
        <v>130</v>
      </c>
      <c r="CV1148" t="s">
        <v>130</v>
      </c>
      <c r="CW1148" t="s">
        <v>140</v>
      </c>
      <c r="CX1148" t="s">
        <v>130</v>
      </c>
      <c r="CY1148" t="s">
        <v>141</v>
      </c>
      <c r="CZ1148" t="s">
        <v>142</v>
      </c>
      <c r="DA1148" t="s">
        <v>141</v>
      </c>
      <c r="DB1148" t="s">
        <v>175</v>
      </c>
      <c r="DC1148" t="s">
        <v>182</v>
      </c>
      <c r="DD1148" t="s">
        <v>182</v>
      </c>
      <c r="DE1148" t="s">
        <v>182</v>
      </c>
      <c r="DF1148" t="s">
        <v>182</v>
      </c>
      <c r="DG1148" t="s">
        <v>182</v>
      </c>
      <c r="DH1148" t="s">
        <v>129</v>
      </c>
      <c r="DI1148" t="s">
        <v>129</v>
      </c>
      <c r="DJ1148" t="s">
        <v>129</v>
      </c>
      <c r="DK1148" t="s">
        <v>129</v>
      </c>
      <c r="DL1148" t="s">
        <v>129</v>
      </c>
      <c r="DM1148" t="s">
        <v>129</v>
      </c>
      <c r="DN1148" t="s">
        <v>129</v>
      </c>
      <c r="DO1148" t="s">
        <v>129</v>
      </c>
      <c r="DP1148" t="s">
        <v>129</v>
      </c>
      <c r="DQ1148" t="s">
        <v>130</v>
      </c>
      <c r="DR1148" t="s">
        <v>135</v>
      </c>
      <c r="DS1148" t="s">
        <v>129</v>
      </c>
      <c r="DT1148" t="s">
        <v>132</v>
      </c>
      <c r="DU1148" t="s">
        <v>199</v>
      </c>
      <c r="DV1148">
        <v>3</v>
      </c>
      <c r="DW1148" t="s">
        <v>204</v>
      </c>
      <c r="DX1148" t="s">
        <v>144</v>
      </c>
      <c r="DY1148" t="s">
        <v>140</v>
      </c>
      <c r="DZ1148" t="s">
        <v>177</v>
      </c>
      <c r="EA1148" t="s">
        <v>140</v>
      </c>
      <c r="EB1148">
        <v>44</v>
      </c>
      <c r="EC1148" t="s">
        <v>200</v>
      </c>
      <c r="ED1148" t="s">
        <v>163</v>
      </c>
    </row>
    <row r="1149" spans="1:134" x14ac:dyDescent="0.25">
      <c r="A1149">
        <v>2495</v>
      </c>
      <c r="B1149" s="1">
        <v>45630.343027546296</v>
      </c>
      <c r="C1149" s="1">
        <v>45630.350699189818</v>
      </c>
      <c r="D1149" t="s">
        <v>179</v>
      </c>
      <c r="E1149" t="s">
        <v>187</v>
      </c>
      <c r="F1149" t="s">
        <v>127</v>
      </c>
      <c r="G1149" t="s">
        <v>148</v>
      </c>
      <c r="H1149" t="s">
        <v>129</v>
      </c>
      <c r="I1149" t="s">
        <v>129</v>
      </c>
      <c r="J1149" t="s">
        <v>130</v>
      </c>
      <c r="K1149" t="s">
        <v>130</v>
      </c>
      <c r="L1149" t="s">
        <v>130</v>
      </c>
      <c r="M1149" t="s">
        <v>131</v>
      </c>
      <c r="N1149" t="s">
        <v>129</v>
      </c>
      <c r="O1149" t="s">
        <v>129</v>
      </c>
      <c r="P1149" t="s">
        <v>130</v>
      </c>
      <c r="Q1149" t="s">
        <v>130</v>
      </c>
      <c r="R1149" t="s">
        <v>130</v>
      </c>
      <c r="S1149" t="s">
        <v>150</v>
      </c>
      <c r="T1149" t="s">
        <v>140</v>
      </c>
      <c r="U1149" t="s">
        <v>130</v>
      </c>
      <c r="V1149" t="s">
        <v>130</v>
      </c>
      <c r="W1149" t="s">
        <v>130</v>
      </c>
      <c r="X1149" t="s">
        <v>130</v>
      </c>
      <c r="Y1149" t="s">
        <v>130</v>
      </c>
      <c r="AA1149" t="s">
        <v>140</v>
      </c>
      <c r="AB1149">
        <v>0</v>
      </c>
      <c r="AC1149">
        <v>0</v>
      </c>
      <c r="AD1149">
        <v>0</v>
      </c>
      <c r="AE1149">
        <v>0</v>
      </c>
      <c r="AF1149">
        <v>0</v>
      </c>
      <c r="AG1149">
        <v>0</v>
      </c>
      <c r="AH1149" t="s">
        <v>129</v>
      </c>
      <c r="AI1149" t="s">
        <v>130</v>
      </c>
      <c r="AJ1149" t="s">
        <v>130</v>
      </c>
      <c r="AK1149" t="s">
        <v>130</v>
      </c>
      <c r="AL1149" t="s">
        <v>130</v>
      </c>
      <c r="AM1149" t="s">
        <v>129</v>
      </c>
      <c r="AN1149" t="s">
        <v>133</v>
      </c>
      <c r="AO1149" t="s">
        <v>133</v>
      </c>
      <c r="AP1149" t="s">
        <v>133</v>
      </c>
      <c r="AQ1149" t="s">
        <v>132</v>
      </c>
      <c r="AR1149" t="s">
        <v>133</v>
      </c>
      <c r="AS1149" t="s">
        <v>133</v>
      </c>
      <c r="AZ1149" t="s">
        <v>135</v>
      </c>
      <c r="BA1149" t="s">
        <v>135</v>
      </c>
      <c r="BB1149" t="s">
        <v>135</v>
      </c>
      <c r="BC1149" t="s">
        <v>129</v>
      </c>
      <c r="BD1149" t="s">
        <v>135</v>
      </c>
      <c r="BE1149" t="s">
        <v>135</v>
      </c>
      <c r="BL1149" t="s">
        <v>152</v>
      </c>
      <c r="BM1149" t="s">
        <v>152</v>
      </c>
      <c r="BN1149" t="s">
        <v>136</v>
      </c>
      <c r="BO1149" t="s">
        <v>130</v>
      </c>
      <c r="BP1149" t="s">
        <v>130</v>
      </c>
      <c r="BQ1149" t="s">
        <v>129</v>
      </c>
      <c r="BR1149" t="s">
        <v>153</v>
      </c>
      <c r="BS1149" t="s">
        <v>152</v>
      </c>
      <c r="BT1149" t="s">
        <v>136</v>
      </c>
      <c r="BU1149" t="s">
        <v>126</v>
      </c>
      <c r="BV1149" t="s">
        <v>217</v>
      </c>
      <c r="BW1149" t="s">
        <v>140</v>
      </c>
      <c r="BX1149">
        <v>0</v>
      </c>
      <c r="BY1149">
        <v>0</v>
      </c>
      <c r="BZ1149">
        <v>0</v>
      </c>
      <c r="CA1149" t="s">
        <v>130</v>
      </c>
      <c r="CB1149" t="s">
        <v>130</v>
      </c>
      <c r="CC1149" t="s">
        <v>130</v>
      </c>
      <c r="CD1149" t="s">
        <v>130</v>
      </c>
      <c r="CE1149" t="s">
        <v>130</v>
      </c>
      <c r="CF1149" t="s">
        <v>130</v>
      </c>
      <c r="CG1149" t="s">
        <v>130</v>
      </c>
      <c r="CH1149" t="s">
        <v>129</v>
      </c>
      <c r="CI1149" t="s">
        <v>130</v>
      </c>
      <c r="CJ1149" t="s">
        <v>140</v>
      </c>
      <c r="CK1149" t="s">
        <v>130</v>
      </c>
      <c r="CL1149" t="s">
        <v>130</v>
      </c>
      <c r="CM1149" t="s">
        <v>130</v>
      </c>
      <c r="CN1149" t="s">
        <v>130</v>
      </c>
      <c r="CO1149" t="s">
        <v>130</v>
      </c>
      <c r="CP1149" t="s">
        <v>129</v>
      </c>
      <c r="CQ1149" t="s">
        <v>130</v>
      </c>
      <c r="CR1149" t="s">
        <v>129</v>
      </c>
      <c r="CS1149" t="s">
        <v>130</v>
      </c>
      <c r="CT1149" t="s">
        <v>130</v>
      </c>
      <c r="CU1149" t="s">
        <v>130</v>
      </c>
      <c r="CV1149" t="s">
        <v>130</v>
      </c>
      <c r="CW1149" t="s">
        <v>140</v>
      </c>
      <c r="CX1149" t="s">
        <v>130</v>
      </c>
      <c r="CY1149" t="s">
        <v>182</v>
      </c>
      <c r="CZ1149" t="s">
        <v>182</v>
      </c>
      <c r="DA1149" t="s">
        <v>182</v>
      </c>
      <c r="DB1149" t="s">
        <v>182</v>
      </c>
      <c r="DC1149" t="s">
        <v>182</v>
      </c>
      <c r="DD1149" t="s">
        <v>182</v>
      </c>
      <c r="DE1149" t="s">
        <v>182</v>
      </c>
      <c r="DF1149" t="s">
        <v>182</v>
      </c>
      <c r="DG1149" t="s">
        <v>141</v>
      </c>
      <c r="DH1149" t="s">
        <v>130</v>
      </c>
      <c r="DI1149" t="s">
        <v>129</v>
      </c>
      <c r="DJ1149" t="s">
        <v>129</v>
      </c>
      <c r="DK1149" t="s">
        <v>130</v>
      </c>
      <c r="DL1149" t="s">
        <v>129</v>
      </c>
      <c r="DM1149" t="s">
        <v>130</v>
      </c>
      <c r="DN1149" t="s">
        <v>130</v>
      </c>
      <c r="DO1149" t="s">
        <v>130</v>
      </c>
      <c r="DP1149" t="s">
        <v>129</v>
      </c>
      <c r="DQ1149" t="s">
        <v>130</v>
      </c>
      <c r="DR1149" t="s">
        <v>129</v>
      </c>
      <c r="DS1149" t="s">
        <v>135</v>
      </c>
      <c r="DT1149" t="s">
        <v>132</v>
      </c>
      <c r="DU1149" t="s">
        <v>155</v>
      </c>
      <c r="DV1149">
        <v>3</v>
      </c>
      <c r="DW1149" t="s">
        <v>135</v>
      </c>
      <c r="DX1149" t="s">
        <v>144</v>
      </c>
      <c r="DY1149" t="s">
        <v>140</v>
      </c>
      <c r="DZ1149" t="s">
        <v>145</v>
      </c>
      <c r="EA1149" t="s">
        <v>140</v>
      </c>
      <c r="EB1149">
        <v>76</v>
      </c>
      <c r="EC1149" t="s">
        <v>162</v>
      </c>
      <c r="ED1149" t="s">
        <v>146</v>
      </c>
    </row>
    <row r="1150" spans="1:134" hidden="1" x14ac:dyDescent="0.25">
      <c r="A1150">
        <v>2498</v>
      </c>
      <c r="B1150" s="1">
        <v>45630.346699456015</v>
      </c>
      <c r="C1150" s="1">
        <v>45630.351383067129</v>
      </c>
      <c r="D1150" t="s">
        <v>124</v>
      </c>
      <c r="E1150" t="s">
        <v>164</v>
      </c>
      <c r="F1150" t="s">
        <v>127</v>
      </c>
      <c r="G1150" t="s">
        <v>128</v>
      </c>
      <c r="H1150" t="s">
        <v>129</v>
      </c>
      <c r="I1150" t="s">
        <v>130</v>
      </c>
      <c r="J1150" t="s">
        <v>130</v>
      </c>
      <c r="K1150" t="s">
        <v>130</v>
      </c>
      <c r="L1150" t="s">
        <v>130</v>
      </c>
      <c r="M1150" t="s">
        <v>184</v>
      </c>
      <c r="N1150" t="s">
        <v>129</v>
      </c>
      <c r="O1150" t="s">
        <v>129</v>
      </c>
      <c r="P1150" t="s">
        <v>130</v>
      </c>
      <c r="Q1150" t="s">
        <v>129</v>
      </c>
      <c r="R1150" t="s">
        <v>130</v>
      </c>
      <c r="AB1150">
        <v>0</v>
      </c>
      <c r="AC1150">
        <v>0</v>
      </c>
      <c r="AD1150">
        <v>0</v>
      </c>
      <c r="AE1150">
        <v>0</v>
      </c>
      <c r="AF1150">
        <v>0</v>
      </c>
      <c r="AG1150">
        <v>0</v>
      </c>
      <c r="AI1150" t="s">
        <v>129</v>
      </c>
      <c r="AJ1150" t="s">
        <v>129</v>
      </c>
      <c r="AK1150" t="s">
        <v>129</v>
      </c>
      <c r="AL1150" t="s">
        <v>130</v>
      </c>
      <c r="AM1150" t="s">
        <v>130</v>
      </c>
      <c r="AN1150" t="s">
        <v>133</v>
      </c>
      <c r="AO1150" t="s">
        <v>133</v>
      </c>
      <c r="AP1150" t="s">
        <v>133</v>
      </c>
      <c r="AZ1150" t="s">
        <v>135</v>
      </c>
      <c r="BA1150" t="s">
        <v>135</v>
      </c>
      <c r="BB1150" t="s">
        <v>135</v>
      </c>
      <c r="BL1150" t="s">
        <v>160</v>
      </c>
      <c r="BM1150" t="s">
        <v>166</v>
      </c>
      <c r="BN1150" t="s">
        <v>166</v>
      </c>
      <c r="BO1150" t="s">
        <v>130</v>
      </c>
      <c r="BP1150" t="s">
        <v>130</v>
      </c>
      <c r="BQ1150" t="s">
        <v>129</v>
      </c>
      <c r="BR1150" t="s">
        <v>137</v>
      </c>
      <c r="BS1150" t="s">
        <v>136</v>
      </c>
      <c r="BT1150" t="s">
        <v>166</v>
      </c>
      <c r="BU1150" t="s">
        <v>1066</v>
      </c>
      <c r="BX1150">
        <v>0</v>
      </c>
      <c r="BY1150">
        <v>0</v>
      </c>
      <c r="BZ1150">
        <v>0</v>
      </c>
      <c r="CA1150" t="s">
        <v>129</v>
      </c>
      <c r="CB1150" t="s">
        <v>130</v>
      </c>
      <c r="CC1150" t="s">
        <v>130</v>
      </c>
      <c r="CD1150" t="s">
        <v>130</v>
      </c>
      <c r="CE1150" t="s">
        <v>130</v>
      </c>
      <c r="CF1150" t="s">
        <v>129</v>
      </c>
      <c r="CG1150" t="s">
        <v>130</v>
      </c>
      <c r="CH1150" t="s">
        <v>130</v>
      </c>
      <c r="CI1150" t="s">
        <v>130</v>
      </c>
      <c r="CJ1150" t="s">
        <v>140</v>
      </c>
      <c r="CK1150" t="s">
        <v>130</v>
      </c>
      <c r="CL1150" t="s">
        <v>130</v>
      </c>
      <c r="CM1150" t="s">
        <v>130</v>
      </c>
      <c r="CN1150" t="s">
        <v>130</v>
      </c>
      <c r="CO1150" t="s">
        <v>130</v>
      </c>
      <c r="CP1150" t="s">
        <v>129</v>
      </c>
      <c r="CQ1150" t="s">
        <v>129</v>
      </c>
      <c r="CR1150" t="s">
        <v>130</v>
      </c>
      <c r="CS1150" t="s">
        <v>130</v>
      </c>
      <c r="CT1150" t="s">
        <v>129</v>
      </c>
      <c r="CU1150" t="s">
        <v>130</v>
      </c>
      <c r="CV1150" t="s">
        <v>130</v>
      </c>
      <c r="CW1150" t="s">
        <v>140</v>
      </c>
      <c r="CX1150" t="s">
        <v>130</v>
      </c>
      <c r="CY1150" t="s">
        <v>168</v>
      </c>
      <c r="CZ1150" t="s">
        <v>175</v>
      </c>
      <c r="DA1150" t="s">
        <v>168</v>
      </c>
      <c r="DB1150" t="s">
        <v>142</v>
      </c>
      <c r="DC1150" t="s">
        <v>168</v>
      </c>
      <c r="DD1150" t="s">
        <v>142</v>
      </c>
      <c r="DE1150" t="s">
        <v>168</v>
      </c>
      <c r="DF1150" t="s">
        <v>168</v>
      </c>
      <c r="DG1150" t="s">
        <v>142</v>
      </c>
      <c r="DH1150" t="s">
        <v>129</v>
      </c>
      <c r="DI1150" t="s">
        <v>130</v>
      </c>
      <c r="DJ1150" t="s">
        <v>130</v>
      </c>
      <c r="DK1150" t="s">
        <v>129</v>
      </c>
      <c r="DL1150" t="s">
        <v>130</v>
      </c>
      <c r="DM1150" t="s">
        <v>130</v>
      </c>
      <c r="DN1150" t="s">
        <v>130</v>
      </c>
      <c r="DO1150" t="s">
        <v>130</v>
      </c>
      <c r="DP1150" t="s">
        <v>130</v>
      </c>
      <c r="DQ1150" t="s">
        <v>130</v>
      </c>
      <c r="DR1150" t="s">
        <v>135</v>
      </c>
      <c r="DS1150" t="s">
        <v>129</v>
      </c>
      <c r="DT1150" t="s">
        <v>132</v>
      </c>
      <c r="DU1150" t="s">
        <v>143</v>
      </c>
      <c r="DV1150">
        <v>5</v>
      </c>
      <c r="DW1150" t="s">
        <v>172</v>
      </c>
      <c r="DX1150" t="s">
        <v>144</v>
      </c>
      <c r="DY1150" t="s">
        <v>140</v>
      </c>
      <c r="DZ1150" t="s">
        <v>177</v>
      </c>
      <c r="EA1150" t="s">
        <v>140</v>
      </c>
      <c r="EB1150">
        <v>35</v>
      </c>
      <c r="EC1150" t="s">
        <v>200</v>
      </c>
      <c r="ED1150" t="s">
        <v>146</v>
      </c>
    </row>
    <row r="1151" spans="1:134" hidden="1" x14ac:dyDescent="0.25">
      <c r="A1151">
        <v>2499</v>
      </c>
      <c r="B1151" s="1">
        <v>45630.348891782407</v>
      </c>
      <c r="C1151" s="1">
        <v>45630.352122685188</v>
      </c>
      <c r="D1151" t="s">
        <v>179</v>
      </c>
      <c r="E1151" t="s">
        <v>187</v>
      </c>
      <c r="F1151" t="s">
        <v>127</v>
      </c>
      <c r="G1151" t="s">
        <v>148</v>
      </c>
      <c r="H1151" t="s">
        <v>129</v>
      </c>
      <c r="I1151" t="s">
        <v>130</v>
      </c>
      <c r="J1151" t="s">
        <v>130</v>
      </c>
      <c r="K1151" t="s">
        <v>130</v>
      </c>
      <c r="L1151" t="s">
        <v>130</v>
      </c>
      <c r="M1151" t="s">
        <v>131</v>
      </c>
      <c r="N1151" t="s">
        <v>130</v>
      </c>
      <c r="O1151" t="s">
        <v>130</v>
      </c>
      <c r="P1151" t="s">
        <v>129</v>
      </c>
      <c r="Q1151" t="s">
        <v>130</v>
      </c>
      <c r="R1151" t="s">
        <v>130</v>
      </c>
      <c r="AB1151">
        <v>0</v>
      </c>
      <c r="AC1151">
        <v>0</v>
      </c>
      <c r="AD1151">
        <v>0</v>
      </c>
      <c r="AE1151">
        <v>0</v>
      </c>
      <c r="AF1151">
        <v>0</v>
      </c>
      <c r="AG1151">
        <v>0</v>
      </c>
      <c r="AI1151" t="s">
        <v>130</v>
      </c>
      <c r="AJ1151" t="s">
        <v>130</v>
      </c>
      <c r="AK1151" t="s">
        <v>130</v>
      </c>
      <c r="AL1151" t="s">
        <v>129</v>
      </c>
      <c r="AM1151" t="s">
        <v>130</v>
      </c>
      <c r="AN1151" t="s">
        <v>135</v>
      </c>
      <c r="AO1151" t="s">
        <v>132</v>
      </c>
      <c r="AP1151" t="s">
        <v>133</v>
      </c>
      <c r="AZ1151" t="s">
        <v>135</v>
      </c>
      <c r="BA1151" t="s">
        <v>135</v>
      </c>
      <c r="BB1151" t="s">
        <v>135</v>
      </c>
      <c r="BL1151" t="s">
        <v>152</v>
      </c>
      <c r="BM1151" t="s">
        <v>152</v>
      </c>
      <c r="BN1151" t="s">
        <v>136</v>
      </c>
      <c r="BO1151" t="s">
        <v>130</v>
      </c>
      <c r="BP1151" t="s">
        <v>130</v>
      </c>
      <c r="BQ1151" t="s">
        <v>129</v>
      </c>
      <c r="BR1151" t="s">
        <v>159</v>
      </c>
      <c r="BS1151" t="s">
        <v>138</v>
      </c>
      <c r="BT1151" t="s">
        <v>160</v>
      </c>
      <c r="BU1151" t="s">
        <v>1067</v>
      </c>
      <c r="BX1151">
        <v>0</v>
      </c>
      <c r="BY1151">
        <v>0</v>
      </c>
      <c r="BZ1151">
        <v>0</v>
      </c>
      <c r="CA1151" t="s">
        <v>130</v>
      </c>
      <c r="CB1151" t="s">
        <v>130</v>
      </c>
      <c r="CC1151" t="s">
        <v>130</v>
      </c>
      <c r="CD1151" t="s">
        <v>130</v>
      </c>
      <c r="CE1151" t="s">
        <v>130</v>
      </c>
      <c r="CF1151" t="s">
        <v>130</v>
      </c>
      <c r="CG1151" t="s">
        <v>130</v>
      </c>
      <c r="CH1151" t="s">
        <v>129</v>
      </c>
      <c r="CI1151" t="s">
        <v>130</v>
      </c>
      <c r="CJ1151" t="s">
        <v>140</v>
      </c>
      <c r="CK1151" t="s">
        <v>130</v>
      </c>
      <c r="CL1151" t="s">
        <v>130</v>
      </c>
      <c r="CM1151" t="s">
        <v>129</v>
      </c>
      <c r="CN1151" t="s">
        <v>130</v>
      </c>
      <c r="CO1151" t="s">
        <v>130</v>
      </c>
      <c r="CP1151" t="s">
        <v>130</v>
      </c>
      <c r="CQ1151" t="s">
        <v>130</v>
      </c>
      <c r="CR1151" t="s">
        <v>130</v>
      </c>
      <c r="CS1151" t="s">
        <v>129</v>
      </c>
      <c r="CT1151" t="s">
        <v>129</v>
      </c>
      <c r="CU1151" t="s">
        <v>130</v>
      </c>
      <c r="CV1151" t="s">
        <v>130</v>
      </c>
      <c r="CW1151" t="s">
        <v>140</v>
      </c>
      <c r="CX1151" t="s">
        <v>130</v>
      </c>
      <c r="DW1151" t="s">
        <v>129</v>
      </c>
      <c r="DX1151" t="s">
        <v>193</v>
      </c>
      <c r="DY1151" t="s">
        <v>140</v>
      </c>
      <c r="DZ1151" t="s">
        <v>145</v>
      </c>
      <c r="EA1151" t="s">
        <v>140</v>
      </c>
      <c r="EB1151">
        <v>67</v>
      </c>
      <c r="EC1151" t="s">
        <v>162</v>
      </c>
      <c r="ED1151" t="s">
        <v>163</v>
      </c>
    </row>
    <row r="1152" spans="1:134" hidden="1" x14ac:dyDescent="0.25">
      <c r="A1152">
        <v>2500</v>
      </c>
      <c r="B1152" s="1">
        <v>45630.353638657405</v>
      </c>
      <c r="C1152" s="1">
        <v>45630.359253935188</v>
      </c>
      <c r="D1152" t="s">
        <v>124</v>
      </c>
      <c r="E1152" t="s">
        <v>196</v>
      </c>
      <c r="F1152" t="s">
        <v>180</v>
      </c>
      <c r="G1152" t="s">
        <v>206</v>
      </c>
      <c r="H1152" t="s">
        <v>129</v>
      </c>
      <c r="I1152" t="s">
        <v>130</v>
      </c>
      <c r="J1152" t="s">
        <v>130</v>
      </c>
      <c r="K1152" t="s">
        <v>130</v>
      </c>
      <c r="L1152" t="s">
        <v>130</v>
      </c>
      <c r="M1152" t="s">
        <v>184</v>
      </c>
      <c r="N1152" t="s">
        <v>129</v>
      </c>
      <c r="O1152" t="s">
        <v>129</v>
      </c>
      <c r="P1152" t="s">
        <v>130</v>
      </c>
      <c r="Q1152" t="s">
        <v>129</v>
      </c>
      <c r="R1152" t="s">
        <v>130</v>
      </c>
      <c r="AB1152">
        <v>0</v>
      </c>
      <c r="AC1152">
        <v>0</v>
      </c>
      <c r="AD1152">
        <v>0</v>
      </c>
      <c r="AE1152">
        <v>0</v>
      </c>
      <c r="AF1152">
        <v>0</v>
      </c>
      <c r="AG1152">
        <v>0</v>
      </c>
      <c r="AI1152" t="s">
        <v>129</v>
      </c>
      <c r="AJ1152" t="s">
        <v>129</v>
      </c>
      <c r="AK1152" t="s">
        <v>130</v>
      </c>
      <c r="AL1152" t="s">
        <v>130</v>
      </c>
      <c r="AM1152" t="s">
        <v>130</v>
      </c>
      <c r="AN1152" t="s">
        <v>133</v>
      </c>
      <c r="AO1152" t="s">
        <v>172</v>
      </c>
      <c r="AP1152" t="s">
        <v>133</v>
      </c>
      <c r="AZ1152" t="s">
        <v>134</v>
      </c>
      <c r="BA1152" t="s">
        <v>129</v>
      </c>
      <c r="BB1152" t="s">
        <v>129</v>
      </c>
      <c r="BL1152" t="s">
        <v>152</v>
      </c>
      <c r="BM1152" t="s">
        <v>152</v>
      </c>
      <c r="BN1152" t="s">
        <v>136</v>
      </c>
      <c r="BO1152" t="s">
        <v>129</v>
      </c>
      <c r="BP1152" t="s">
        <v>130</v>
      </c>
      <c r="BQ1152" t="s">
        <v>130</v>
      </c>
      <c r="BR1152" t="s">
        <v>153</v>
      </c>
      <c r="BS1152" t="s">
        <v>152</v>
      </c>
      <c r="BT1152" t="s">
        <v>152</v>
      </c>
      <c r="BV1152" t="s">
        <v>174</v>
      </c>
      <c r="BW1152" t="s">
        <v>140</v>
      </c>
      <c r="BX1152">
        <v>0</v>
      </c>
      <c r="BY1152">
        <v>0</v>
      </c>
      <c r="BZ1152">
        <v>0</v>
      </c>
      <c r="CA1152" t="s">
        <v>130</v>
      </c>
      <c r="CB1152" t="s">
        <v>129</v>
      </c>
      <c r="CC1152" t="s">
        <v>130</v>
      </c>
      <c r="CD1152" t="s">
        <v>129</v>
      </c>
      <c r="CE1152" t="s">
        <v>130</v>
      </c>
      <c r="CF1152" t="s">
        <v>130</v>
      </c>
      <c r="CG1152" t="s">
        <v>129</v>
      </c>
      <c r="CH1152" t="s">
        <v>130</v>
      </c>
      <c r="CI1152" t="s">
        <v>130</v>
      </c>
      <c r="CJ1152" t="s">
        <v>140</v>
      </c>
      <c r="CK1152" t="s">
        <v>130</v>
      </c>
      <c r="CL1152" t="s">
        <v>129</v>
      </c>
      <c r="CM1152" t="s">
        <v>130</v>
      </c>
      <c r="CN1152" t="s">
        <v>130</v>
      </c>
      <c r="CO1152" t="s">
        <v>130</v>
      </c>
      <c r="CP1152" t="s">
        <v>130</v>
      </c>
      <c r="CQ1152" t="s">
        <v>130</v>
      </c>
      <c r="CR1152" t="s">
        <v>130</v>
      </c>
      <c r="CS1152" t="s">
        <v>129</v>
      </c>
      <c r="CT1152" t="s">
        <v>130</v>
      </c>
      <c r="CU1152" t="s">
        <v>130</v>
      </c>
      <c r="CV1152" t="s">
        <v>130</v>
      </c>
      <c r="CW1152" t="s">
        <v>140</v>
      </c>
      <c r="CX1152" t="s">
        <v>130</v>
      </c>
      <c r="CY1152" t="s">
        <v>141</v>
      </c>
      <c r="CZ1152" t="s">
        <v>182</v>
      </c>
      <c r="DA1152" t="s">
        <v>141</v>
      </c>
      <c r="DB1152" t="s">
        <v>168</v>
      </c>
      <c r="DC1152" t="s">
        <v>141</v>
      </c>
      <c r="DD1152" t="s">
        <v>141</v>
      </c>
      <c r="DE1152" t="s">
        <v>182</v>
      </c>
      <c r="DF1152" t="s">
        <v>141</v>
      </c>
      <c r="DG1152" t="s">
        <v>182</v>
      </c>
      <c r="DH1152" t="s">
        <v>130</v>
      </c>
      <c r="DI1152" t="s">
        <v>129</v>
      </c>
      <c r="DJ1152" t="s">
        <v>130</v>
      </c>
      <c r="DK1152" t="s">
        <v>130</v>
      </c>
      <c r="DL1152" t="s">
        <v>130</v>
      </c>
      <c r="DM1152" t="s">
        <v>130</v>
      </c>
      <c r="DN1152" t="s">
        <v>130</v>
      </c>
      <c r="DO1152" t="s">
        <v>130</v>
      </c>
      <c r="DP1152" t="s">
        <v>130</v>
      </c>
      <c r="DQ1152" t="s">
        <v>130</v>
      </c>
      <c r="DR1152" t="s">
        <v>135</v>
      </c>
      <c r="DS1152" t="s">
        <v>129</v>
      </c>
      <c r="DT1152" t="s">
        <v>132</v>
      </c>
      <c r="DU1152" t="s">
        <v>155</v>
      </c>
      <c r="DV1152">
        <v>4</v>
      </c>
      <c r="DW1152" t="s">
        <v>204</v>
      </c>
      <c r="DX1152" t="s">
        <v>144</v>
      </c>
      <c r="DY1152" t="s">
        <v>140</v>
      </c>
      <c r="DZ1152" t="s">
        <v>145</v>
      </c>
      <c r="EA1152" t="s">
        <v>140</v>
      </c>
      <c r="EB1152">
        <v>48</v>
      </c>
      <c r="EC1152" t="s">
        <v>178</v>
      </c>
      <c r="ED1152" t="s">
        <v>210</v>
      </c>
    </row>
    <row r="1153" spans="1:134" hidden="1" x14ac:dyDescent="0.25">
      <c r="A1153">
        <v>2501</v>
      </c>
      <c r="B1153" s="1">
        <v>45630.35766681713</v>
      </c>
      <c r="C1153" s="1">
        <v>45630.364741747682</v>
      </c>
      <c r="D1153" t="s">
        <v>179</v>
      </c>
      <c r="E1153" t="s">
        <v>156</v>
      </c>
      <c r="F1153" t="s">
        <v>180</v>
      </c>
      <c r="G1153" t="s">
        <v>148</v>
      </c>
      <c r="H1153" t="s">
        <v>129</v>
      </c>
      <c r="I1153" t="s">
        <v>130</v>
      </c>
      <c r="J1153" t="s">
        <v>130</v>
      </c>
      <c r="K1153" t="s">
        <v>130</v>
      </c>
      <c r="L1153" t="s">
        <v>130</v>
      </c>
      <c r="M1153" t="s">
        <v>184</v>
      </c>
      <c r="N1153" t="s">
        <v>129</v>
      </c>
      <c r="O1153" t="s">
        <v>130</v>
      </c>
      <c r="P1153" t="s">
        <v>130</v>
      </c>
      <c r="Q1153" t="s">
        <v>130</v>
      </c>
      <c r="R1153" t="s">
        <v>130</v>
      </c>
      <c r="AB1153">
        <v>0</v>
      </c>
      <c r="AC1153">
        <v>0</v>
      </c>
      <c r="AD1153">
        <v>0</v>
      </c>
      <c r="AE1153">
        <v>0</v>
      </c>
      <c r="AF1153">
        <v>0</v>
      </c>
      <c r="AG1153">
        <v>0</v>
      </c>
      <c r="AI1153" t="s">
        <v>129</v>
      </c>
      <c r="AJ1153" t="s">
        <v>130</v>
      </c>
      <c r="AK1153" t="s">
        <v>130</v>
      </c>
      <c r="AL1153" t="s">
        <v>130</v>
      </c>
      <c r="AM1153" t="s">
        <v>130</v>
      </c>
      <c r="AN1153" t="s">
        <v>135</v>
      </c>
      <c r="AO1153" t="s">
        <v>172</v>
      </c>
      <c r="AP1153" t="s">
        <v>133</v>
      </c>
      <c r="AZ1153" t="s">
        <v>129</v>
      </c>
      <c r="BA1153" t="s">
        <v>135</v>
      </c>
      <c r="BB1153" t="s">
        <v>135</v>
      </c>
      <c r="BL1153" t="s">
        <v>152</v>
      </c>
      <c r="BM1153" t="s">
        <v>136</v>
      </c>
      <c r="BN1153" t="s">
        <v>166</v>
      </c>
      <c r="BO1153" t="s">
        <v>129</v>
      </c>
      <c r="BP1153" t="s">
        <v>130</v>
      </c>
      <c r="BQ1153" t="s">
        <v>130</v>
      </c>
      <c r="BR1153" t="s">
        <v>159</v>
      </c>
      <c r="BS1153" t="s">
        <v>136</v>
      </c>
      <c r="BT1153" t="s">
        <v>160</v>
      </c>
      <c r="BU1153" t="s">
        <v>1068</v>
      </c>
      <c r="BX1153">
        <v>0</v>
      </c>
      <c r="BY1153">
        <v>0</v>
      </c>
      <c r="BZ1153">
        <v>0</v>
      </c>
      <c r="CA1153" t="s">
        <v>130</v>
      </c>
      <c r="CB1153" t="s">
        <v>130</v>
      </c>
      <c r="CC1153" t="s">
        <v>130</v>
      </c>
      <c r="CD1153" t="s">
        <v>130</v>
      </c>
      <c r="CE1153" t="s">
        <v>130</v>
      </c>
      <c r="CF1153" t="s">
        <v>130</v>
      </c>
      <c r="CG1153" t="s">
        <v>130</v>
      </c>
      <c r="CH1153" t="s">
        <v>130</v>
      </c>
      <c r="CI1153" t="s">
        <v>130</v>
      </c>
      <c r="CJ1153" t="s">
        <v>140</v>
      </c>
      <c r="CK1153" t="s">
        <v>129</v>
      </c>
      <c r="CL1153" t="s">
        <v>130</v>
      </c>
      <c r="CM1153" t="s">
        <v>129</v>
      </c>
      <c r="CN1153" t="s">
        <v>130</v>
      </c>
      <c r="CO1153" t="s">
        <v>130</v>
      </c>
      <c r="CP1153" t="s">
        <v>130</v>
      </c>
      <c r="CQ1153" t="s">
        <v>130</v>
      </c>
      <c r="CR1153" t="s">
        <v>130</v>
      </c>
      <c r="CS1153" t="s">
        <v>130</v>
      </c>
      <c r="CT1153" t="s">
        <v>130</v>
      </c>
      <c r="CU1153" t="s">
        <v>130</v>
      </c>
      <c r="CV1153" t="s">
        <v>130</v>
      </c>
      <c r="CW1153" t="s">
        <v>140</v>
      </c>
      <c r="CX1153" t="s">
        <v>130</v>
      </c>
      <c r="DW1153" t="s">
        <v>135</v>
      </c>
      <c r="DX1153" t="s">
        <v>144</v>
      </c>
      <c r="DY1153" t="s">
        <v>140</v>
      </c>
      <c r="DZ1153" t="s">
        <v>145</v>
      </c>
      <c r="EA1153" t="s">
        <v>140</v>
      </c>
      <c r="EB1153">
        <v>62</v>
      </c>
      <c r="EC1153" t="s">
        <v>169</v>
      </c>
      <c r="ED1153" t="s">
        <v>146</v>
      </c>
    </row>
    <row r="1154" spans="1:134" hidden="1" x14ac:dyDescent="0.25">
      <c r="A1154">
        <v>2502</v>
      </c>
      <c r="B1154" s="1">
        <v>45630.358257719905</v>
      </c>
      <c r="C1154" s="1">
        <v>45630.363346331018</v>
      </c>
      <c r="D1154" t="s">
        <v>179</v>
      </c>
      <c r="E1154" t="s">
        <v>187</v>
      </c>
      <c r="F1154" t="s">
        <v>127</v>
      </c>
      <c r="G1154" t="s">
        <v>128</v>
      </c>
      <c r="H1154" t="s">
        <v>129</v>
      </c>
      <c r="I1154" t="s">
        <v>130</v>
      </c>
      <c r="J1154" t="s">
        <v>130</v>
      </c>
      <c r="K1154" t="s">
        <v>130</v>
      </c>
      <c r="L1154" t="s">
        <v>130</v>
      </c>
      <c r="M1154" t="s">
        <v>131</v>
      </c>
      <c r="N1154" t="s">
        <v>130</v>
      </c>
      <c r="O1154" t="s">
        <v>130</v>
      </c>
      <c r="P1154" t="s">
        <v>129</v>
      </c>
      <c r="Q1154" t="s">
        <v>130</v>
      </c>
      <c r="R1154" t="s">
        <v>130</v>
      </c>
      <c r="AB1154">
        <v>0</v>
      </c>
      <c r="AC1154">
        <v>0</v>
      </c>
      <c r="AD1154">
        <v>0</v>
      </c>
      <c r="AE1154">
        <v>0</v>
      </c>
      <c r="AF1154">
        <v>0</v>
      </c>
      <c r="AG1154">
        <v>0</v>
      </c>
      <c r="AI1154" t="s">
        <v>130</v>
      </c>
      <c r="AJ1154" t="s">
        <v>130</v>
      </c>
      <c r="AK1154" t="s">
        <v>130</v>
      </c>
      <c r="AL1154" t="s">
        <v>129</v>
      </c>
      <c r="AM1154" t="s">
        <v>130</v>
      </c>
      <c r="AN1154" t="s">
        <v>135</v>
      </c>
      <c r="AO1154" t="s">
        <v>133</v>
      </c>
      <c r="AP1154" t="s">
        <v>133</v>
      </c>
      <c r="AZ1154" t="s">
        <v>129</v>
      </c>
      <c r="BA1154" t="s">
        <v>135</v>
      </c>
      <c r="BB1154" t="s">
        <v>135</v>
      </c>
      <c r="BL1154" t="s">
        <v>136</v>
      </c>
      <c r="BM1154" t="s">
        <v>136</v>
      </c>
      <c r="BN1154" t="s">
        <v>166</v>
      </c>
      <c r="BO1154" t="s">
        <v>130</v>
      </c>
      <c r="BP1154" t="s">
        <v>130</v>
      </c>
      <c r="BQ1154" t="s">
        <v>129</v>
      </c>
      <c r="BR1154" t="s">
        <v>159</v>
      </c>
      <c r="BS1154" t="s">
        <v>160</v>
      </c>
      <c r="BT1154" t="s">
        <v>160</v>
      </c>
      <c r="BX1154">
        <v>0</v>
      </c>
      <c r="BY1154">
        <v>0</v>
      </c>
      <c r="BZ1154">
        <v>0</v>
      </c>
      <c r="CA1154" t="s">
        <v>130</v>
      </c>
      <c r="CB1154" t="s">
        <v>130</v>
      </c>
      <c r="CC1154" t="s">
        <v>130</v>
      </c>
      <c r="CD1154" t="s">
        <v>130</v>
      </c>
      <c r="CE1154" t="s">
        <v>130</v>
      </c>
      <c r="CF1154" t="s">
        <v>130</v>
      </c>
      <c r="CG1154" t="s">
        <v>130</v>
      </c>
      <c r="CH1154" t="s">
        <v>130</v>
      </c>
      <c r="CI1154" t="s">
        <v>130</v>
      </c>
      <c r="CJ1154" t="s">
        <v>140</v>
      </c>
      <c r="CK1154" t="s">
        <v>129</v>
      </c>
      <c r="CL1154" t="s">
        <v>129</v>
      </c>
      <c r="CM1154" t="s">
        <v>130</v>
      </c>
      <c r="CN1154" t="s">
        <v>130</v>
      </c>
      <c r="CO1154" t="s">
        <v>129</v>
      </c>
      <c r="CP1154" t="s">
        <v>130</v>
      </c>
      <c r="CQ1154" t="s">
        <v>130</v>
      </c>
      <c r="CR1154" t="s">
        <v>130</v>
      </c>
      <c r="CS1154" t="s">
        <v>130</v>
      </c>
      <c r="CT1154" t="s">
        <v>129</v>
      </c>
      <c r="CU1154" t="s">
        <v>130</v>
      </c>
      <c r="CV1154" t="s">
        <v>130</v>
      </c>
      <c r="CW1154" t="s">
        <v>140</v>
      </c>
      <c r="CX1154" t="s">
        <v>130</v>
      </c>
      <c r="DW1154" t="s">
        <v>135</v>
      </c>
      <c r="DX1154" t="s">
        <v>193</v>
      </c>
      <c r="DY1154" t="s">
        <v>140</v>
      </c>
      <c r="DZ1154" t="s">
        <v>145</v>
      </c>
      <c r="EA1154" t="s">
        <v>140</v>
      </c>
      <c r="EB1154">
        <v>72</v>
      </c>
      <c r="EC1154" t="s">
        <v>162</v>
      </c>
      <c r="ED1154" t="s">
        <v>146</v>
      </c>
    </row>
    <row r="1155" spans="1:134" x14ac:dyDescent="0.25">
      <c r="A1155">
        <v>2503</v>
      </c>
      <c r="B1155" s="1">
        <v>45630.367206828705</v>
      </c>
      <c r="C1155" s="1">
        <v>45630.373645335647</v>
      </c>
      <c r="D1155" t="s">
        <v>124</v>
      </c>
      <c r="E1155" t="s">
        <v>203</v>
      </c>
      <c r="F1155" t="s">
        <v>157</v>
      </c>
      <c r="G1155" t="s">
        <v>148</v>
      </c>
      <c r="H1155" t="s">
        <v>130</v>
      </c>
      <c r="I1155" t="s">
        <v>129</v>
      </c>
      <c r="J1155" t="s">
        <v>130</v>
      </c>
      <c r="K1155" t="s">
        <v>130</v>
      </c>
      <c r="L1155" t="s">
        <v>130</v>
      </c>
      <c r="M1155" t="s">
        <v>158</v>
      </c>
      <c r="N1155" t="s">
        <v>129</v>
      </c>
      <c r="O1155" t="s">
        <v>130</v>
      </c>
      <c r="P1155" t="s">
        <v>130</v>
      </c>
      <c r="Q1155" t="s">
        <v>130</v>
      </c>
      <c r="R1155" t="s">
        <v>130</v>
      </c>
      <c r="S1155" t="s">
        <v>150</v>
      </c>
      <c r="T1155" t="s">
        <v>140</v>
      </c>
      <c r="U1155" t="s">
        <v>130</v>
      </c>
      <c r="V1155" t="s">
        <v>130</v>
      </c>
      <c r="W1155" t="s">
        <v>129</v>
      </c>
      <c r="X1155" t="s">
        <v>129</v>
      </c>
      <c r="Y1155" t="s">
        <v>130</v>
      </c>
      <c r="AA1155" t="s">
        <v>140</v>
      </c>
      <c r="AB1155">
        <v>0</v>
      </c>
      <c r="AC1155">
        <v>0</v>
      </c>
      <c r="AD1155">
        <v>0</v>
      </c>
      <c r="AE1155">
        <v>0</v>
      </c>
      <c r="AF1155">
        <v>0</v>
      </c>
      <c r="AG1155">
        <v>0</v>
      </c>
      <c r="AH1155" t="s">
        <v>130</v>
      </c>
      <c r="AI1155" t="s">
        <v>130</v>
      </c>
      <c r="AJ1155" t="s">
        <v>129</v>
      </c>
      <c r="AK1155" t="s">
        <v>130</v>
      </c>
      <c r="AL1155" t="s">
        <v>130</v>
      </c>
      <c r="AM1155" t="s">
        <v>130</v>
      </c>
      <c r="AQ1155" t="s">
        <v>129</v>
      </c>
      <c r="AR1155" t="s">
        <v>172</v>
      </c>
      <c r="AS1155" t="s">
        <v>133</v>
      </c>
      <c r="BC1155" t="s">
        <v>129</v>
      </c>
      <c r="BD1155" t="s">
        <v>129</v>
      </c>
      <c r="BE1155" t="s">
        <v>135</v>
      </c>
      <c r="BL1155" t="s">
        <v>152</v>
      </c>
      <c r="BM1155" t="s">
        <v>152</v>
      </c>
      <c r="BN1155" t="s">
        <v>166</v>
      </c>
      <c r="BO1155" t="s">
        <v>130</v>
      </c>
      <c r="BP1155" t="s">
        <v>130</v>
      </c>
      <c r="BQ1155" t="s">
        <v>129</v>
      </c>
      <c r="BR1155" t="s">
        <v>153</v>
      </c>
      <c r="BS1155" t="s">
        <v>152</v>
      </c>
      <c r="BT1155" t="s">
        <v>152</v>
      </c>
      <c r="BV1155" t="s">
        <v>174</v>
      </c>
      <c r="BW1155" t="s">
        <v>140</v>
      </c>
      <c r="BX1155">
        <v>0</v>
      </c>
      <c r="BY1155">
        <v>0</v>
      </c>
      <c r="BZ1155">
        <v>0</v>
      </c>
      <c r="CA1155" t="s">
        <v>129</v>
      </c>
      <c r="CB1155" t="s">
        <v>129</v>
      </c>
      <c r="CC1155" t="s">
        <v>130</v>
      </c>
      <c r="CD1155" t="s">
        <v>130</v>
      </c>
      <c r="CE1155" t="s">
        <v>129</v>
      </c>
      <c r="CF1155" t="s">
        <v>130</v>
      </c>
      <c r="CG1155" t="s">
        <v>130</v>
      </c>
      <c r="CH1155" t="s">
        <v>130</v>
      </c>
      <c r="CI1155" t="s">
        <v>130</v>
      </c>
      <c r="CJ1155" t="s">
        <v>140</v>
      </c>
      <c r="CK1155" t="s">
        <v>130</v>
      </c>
      <c r="CL1155" t="s">
        <v>129</v>
      </c>
      <c r="CM1155" t="s">
        <v>130</v>
      </c>
      <c r="CN1155" t="s">
        <v>130</v>
      </c>
      <c r="CO1155" t="s">
        <v>130</v>
      </c>
      <c r="CP1155" t="s">
        <v>129</v>
      </c>
      <c r="CQ1155" t="s">
        <v>130</v>
      </c>
      <c r="CR1155" t="s">
        <v>130</v>
      </c>
      <c r="CS1155" t="s">
        <v>130</v>
      </c>
      <c r="CT1155" t="s">
        <v>130</v>
      </c>
      <c r="CU1155" s="35">
        <v>1</v>
      </c>
      <c r="CV1155" s="35">
        <v>0</v>
      </c>
      <c r="CW1155" s="35" t="s">
        <v>1069</v>
      </c>
      <c r="CX1155" t="s">
        <v>130</v>
      </c>
      <c r="CY1155" t="s">
        <v>182</v>
      </c>
      <c r="CZ1155" t="s">
        <v>142</v>
      </c>
      <c r="DA1155" t="s">
        <v>182</v>
      </c>
      <c r="DB1155" t="s">
        <v>182</v>
      </c>
      <c r="DC1155" t="s">
        <v>182</v>
      </c>
      <c r="DD1155" t="s">
        <v>182</v>
      </c>
      <c r="DE1155" t="s">
        <v>182</v>
      </c>
      <c r="DF1155" t="s">
        <v>182</v>
      </c>
      <c r="DG1155" t="s">
        <v>182</v>
      </c>
      <c r="DH1155" t="s">
        <v>130</v>
      </c>
      <c r="DI1155" t="s">
        <v>130</v>
      </c>
      <c r="DJ1155" t="s">
        <v>129</v>
      </c>
      <c r="DK1155" t="s">
        <v>129</v>
      </c>
      <c r="DL1155" t="s">
        <v>129</v>
      </c>
      <c r="DM1155" t="s">
        <v>129</v>
      </c>
      <c r="DN1155" t="s">
        <v>130</v>
      </c>
      <c r="DO1155" t="s">
        <v>129</v>
      </c>
      <c r="DP1155" t="s">
        <v>129</v>
      </c>
      <c r="DQ1155" t="s">
        <v>130</v>
      </c>
      <c r="DR1155" t="s">
        <v>129</v>
      </c>
      <c r="DS1155" t="s">
        <v>135</v>
      </c>
      <c r="DT1155" t="s">
        <v>132</v>
      </c>
      <c r="DU1155" t="s">
        <v>143</v>
      </c>
      <c r="DV1155">
        <v>5</v>
      </c>
      <c r="DW1155" t="s">
        <v>135</v>
      </c>
      <c r="DX1155" t="s">
        <v>144</v>
      </c>
      <c r="DY1155" t="s">
        <v>140</v>
      </c>
      <c r="DZ1155" t="s">
        <v>177</v>
      </c>
      <c r="EA1155" t="s">
        <v>140</v>
      </c>
      <c r="EB1155">
        <v>32</v>
      </c>
      <c r="EC1155" t="s">
        <v>215</v>
      </c>
      <c r="ED1155" t="s">
        <v>163</v>
      </c>
    </row>
    <row r="1156" spans="1:134" x14ac:dyDescent="0.25">
      <c r="A1156">
        <v>2504</v>
      </c>
      <c r="B1156" s="1">
        <v>45630.36846539352</v>
      </c>
      <c r="C1156" s="1">
        <v>45630.372684224538</v>
      </c>
      <c r="D1156" t="s">
        <v>124</v>
      </c>
      <c r="E1156" t="s">
        <v>187</v>
      </c>
      <c r="F1156" t="s">
        <v>127</v>
      </c>
      <c r="G1156" t="s">
        <v>148</v>
      </c>
      <c r="H1156" t="s">
        <v>130</v>
      </c>
      <c r="I1156" t="s">
        <v>129</v>
      </c>
      <c r="J1156" t="s">
        <v>130</v>
      </c>
      <c r="K1156" t="s">
        <v>130</v>
      </c>
      <c r="L1156" t="s">
        <v>130</v>
      </c>
      <c r="M1156" t="s">
        <v>131</v>
      </c>
      <c r="N1156" t="s">
        <v>130</v>
      </c>
      <c r="O1156" t="s">
        <v>129</v>
      </c>
      <c r="P1156" t="s">
        <v>130</v>
      </c>
      <c r="Q1156" t="s">
        <v>130</v>
      </c>
      <c r="R1156" t="s">
        <v>130</v>
      </c>
      <c r="S1156" t="s">
        <v>150</v>
      </c>
      <c r="T1156" t="s">
        <v>140</v>
      </c>
      <c r="U1156" t="s">
        <v>130</v>
      </c>
      <c r="V1156" t="s">
        <v>130</v>
      </c>
      <c r="W1156" t="s">
        <v>130</v>
      </c>
      <c r="X1156" t="s">
        <v>130</v>
      </c>
      <c r="Y1156" t="s">
        <v>130</v>
      </c>
      <c r="AA1156" t="s">
        <v>140</v>
      </c>
      <c r="AB1156">
        <v>0</v>
      </c>
      <c r="AC1156">
        <v>0</v>
      </c>
      <c r="AD1156">
        <v>0</v>
      </c>
      <c r="AE1156">
        <v>0</v>
      </c>
      <c r="AF1156">
        <v>0</v>
      </c>
      <c r="AG1156">
        <v>0</v>
      </c>
      <c r="AH1156" t="s">
        <v>129</v>
      </c>
      <c r="AI1156" t="s">
        <v>130</v>
      </c>
      <c r="AJ1156" t="s">
        <v>129</v>
      </c>
      <c r="AK1156" t="s">
        <v>130</v>
      </c>
      <c r="AL1156" t="s">
        <v>130</v>
      </c>
      <c r="AM1156" t="s">
        <v>130</v>
      </c>
      <c r="AQ1156" t="s">
        <v>165</v>
      </c>
      <c r="AR1156" t="s">
        <v>172</v>
      </c>
      <c r="AS1156" t="s">
        <v>133</v>
      </c>
      <c r="BC1156" t="s">
        <v>134</v>
      </c>
      <c r="BD1156" t="s">
        <v>134</v>
      </c>
      <c r="BE1156" t="s">
        <v>135</v>
      </c>
      <c r="BL1156" t="s">
        <v>152</v>
      </c>
      <c r="BM1156" t="s">
        <v>152</v>
      </c>
      <c r="BN1156" t="s">
        <v>136</v>
      </c>
      <c r="BO1156" t="s">
        <v>129</v>
      </c>
      <c r="BP1156" t="s">
        <v>130</v>
      </c>
      <c r="BQ1156" t="s">
        <v>130</v>
      </c>
      <c r="BR1156" t="s">
        <v>137</v>
      </c>
      <c r="BS1156" t="s">
        <v>152</v>
      </c>
      <c r="BT1156" t="s">
        <v>138</v>
      </c>
      <c r="BV1156" t="s">
        <v>217</v>
      </c>
      <c r="BW1156" t="s">
        <v>140</v>
      </c>
      <c r="BX1156">
        <v>0</v>
      </c>
      <c r="BY1156">
        <v>0</v>
      </c>
      <c r="BZ1156">
        <v>0</v>
      </c>
      <c r="CA1156" t="s">
        <v>130</v>
      </c>
      <c r="CB1156" t="s">
        <v>129</v>
      </c>
      <c r="CC1156" t="s">
        <v>130</v>
      </c>
      <c r="CD1156" t="s">
        <v>130</v>
      </c>
      <c r="CE1156" t="s">
        <v>130</v>
      </c>
      <c r="CF1156" t="s">
        <v>130</v>
      </c>
      <c r="CG1156" t="s">
        <v>130</v>
      </c>
      <c r="CH1156" t="s">
        <v>130</v>
      </c>
      <c r="CI1156" t="s">
        <v>130</v>
      </c>
      <c r="CJ1156" t="s">
        <v>140</v>
      </c>
      <c r="CK1156" t="s">
        <v>130</v>
      </c>
      <c r="CL1156" t="s">
        <v>130</v>
      </c>
      <c r="CM1156" t="s">
        <v>130</v>
      </c>
      <c r="CN1156" t="s">
        <v>129</v>
      </c>
      <c r="CO1156" t="s">
        <v>130</v>
      </c>
      <c r="CP1156" t="s">
        <v>129</v>
      </c>
      <c r="CQ1156" t="s">
        <v>129</v>
      </c>
      <c r="CR1156" t="s">
        <v>130</v>
      </c>
      <c r="CS1156" t="s">
        <v>130</v>
      </c>
      <c r="CT1156" t="s">
        <v>130</v>
      </c>
      <c r="CU1156" t="s">
        <v>130</v>
      </c>
      <c r="CV1156" t="s">
        <v>130</v>
      </c>
      <c r="CW1156" t="s">
        <v>140</v>
      </c>
      <c r="CX1156" t="s">
        <v>130</v>
      </c>
      <c r="CY1156" t="s">
        <v>141</v>
      </c>
      <c r="CZ1156" t="s">
        <v>141</v>
      </c>
      <c r="DA1156" t="s">
        <v>142</v>
      </c>
      <c r="DB1156" t="s">
        <v>175</v>
      </c>
      <c r="DC1156" t="s">
        <v>141</v>
      </c>
      <c r="DD1156" t="s">
        <v>141</v>
      </c>
      <c r="DE1156" t="s">
        <v>141</v>
      </c>
      <c r="DF1156" t="s">
        <v>141</v>
      </c>
      <c r="DG1156" t="s">
        <v>141</v>
      </c>
      <c r="DH1156" t="s">
        <v>129</v>
      </c>
      <c r="DI1156" t="s">
        <v>130</v>
      </c>
      <c r="DJ1156" t="s">
        <v>130</v>
      </c>
      <c r="DK1156" t="s">
        <v>130</v>
      </c>
      <c r="DL1156" t="s">
        <v>130</v>
      </c>
      <c r="DM1156" t="s">
        <v>130</v>
      </c>
      <c r="DN1156" t="s">
        <v>130</v>
      </c>
      <c r="DO1156" t="s">
        <v>130</v>
      </c>
      <c r="DP1156" t="s">
        <v>130</v>
      </c>
      <c r="DQ1156" t="s">
        <v>130</v>
      </c>
      <c r="DR1156" t="s">
        <v>129</v>
      </c>
      <c r="DS1156" t="s">
        <v>132</v>
      </c>
      <c r="DT1156" t="s">
        <v>135</v>
      </c>
      <c r="DU1156" t="s">
        <v>155</v>
      </c>
      <c r="DV1156">
        <v>3</v>
      </c>
      <c r="DW1156" t="s">
        <v>135</v>
      </c>
      <c r="DX1156" t="s">
        <v>161</v>
      </c>
      <c r="DY1156" t="s">
        <v>140</v>
      </c>
      <c r="DZ1156" t="s">
        <v>145</v>
      </c>
      <c r="EA1156" t="s">
        <v>140</v>
      </c>
      <c r="EB1156">
        <v>81</v>
      </c>
      <c r="EC1156" t="s">
        <v>162</v>
      </c>
      <c r="ED1156" t="s">
        <v>210</v>
      </c>
    </row>
    <row r="1157" spans="1:134" x14ac:dyDescent="0.25">
      <c r="A1157">
        <v>2505</v>
      </c>
      <c r="B1157" s="1">
        <v>45630.36993572917</v>
      </c>
      <c r="C1157" s="1">
        <v>45630.374485798609</v>
      </c>
      <c r="D1157" t="s">
        <v>124</v>
      </c>
      <c r="E1157" t="s">
        <v>164</v>
      </c>
      <c r="F1157" t="s">
        <v>180</v>
      </c>
      <c r="G1157" t="s">
        <v>148</v>
      </c>
      <c r="H1157" t="s">
        <v>129</v>
      </c>
      <c r="I1157" t="s">
        <v>129</v>
      </c>
      <c r="J1157" t="s">
        <v>130</v>
      </c>
      <c r="K1157" t="s">
        <v>130</v>
      </c>
      <c r="L1157" t="s">
        <v>130</v>
      </c>
      <c r="M1157" t="s">
        <v>248</v>
      </c>
      <c r="N1157" t="s">
        <v>129</v>
      </c>
      <c r="O1157" t="s">
        <v>129</v>
      </c>
      <c r="P1157" t="s">
        <v>130</v>
      </c>
      <c r="Q1157" t="s">
        <v>129</v>
      </c>
      <c r="R1157" t="s">
        <v>130</v>
      </c>
      <c r="S1157" t="s">
        <v>313</v>
      </c>
      <c r="T1157" t="s">
        <v>140</v>
      </c>
      <c r="U1157" t="s">
        <v>130</v>
      </c>
      <c r="V1157" t="s">
        <v>130</v>
      </c>
      <c r="W1157" t="s">
        <v>130</v>
      </c>
      <c r="X1157" t="s">
        <v>130</v>
      </c>
      <c r="Y1157" t="s">
        <v>129</v>
      </c>
      <c r="Z1157">
        <v>0</v>
      </c>
      <c r="AA1157" t="s">
        <v>963</v>
      </c>
      <c r="AB1157">
        <v>0</v>
      </c>
      <c r="AC1157">
        <v>0</v>
      </c>
      <c r="AD1157">
        <v>0</v>
      </c>
      <c r="AE1157">
        <v>0</v>
      </c>
      <c r="AF1157">
        <v>1</v>
      </c>
      <c r="AG1157">
        <v>0</v>
      </c>
      <c r="AH1157" t="s">
        <v>130</v>
      </c>
      <c r="AI1157" t="s">
        <v>130</v>
      </c>
      <c r="AJ1157" t="s">
        <v>129</v>
      </c>
      <c r="AK1157" t="s">
        <v>130</v>
      </c>
      <c r="AL1157" t="s">
        <v>130</v>
      </c>
      <c r="AM1157" t="s">
        <v>130</v>
      </c>
      <c r="AN1157" t="s">
        <v>133</v>
      </c>
      <c r="AO1157" t="s">
        <v>133</v>
      </c>
      <c r="AP1157" t="s">
        <v>133</v>
      </c>
      <c r="AQ1157" t="s">
        <v>129</v>
      </c>
      <c r="AR1157" t="s">
        <v>133</v>
      </c>
      <c r="AS1157" t="s">
        <v>133</v>
      </c>
      <c r="AZ1157" t="s">
        <v>135</v>
      </c>
      <c r="BA1157" t="s">
        <v>135</v>
      </c>
      <c r="BB1157" t="s">
        <v>135</v>
      </c>
      <c r="BC1157" t="s">
        <v>135</v>
      </c>
      <c r="BD1157" t="s">
        <v>135</v>
      </c>
      <c r="BE1157" t="s">
        <v>135</v>
      </c>
      <c r="BL1157" t="s">
        <v>152</v>
      </c>
      <c r="BM1157" t="s">
        <v>136</v>
      </c>
      <c r="BN1157" t="s">
        <v>136</v>
      </c>
      <c r="BO1157" t="s">
        <v>129</v>
      </c>
      <c r="BP1157" t="s">
        <v>130</v>
      </c>
      <c r="BQ1157" t="s">
        <v>130</v>
      </c>
      <c r="BR1157" t="s">
        <v>153</v>
      </c>
      <c r="BS1157" t="s">
        <v>152</v>
      </c>
      <c r="BT1157" t="s">
        <v>152</v>
      </c>
      <c r="BV1157" t="s">
        <v>174</v>
      </c>
      <c r="BW1157" t="s">
        <v>140</v>
      </c>
      <c r="BX1157">
        <v>0</v>
      </c>
      <c r="BY1157">
        <v>0</v>
      </c>
      <c r="BZ1157">
        <v>0</v>
      </c>
      <c r="CA1157" t="s">
        <v>130</v>
      </c>
      <c r="CB1157" t="s">
        <v>129</v>
      </c>
      <c r="CC1157" t="s">
        <v>130</v>
      </c>
      <c r="CD1157" t="s">
        <v>130</v>
      </c>
      <c r="CE1157" t="s">
        <v>130</v>
      </c>
      <c r="CF1157" t="s">
        <v>129</v>
      </c>
      <c r="CG1157" t="s">
        <v>129</v>
      </c>
      <c r="CH1157" t="s">
        <v>130</v>
      </c>
      <c r="CI1157" t="s">
        <v>130</v>
      </c>
      <c r="CJ1157" t="s">
        <v>140</v>
      </c>
      <c r="CK1157" t="s">
        <v>130</v>
      </c>
      <c r="CL1157" t="s">
        <v>130</v>
      </c>
      <c r="CM1157" t="s">
        <v>130</v>
      </c>
      <c r="CN1157" t="s">
        <v>130</v>
      </c>
      <c r="CO1157" t="s">
        <v>130</v>
      </c>
      <c r="CP1157" t="s">
        <v>129</v>
      </c>
      <c r="CQ1157" t="s">
        <v>129</v>
      </c>
      <c r="CR1157" t="s">
        <v>130</v>
      </c>
      <c r="CS1157" t="s">
        <v>129</v>
      </c>
      <c r="CT1157" t="s">
        <v>130</v>
      </c>
      <c r="CU1157" t="s">
        <v>130</v>
      </c>
      <c r="CV1157" t="s">
        <v>130</v>
      </c>
      <c r="CW1157" t="s">
        <v>140</v>
      </c>
      <c r="CX1157" t="s">
        <v>130</v>
      </c>
      <c r="CY1157" t="s">
        <v>182</v>
      </c>
      <c r="CZ1157" t="s">
        <v>182</v>
      </c>
      <c r="DA1157" t="s">
        <v>182</v>
      </c>
      <c r="DB1157" t="s">
        <v>182</v>
      </c>
      <c r="DC1157" t="s">
        <v>182</v>
      </c>
      <c r="DD1157" t="s">
        <v>182</v>
      </c>
      <c r="DE1157" t="s">
        <v>182</v>
      </c>
      <c r="DF1157" t="s">
        <v>182</v>
      </c>
      <c r="DG1157" t="s">
        <v>182</v>
      </c>
      <c r="DH1157" t="s">
        <v>129</v>
      </c>
      <c r="DI1157" t="s">
        <v>129</v>
      </c>
      <c r="DJ1157" t="s">
        <v>130</v>
      </c>
      <c r="DK1157" t="s">
        <v>129</v>
      </c>
      <c r="DL1157" t="s">
        <v>130</v>
      </c>
      <c r="DM1157" t="s">
        <v>130</v>
      </c>
      <c r="DN1157" t="s">
        <v>130</v>
      </c>
      <c r="DO1157" t="s">
        <v>130</v>
      </c>
      <c r="DP1157" t="s">
        <v>130</v>
      </c>
      <c r="DQ1157" t="s">
        <v>130</v>
      </c>
      <c r="DR1157" t="s">
        <v>132</v>
      </c>
      <c r="DS1157" t="s">
        <v>129</v>
      </c>
      <c r="DT1157" t="s">
        <v>135</v>
      </c>
      <c r="DU1157" t="s">
        <v>199</v>
      </c>
      <c r="DV1157">
        <v>4</v>
      </c>
      <c r="DW1157" t="s">
        <v>132</v>
      </c>
      <c r="DX1157" t="s">
        <v>144</v>
      </c>
      <c r="DY1157" t="s">
        <v>140</v>
      </c>
      <c r="DZ1157" t="s">
        <v>177</v>
      </c>
      <c r="EA1157" t="s">
        <v>140</v>
      </c>
      <c r="EB1157">
        <v>48</v>
      </c>
      <c r="EC1157" t="s">
        <v>178</v>
      </c>
      <c r="ED1157" t="s">
        <v>210</v>
      </c>
    </row>
    <row r="1158" spans="1:134" hidden="1" x14ac:dyDescent="0.25">
      <c r="A1158">
        <v>2507</v>
      </c>
      <c r="B1158" s="1">
        <v>45630.371906678243</v>
      </c>
      <c r="C1158" s="1">
        <v>45630.375291898148</v>
      </c>
      <c r="D1158" t="s">
        <v>179</v>
      </c>
      <c r="E1158" t="s">
        <v>187</v>
      </c>
      <c r="F1158" t="s">
        <v>127</v>
      </c>
      <c r="G1158" t="s">
        <v>148</v>
      </c>
      <c r="H1158" t="s">
        <v>129</v>
      </c>
      <c r="I1158" t="s">
        <v>130</v>
      </c>
      <c r="J1158" t="s">
        <v>130</v>
      </c>
      <c r="K1158" t="s">
        <v>129</v>
      </c>
      <c r="L1158" t="s">
        <v>130</v>
      </c>
      <c r="M1158" t="s">
        <v>158</v>
      </c>
      <c r="N1158" t="s">
        <v>129</v>
      </c>
      <c r="O1158" t="s">
        <v>130</v>
      </c>
      <c r="P1158" t="s">
        <v>130</v>
      </c>
      <c r="Q1158" t="s">
        <v>129</v>
      </c>
      <c r="R1158" t="s">
        <v>130</v>
      </c>
      <c r="AB1158">
        <v>0</v>
      </c>
      <c r="AC1158">
        <v>0</v>
      </c>
      <c r="AD1158">
        <v>0</v>
      </c>
      <c r="AE1158">
        <v>0</v>
      </c>
      <c r="AF1158">
        <v>0</v>
      </c>
      <c r="AG1158">
        <v>0</v>
      </c>
      <c r="AI1158" t="s">
        <v>130</v>
      </c>
      <c r="AJ1158" t="s">
        <v>130</v>
      </c>
      <c r="AK1158" t="s">
        <v>129</v>
      </c>
      <c r="AL1158" t="s">
        <v>129</v>
      </c>
      <c r="AM1158" t="s">
        <v>130</v>
      </c>
      <c r="AN1158" t="s">
        <v>133</v>
      </c>
      <c r="AO1158" t="s">
        <v>133</v>
      </c>
      <c r="AP1158" t="s">
        <v>133</v>
      </c>
      <c r="AW1158" t="s">
        <v>132</v>
      </c>
      <c r="AX1158" t="s">
        <v>133</v>
      </c>
      <c r="AY1158" t="s">
        <v>133</v>
      </c>
      <c r="AZ1158" t="s">
        <v>129</v>
      </c>
      <c r="BA1158" t="s">
        <v>129</v>
      </c>
      <c r="BB1158" t="s">
        <v>129</v>
      </c>
      <c r="BI1158" t="s">
        <v>129</v>
      </c>
      <c r="BJ1158" t="s">
        <v>129</v>
      </c>
      <c r="BK1158" t="s">
        <v>129</v>
      </c>
      <c r="BL1158" t="s">
        <v>136</v>
      </c>
      <c r="BM1158" t="s">
        <v>136</v>
      </c>
      <c r="BN1158" t="s">
        <v>138</v>
      </c>
      <c r="BO1158" t="s">
        <v>130</v>
      </c>
      <c r="BP1158" t="s">
        <v>130</v>
      </c>
      <c r="BQ1158" t="s">
        <v>129</v>
      </c>
      <c r="BR1158" t="s">
        <v>137</v>
      </c>
      <c r="BS1158" t="s">
        <v>136</v>
      </c>
      <c r="BT1158" t="s">
        <v>138</v>
      </c>
      <c r="BU1158" t="s">
        <v>126</v>
      </c>
      <c r="BV1158" t="s">
        <v>139</v>
      </c>
      <c r="BW1158" t="s">
        <v>140</v>
      </c>
      <c r="BX1158">
        <v>0</v>
      </c>
      <c r="BY1158">
        <v>0</v>
      </c>
      <c r="BZ1158">
        <v>0</v>
      </c>
      <c r="CA1158" t="s">
        <v>130</v>
      </c>
      <c r="CB1158" t="s">
        <v>129</v>
      </c>
      <c r="CC1158" t="s">
        <v>130</v>
      </c>
      <c r="CD1158" t="s">
        <v>130</v>
      </c>
      <c r="CE1158" t="s">
        <v>130</v>
      </c>
      <c r="CF1158" t="s">
        <v>129</v>
      </c>
      <c r="CG1158" t="s">
        <v>129</v>
      </c>
      <c r="CH1158" t="s">
        <v>130</v>
      </c>
      <c r="CI1158" t="s">
        <v>130</v>
      </c>
      <c r="CJ1158" t="s">
        <v>140</v>
      </c>
      <c r="CK1158" t="s">
        <v>130</v>
      </c>
      <c r="CL1158" t="s">
        <v>130</v>
      </c>
      <c r="CM1158" t="s">
        <v>130</v>
      </c>
      <c r="CN1158" t="s">
        <v>130</v>
      </c>
      <c r="CO1158" t="s">
        <v>130</v>
      </c>
      <c r="CP1158" t="s">
        <v>129</v>
      </c>
      <c r="CQ1158" t="s">
        <v>130</v>
      </c>
      <c r="CR1158" t="s">
        <v>130</v>
      </c>
      <c r="CS1158" t="s">
        <v>129</v>
      </c>
      <c r="CT1158" t="s">
        <v>130</v>
      </c>
      <c r="CU1158" t="s">
        <v>129</v>
      </c>
      <c r="CV1158" t="s">
        <v>130</v>
      </c>
      <c r="CW1158" t="s">
        <v>140</v>
      </c>
      <c r="CX1158" t="s">
        <v>130</v>
      </c>
      <c r="CY1158" t="s">
        <v>142</v>
      </c>
      <c r="CZ1158" t="s">
        <v>142</v>
      </c>
      <c r="DA1158" t="s">
        <v>142</v>
      </c>
      <c r="DB1158" t="s">
        <v>142</v>
      </c>
      <c r="DC1158" t="s">
        <v>142</v>
      </c>
      <c r="DD1158" t="s">
        <v>142</v>
      </c>
      <c r="DE1158" t="s">
        <v>142</v>
      </c>
      <c r="DF1158" t="s">
        <v>175</v>
      </c>
      <c r="DG1158" t="s">
        <v>141</v>
      </c>
      <c r="DH1158" t="s">
        <v>130</v>
      </c>
      <c r="DI1158" t="s">
        <v>129</v>
      </c>
      <c r="DJ1158" t="s">
        <v>130</v>
      </c>
      <c r="DK1158" t="s">
        <v>130</v>
      </c>
      <c r="DL1158" t="s">
        <v>129</v>
      </c>
      <c r="DM1158" t="s">
        <v>130</v>
      </c>
      <c r="DN1158" t="s">
        <v>129</v>
      </c>
      <c r="DO1158" t="s">
        <v>130</v>
      </c>
      <c r="DP1158" t="s">
        <v>129</v>
      </c>
      <c r="DQ1158" t="s">
        <v>130</v>
      </c>
      <c r="DR1158" t="s">
        <v>135</v>
      </c>
      <c r="DS1158" t="s">
        <v>129</v>
      </c>
      <c r="DT1158" t="s">
        <v>132</v>
      </c>
      <c r="DU1158" t="s">
        <v>155</v>
      </c>
      <c r="DV1158">
        <v>4</v>
      </c>
      <c r="DW1158" t="s">
        <v>135</v>
      </c>
      <c r="DX1158" t="s">
        <v>161</v>
      </c>
      <c r="DY1158" t="s">
        <v>140</v>
      </c>
      <c r="DZ1158" t="s">
        <v>145</v>
      </c>
      <c r="EA1158" t="s">
        <v>140</v>
      </c>
      <c r="EB1158">
        <v>64</v>
      </c>
      <c r="EC1158" t="s">
        <v>169</v>
      </c>
      <c r="ED1158" t="s">
        <v>195</v>
      </c>
    </row>
    <row r="1159" spans="1:134" x14ac:dyDescent="0.25">
      <c r="A1159">
        <v>2509</v>
      </c>
      <c r="B1159" s="1">
        <v>45630.375208182872</v>
      </c>
      <c r="C1159" s="1">
        <v>45630.864285798612</v>
      </c>
      <c r="D1159" t="s">
        <v>350</v>
      </c>
      <c r="E1159" t="s">
        <v>270</v>
      </c>
      <c r="F1159" t="s">
        <v>149</v>
      </c>
      <c r="G1159" t="s">
        <v>148</v>
      </c>
      <c r="H1159" t="s">
        <v>129</v>
      </c>
      <c r="I1159" t="s">
        <v>129</v>
      </c>
      <c r="J1159" t="s">
        <v>130</v>
      </c>
      <c r="K1159" t="s">
        <v>130</v>
      </c>
      <c r="L1159" t="s">
        <v>130</v>
      </c>
      <c r="M1159" t="s">
        <v>158</v>
      </c>
      <c r="N1159" t="s">
        <v>129</v>
      </c>
      <c r="O1159" t="s">
        <v>129</v>
      </c>
      <c r="P1159" t="s">
        <v>130</v>
      </c>
      <c r="Q1159" t="s">
        <v>130</v>
      </c>
      <c r="R1159" t="s">
        <v>130</v>
      </c>
      <c r="S1159" t="s">
        <v>313</v>
      </c>
      <c r="T1159" t="s">
        <v>140</v>
      </c>
      <c r="U1159" t="s">
        <v>130</v>
      </c>
      <c r="V1159" t="s">
        <v>130</v>
      </c>
      <c r="W1159" t="s">
        <v>130</v>
      </c>
      <c r="X1159" t="s">
        <v>130</v>
      </c>
      <c r="Y1159" t="s">
        <v>129</v>
      </c>
      <c r="Z1159">
        <v>0</v>
      </c>
      <c r="AA1159" t="s">
        <v>1070</v>
      </c>
      <c r="AB1159">
        <v>1</v>
      </c>
      <c r="AC1159">
        <v>0</v>
      </c>
      <c r="AD1159">
        <v>0</v>
      </c>
      <c r="AE1159">
        <v>0</v>
      </c>
      <c r="AF1159">
        <v>0</v>
      </c>
      <c r="AG1159">
        <v>0</v>
      </c>
      <c r="AH1159" t="s">
        <v>130</v>
      </c>
      <c r="AI1159" t="s">
        <v>130</v>
      </c>
      <c r="AJ1159" t="s">
        <v>129</v>
      </c>
      <c r="AK1159" t="s">
        <v>129</v>
      </c>
      <c r="AL1159" t="s">
        <v>130</v>
      </c>
      <c r="AM1159" t="s">
        <v>130</v>
      </c>
      <c r="AN1159" t="s">
        <v>129</v>
      </c>
      <c r="AO1159" t="s">
        <v>172</v>
      </c>
      <c r="AP1159" t="s">
        <v>133</v>
      </c>
      <c r="AQ1159" t="s">
        <v>172</v>
      </c>
      <c r="AR1159" t="s">
        <v>133</v>
      </c>
      <c r="AS1159" t="s">
        <v>133</v>
      </c>
      <c r="AZ1159" t="s">
        <v>129</v>
      </c>
      <c r="BA1159" t="s">
        <v>135</v>
      </c>
      <c r="BB1159" t="s">
        <v>135</v>
      </c>
      <c r="BC1159" t="s">
        <v>135</v>
      </c>
      <c r="BD1159" t="s">
        <v>135</v>
      </c>
      <c r="BE1159" t="s">
        <v>135</v>
      </c>
      <c r="BL1159" t="s">
        <v>152</v>
      </c>
      <c r="BM1159" t="s">
        <v>152</v>
      </c>
      <c r="BN1159" t="s">
        <v>166</v>
      </c>
      <c r="BO1159" t="s">
        <v>129</v>
      </c>
      <c r="BP1159" t="s">
        <v>130</v>
      </c>
      <c r="BQ1159" t="s">
        <v>130</v>
      </c>
      <c r="BR1159" t="s">
        <v>153</v>
      </c>
      <c r="BS1159" t="s">
        <v>152</v>
      </c>
      <c r="BT1159" t="s">
        <v>152</v>
      </c>
      <c r="BU1159" t="s">
        <v>1071</v>
      </c>
      <c r="BV1159" t="s">
        <v>174</v>
      </c>
      <c r="BW1159" t="s">
        <v>140</v>
      </c>
      <c r="BX1159">
        <v>0</v>
      </c>
      <c r="BY1159">
        <v>0</v>
      </c>
      <c r="BZ1159">
        <v>0</v>
      </c>
      <c r="CA1159" t="s">
        <v>130</v>
      </c>
      <c r="CB1159" t="s">
        <v>130</v>
      </c>
      <c r="CC1159" t="s">
        <v>129</v>
      </c>
      <c r="CD1159" t="s">
        <v>129</v>
      </c>
      <c r="CE1159" t="s">
        <v>129</v>
      </c>
      <c r="CF1159" t="s">
        <v>130</v>
      </c>
      <c r="CG1159" t="s">
        <v>130</v>
      </c>
      <c r="CH1159" t="s">
        <v>130</v>
      </c>
      <c r="CI1159" t="s">
        <v>130</v>
      </c>
      <c r="CJ1159" t="s">
        <v>140</v>
      </c>
      <c r="CK1159" t="s">
        <v>130</v>
      </c>
      <c r="CL1159" t="s">
        <v>130</v>
      </c>
      <c r="CM1159" t="s">
        <v>130</v>
      </c>
      <c r="CN1159" t="s">
        <v>130</v>
      </c>
      <c r="CO1159" t="s">
        <v>130</v>
      </c>
      <c r="CP1159" t="s">
        <v>129</v>
      </c>
      <c r="CQ1159" t="s">
        <v>129</v>
      </c>
      <c r="CR1159" t="s">
        <v>130</v>
      </c>
      <c r="CS1159" t="s">
        <v>130</v>
      </c>
      <c r="CT1159" t="s">
        <v>129</v>
      </c>
      <c r="CU1159" t="s">
        <v>130</v>
      </c>
      <c r="CV1159" t="s">
        <v>130</v>
      </c>
      <c r="CW1159" t="s">
        <v>140</v>
      </c>
      <c r="CX1159" t="s">
        <v>130</v>
      </c>
      <c r="CY1159" t="s">
        <v>141</v>
      </c>
      <c r="CZ1159" t="s">
        <v>141</v>
      </c>
      <c r="DA1159" t="s">
        <v>141</v>
      </c>
      <c r="DB1159" t="s">
        <v>141</v>
      </c>
      <c r="DC1159" t="s">
        <v>141</v>
      </c>
      <c r="DD1159" t="s">
        <v>141</v>
      </c>
      <c r="DE1159" t="s">
        <v>141</v>
      </c>
      <c r="DF1159" t="s">
        <v>141</v>
      </c>
      <c r="DG1159" t="s">
        <v>141</v>
      </c>
      <c r="DH1159" t="s">
        <v>129</v>
      </c>
      <c r="DI1159" t="s">
        <v>130</v>
      </c>
      <c r="DJ1159" t="s">
        <v>130</v>
      </c>
      <c r="DK1159" t="s">
        <v>130</v>
      </c>
      <c r="DL1159" t="s">
        <v>130</v>
      </c>
      <c r="DM1159" t="s">
        <v>130</v>
      </c>
      <c r="DN1159" t="s">
        <v>130</v>
      </c>
      <c r="DO1159" t="s">
        <v>129</v>
      </c>
      <c r="DP1159" t="s">
        <v>129</v>
      </c>
      <c r="DQ1159" t="s">
        <v>130</v>
      </c>
      <c r="DR1159" t="s">
        <v>135</v>
      </c>
      <c r="DS1159" t="s">
        <v>129</v>
      </c>
      <c r="DT1159" t="s">
        <v>132</v>
      </c>
      <c r="DU1159" t="s">
        <v>176</v>
      </c>
      <c r="DV1159">
        <v>1</v>
      </c>
      <c r="DW1159" t="s">
        <v>135</v>
      </c>
      <c r="DX1159" t="s">
        <v>144</v>
      </c>
      <c r="DY1159" t="s">
        <v>140</v>
      </c>
      <c r="DZ1159" t="s">
        <v>145</v>
      </c>
      <c r="EA1159" t="s">
        <v>140</v>
      </c>
      <c r="EB1159">
        <v>45</v>
      </c>
      <c r="EC1159" t="s">
        <v>178</v>
      </c>
      <c r="ED1159" t="s">
        <v>195</v>
      </c>
    </row>
    <row r="1160" spans="1:134" hidden="1" x14ac:dyDescent="0.25">
      <c r="A1160">
        <v>2511</v>
      </c>
      <c r="B1160" s="1">
        <v>45630.377664548614</v>
      </c>
      <c r="C1160" s="1">
        <v>45630.382223379631</v>
      </c>
      <c r="D1160" t="s">
        <v>124</v>
      </c>
      <c r="E1160" t="s">
        <v>196</v>
      </c>
      <c r="F1160" t="s">
        <v>127</v>
      </c>
      <c r="G1160" t="s">
        <v>148</v>
      </c>
      <c r="H1160" t="s">
        <v>129</v>
      </c>
      <c r="I1160" t="s">
        <v>130</v>
      </c>
      <c r="J1160" t="s">
        <v>130</v>
      </c>
      <c r="K1160" t="s">
        <v>129</v>
      </c>
      <c r="L1160" t="s">
        <v>130</v>
      </c>
      <c r="M1160" t="s">
        <v>184</v>
      </c>
      <c r="N1160" t="s">
        <v>129</v>
      </c>
      <c r="O1160" t="s">
        <v>129</v>
      </c>
      <c r="P1160" t="s">
        <v>130</v>
      </c>
      <c r="Q1160" t="s">
        <v>130</v>
      </c>
      <c r="R1160" t="s">
        <v>130</v>
      </c>
      <c r="AB1160">
        <v>0</v>
      </c>
      <c r="AC1160">
        <v>0</v>
      </c>
      <c r="AD1160">
        <v>0</v>
      </c>
      <c r="AE1160">
        <v>0</v>
      </c>
      <c r="AF1160">
        <v>0</v>
      </c>
      <c r="AG1160">
        <v>0</v>
      </c>
      <c r="AI1160" t="s">
        <v>130</v>
      </c>
      <c r="AJ1160" t="s">
        <v>130</v>
      </c>
      <c r="AK1160" t="s">
        <v>130</v>
      </c>
      <c r="AL1160" t="s">
        <v>130</v>
      </c>
      <c r="AM1160" t="s">
        <v>129</v>
      </c>
      <c r="AN1160" t="s">
        <v>165</v>
      </c>
      <c r="AO1160" t="s">
        <v>133</v>
      </c>
      <c r="AP1160" t="s">
        <v>133</v>
      </c>
      <c r="AW1160" t="s">
        <v>133</v>
      </c>
      <c r="AX1160" t="s">
        <v>133</v>
      </c>
      <c r="AY1160" t="s">
        <v>133</v>
      </c>
      <c r="AZ1160" t="s">
        <v>135</v>
      </c>
      <c r="BA1160" t="s">
        <v>135</v>
      </c>
      <c r="BB1160" t="s">
        <v>135</v>
      </c>
      <c r="BI1160" t="s">
        <v>135</v>
      </c>
      <c r="BJ1160" t="s">
        <v>135</v>
      </c>
      <c r="BK1160" t="s">
        <v>135</v>
      </c>
      <c r="BL1160" t="s">
        <v>138</v>
      </c>
      <c r="BM1160" t="s">
        <v>136</v>
      </c>
      <c r="BN1160" t="s">
        <v>160</v>
      </c>
      <c r="BO1160" t="s">
        <v>129</v>
      </c>
      <c r="BP1160" t="s">
        <v>130</v>
      </c>
      <c r="BQ1160" t="s">
        <v>130</v>
      </c>
      <c r="BR1160" t="s">
        <v>159</v>
      </c>
      <c r="BS1160" t="s">
        <v>136</v>
      </c>
      <c r="BT1160" t="s">
        <v>160</v>
      </c>
      <c r="BX1160">
        <v>0</v>
      </c>
      <c r="BY1160">
        <v>0</v>
      </c>
      <c r="BZ1160">
        <v>0</v>
      </c>
      <c r="CA1160" t="s">
        <v>130</v>
      </c>
      <c r="CB1160" t="s">
        <v>130</v>
      </c>
      <c r="CC1160" t="s">
        <v>130</v>
      </c>
      <c r="CD1160" t="s">
        <v>130</v>
      </c>
      <c r="CE1160" t="s">
        <v>130</v>
      </c>
      <c r="CF1160" t="s">
        <v>130</v>
      </c>
      <c r="CG1160" t="s">
        <v>130</v>
      </c>
      <c r="CH1160" t="s">
        <v>130</v>
      </c>
      <c r="CI1160" t="s">
        <v>130</v>
      </c>
      <c r="CJ1160" t="s">
        <v>140</v>
      </c>
      <c r="CK1160" t="s">
        <v>129</v>
      </c>
      <c r="CL1160" t="s">
        <v>130</v>
      </c>
      <c r="CM1160" t="s">
        <v>130</v>
      </c>
      <c r="CN1160" t="s">
        <v>130</v>
      </c>
      <c r="CO1160" t="s">
        <v>130</v>
      </c>
      <c r="CP1160" t="s">
        <v>130</v>
      </c>
      <c r="CQ1160" t="s">
        <v>130</v>
      </c>
      <c r="CR1160" t="s">
        <v>130</v>
      </c>
      <c r="CS1160" t="s">
        <v>130</v>
      </c>
      <c r="CT1160" t="s">
        <v>130</v>
      </c>
      <c r="CU1160" t="s">
        <v>130</v>
      </c>
      <c r="CV1160" t="s">
        <v>130</v>
      </c>
      <c r="CW1160" t="s">
        <v>140</v>
      </c>
      <c r="CX1160" t="s">
        <v>129</v>
      </c>
      <c r="DW1160" t="s">
        <v>172</v>
      </c>
      <c r="DX1160" t="s">
        <v>144</v>
      </c>
      <c r="DY1160" t="s">
        <v>140</v>
      </c>
      <c r="DZ1160" t="s">
        <v>177</v>
      </c>
      <c r="EA1160" t="s">
        <v>140</v>
      </c>
      <c r="EB1160">
        <v>64</v>
      </c>
      <c r="EC1160" t="s">
        <v>169</v>
      </c>
      <c r="ED1160" t="s">
        <v>146</v>
      </c>
    </row>
    <row r="1161" spans="1:134" hidden="1" x14ac:dyDescent="0.25">
      <c r="A1161">
        <v>2512</v>
      </c>
      <c r="B1161" s="1">
        <v>45630.378323877318</v>
      </c>
      <c r="C1161" s="1">
        <v>45630.393516400465</v>
      </c>
      <c r="D1161" t="s">
        <v>124</v>
      </c>
      <c r="E1161" t="s">
        <v>212</v>
      </c>
      <c r="F1161" t="s">
        <v>180</v>
      </c>
      <c r="G1161" t="s">
        <v>128</v>
      </c>
      <c r="H1161" t="s">
        <v>129</v>
      </c>
      <c r="I1161" t="s">
        <v>130</v>
      </c>
      <c r="J1161" t="s">
        <v>130</v>
      </c>
      <c r="K1161" t="s">
        <v>130</v>
      </c>
      <c r="L1161" t="s">
        <v>130</v>
      </c>
      <c r="M1161" t="s">
        <v>131</v>
      </c>
      <c r="N1161" t="s">
        <v>130</v>
      </c>
      <c r="O1161" t="s">
        <v>129</v>
      </c>
      <c r="P1161" t="s">
        <v>130</v>
      </c>
      <c r="Q1161" t="s">
        <v>130</v>
      </c>
      <c r="R1161" t="s">
        <v>130</v>
      </c>
      <c r="AB1161">
        <v>0</v>
      </c>
      <c r="AC1161">
        <v>0</v>
      </c>
      <c r="AD1161">
        <v>0</v>
      </c>
      <c r="AE1161">
        <v>0</v>
      </c>
      <c r="AF1161">
        <v>0</v>
      </c>
      <c r="AG1161">
        <v>0</v>
      </c>
      <c r="AI1161" t="s">
        <v>130</v>
      </c>
      <c r="AJ1161" t="s">
        <v>130</v>
      </c>
      <c r="AK1161" t="s">
        <v>130</v>
      </c>
      <c r="AL1161" t="s">
        <v>130</v>
      </c>
      <c r="AM1161" t="s">
        <v>129</v>
      </c>
      <c r="AN1161" t="s">
        <v>133</v>
      </c>
      <c r="AO1161" t="s">
        <v>133</v>
      </c>
      <c r="AP1161" t="s">
        <v>133</v>
      </c>
      <c r="AZ1161" t="s">
        <v>135</v>
      </c>
      <c r="BA1161" t="s">
        <v>135</v>
      </c>
      <c r="BB1161" t="s">
        <v>135</v>
      </c>
      <c r="BL1161" t="s">
        <v>138</v>
      </c>
      <c r="BM1161" t="s">
        <v>136</v>
      </c>
      <c r="BN1161" t="s">
        <v>138</v>
      </c>
      <c r="BO1161" t="s">
        <v>130</v>
      </c>
      <c r="BP1161" t="s">
        <v>130</v>
      </c>
      <c r="BQ1161" t="s">
        <v>129</v>
      </c>
      <c r="BR1161" t="s">
        <v>159</v>
      </c>
      <c r="BS1161" t="s">
        <v>152</v>
      </c>
      <c r="BT1161" t="s">
        <v>160</v>
      </c>
      <c r="BU1161" t="s">
        <v>1072</v>
      </c>
      <c r="BX1161">
        <v>0</v>
      </c>
      <c r="BY1161">
        <v>0</v>
      </c>
      <c r="BZ1161">
        <v>0</v>
      </c>
      <c r="CA1161" t="s">
        <v>130</v>
      </c>
      <c r="CB1161" t="s">
        <v>130</v>
      </c>
      <c r="CC1161" t="s">
        <v>130</v>
      </c>
      <c r="CD1161" t="s">
        <v>130</v>
      </c>
      <c r="CE1161" t="s">
        <v>130</v>
      </c>
      <c r="CF1161" t="s">
        <v>130</v>
      </c>
      <c r="CG1161" t="s">
        <v>130</v>
      </c>
      <c r="CH1161" t="s">
        <v>130</v>
      </c>
      <c r="CI1161" t="s">
        <v>130</v>
      </c>
      <c r="CJ1161" t="s">
        <v>140</v>
      </c>
      <c r="CK1161" t="s">
        <v>129</v>
      </c>
      <c r="CL1161" t="s">
        <v>130</v>
      </c>
      <c r="CM1161" t="s">
        <v>130</v>
      </c>
      <c r="CN1161" t="s">
        <v>130</v>
      </c>
      <c r="CO1161" t="s">
        <v>130</v>
      </c>
      <c r="CP1161" t="s">
        <v>130</v>
      </c>
      <c r="CQ1161" t="s">
        <v>130</v>
      </c>
      <c r="CR1161" t="s">
        <v>130</v>
      </c>
      <c r="CS1161" t="s">
        <v>130</v>
      </c>
      <c r="CT1161" t="s">
        <v>130</v>
      </c>
      <c r="CU1161" t="s">
        <v>130</v>
      </c>
      <c r="CV1161" t="s">
        <v>130</v>
      </c>
      <c r="CW1161" t="s">
        <v>140</v>
      </c>
      <c r="CX1161" t="s">
        <v>129</v>
      </c>
      <c r="DW1161" t="s">
        <v>129</v>
      </c>
      <c r="DX1161" t="s">
        <v>144</v>
      </c>
      <c r="DY1161" t="s">
        <v>140</v>
      </c>
      <c r="DZ1161" t="s">
        <v>145</v>
      </c>
      <c r="EA1161" t="s">
        <v>140</v>
      </c>
      <c r="EB1161">
        <v>96</v>
      </c>
      <c r="EC1161" t="s">
        <v>162</v>
      </c>
      <c r="ED1161" t="s">
        <v>163</v>
      </c>
    </row>
    <row r="1162" spans="1:134" hidden="1" x14ac:dyDescent="0.25">
      <c r="A1162">
        <v>2513</v>
      </c>
      <c r="B1162" s="1">
        <v>45630.384468750002</v>
      </c>
      <c r="C1162" s="1">
        <v>45630.390568287039</v>
      </c>
      <c r="D1162" t="s">
        <v>179</v>
      </c>
      <c r="E1162" t="s">
        <v>187</v>
      </c>
      <c r="F1162" t="s">
        <v>180</v>
      </c>
      <c r="G1162" t="s">
        <v>128</v>
      </c>
      <c r="H1162" t="s">
        <v>129</v>
      </c>
      <c r="I1162" t="s">
        <v>130</v>
      </c>
      <c r="J1162" t="s">
        <v>130</v>
      </c>
      <c r="K1162" t="s">
        <v>130</v>
      </c>
      <c r="L1162" t="s">
        <v>130</v>
      </c>
      <c r="M1162" t="s">
        <v>184</v>
      </c>
      <c r="N1162" t="s">
        <v>130</v>
      </c>
      <c r="O1162" t="s">
        <v>129</v>
      </c>
      <c r="P1162" t="s">
        <v>130</v>
      </c>
      <c r="Q1162" t="s">
        <v>130</v>
      </c>
      <c r="R1162" t="s">
        <v>130</v>
      </c>
      <c r="AB1162">
        <v>0</v>
      </c>
      <c r="AC1162">
        <v>0</v>
      </c>
      <c r="AD1162">
        <v>0</v>
      </c>
      <c r="AE1162">
        <v>0</v>
      </c>
      <c r="AF1162">
        <v>0</v>
      </c>
      <c r="AG1162">
        <v>0</v>
      </c>
      <c r="AI1162" t="s">
        <v>130</v>
      </c>
      <c r="AJ1162" t="s">
        <v>130</v>
      </c>
      <c r="AK1162" t="s">
        <v>130</v>
      </c>
      <c r="AL1162" t="s">
        <v>129</v>
      </c>
      <c r="AM1162" t="s">
        <v>130</v>
      </c>
      <c r="AN1162" t="s">
        <v>165</v>
      </c>
      <c r="AO1162" t="s">
        <v>165</v>
      </c>
      <c r="AP1162" t="s">
        <v>133</v>
      </c>
      <c r="AZ1162" t="s">
        <v>135</v>
      </c>
      <c r="BA1162" t="s">
        <v>135</v>
      </c>
      <c r="BB1162" t="s">
        <v>129</v>
      </c>
      <c r="BL1162" t="s">
        <v>138</v>
      </c>
      <c r="BM1162" t="s">
        <v>152</v>
      </c>
      <c r="BN1162" t="s">
        <v>138</v>
      </c>
      <c r="BO1162" t="s">
        <v>130</v>
      </c>
      <c r="BP1162" t="s">
        <v>130</v>
      </c>
      <c r="BQ1162" t="s">
        <v>129</v>
      </c>
      <c r="BR1162" t="s">
        <v>159</v>
      </c>
      <c r="BS1162" t="s">
        <v>138</v>
      </c>
      <c r="BT1162" t="s">
        <v>138</v>
      </c>
      <c r="BV1162" t="s">
        <v>139</v>
      </c>
      <c r="BW1162" t="s">
        <v>140</v>
      </c>
      <c r="BX1162">
        <v>0</v>
      </c>
      <c r="BY1162">
        <v>0</v>
      </c>
      <c r="BZ1162">
        <v>0</v>
      </c>
      <c r="CA1162" t="s">
        <v>129</v>
      </c>
      <c r="CB1162" t="s">
        <v>129</v>
      </c>
      <c r="CC1162" t="s">
        <v>129</v>
      </c>
      <c r="CD1162" t="s">
        <v>130</v>
      </c>
      <c r="CE1162" t="s">
        <v>130</v>
      </c>
      <c r="CF1162" t="s">
        <v>130</v>
      </c>
      <c r="CG1162" t="s">
        <v>130</v>
      </c>
      <c r="CH1162" t="s">
        <v>130</v>
      </c>
      <c r="CI1162" t="s">
        <v>130</v>
      </c>
      <c r="CJ1162" t="s">
        <v>140</v>
      </c>
      <c r="CK1162" t="s">
        <v>130</v>
      </c>
      <c r="CL1162" t="s">
        <v>129</v>
      </c>
      <c r="CM1162" t="s">
        <v>129</v>
      </c>
      <c r="CN1162" t="s">
        <v>129</v>
      </c>
      <c r="CO1162" t="s">
        <v>130</v>
      </c>
      <c r="CP1162" t="s">
        <v>130</v>
      </c>
      <c r="CQ1162" t="s">
        <v>130</v>
      </c>
      <c r="CR1162" t="s">
        <v>130</v>
      </c>
      <c r="CS1162" t="s">
        <v>130</v>
      </c>
      <c r="CT1162" t="s">
        <v>130</v>
      </c>
      <c r="CU1162" t="s">
        <v>130</v>
      </c>
      <c r="CV1162" t="s">
        <v>130</v>
      </c>
      <c r="CW1162" t="s">
        <v>140</v>
      </c>
      <c r="CX1162" t="s">
        <v>130</v>
      </c>
      <c r="CY1162" t="s">
        <v>141</v>
      </c>
      <c r="CZ1162" t="s">
        <v>141</v>
      </c>
      <c r="DA1162" t="s">
        <v>141</v>
      </c>
      <c r="DB1162" t="s">
        <v>141</v>
      </c>
      <c r="DC1162" t="s">
        <v>141</v>
      </c>
      <c r="DD1162" t="s">
        <v>141</v>
      </c>
      <c r="DE1162" t="s">
        <v>141</v>
      </c>
      <c r="DF1162" t="s">
        <v>141</v>
      </c>
      <c r="DG1162" t="s">
        <v>141</v>
      </c>
      <c r="DH1162" t="s">
        <v>129</v>
      </c>
      <c r="DI1162" t="s">
        <v>129</v>
      </c>
      <c r="DJ1162" t="s">
        <v>130</v>
      </c>
      <c r="DK1162" t="s">
        <v>130</v>
      </c>
      <c r="DL1162" t="s">
        <v>129</v>
      </c>
      <c r="DM1162" t="s">
        <v>130</v>
      </c>
      <c r="DN1162" t="s">
        <v>130</v>
      </c>
      <c r="DO1162" t="s">
        <v>130</v>
      </c>
      <c r="DP1162" t="s">
        <v>130</v>
      </c>
      <c r="DQ1162" t="s">
        <v>130</v>
      </c>
      <c r="DR1162" t="s">
        <v>129</v>
      </c>
      <c r="DS1162" t="s">
        <v>135</v>
      </c>
      <c r="DT1162" t="s">
        <v>132</v>
      </c>
      <c r="DU1162" t="s">
        <v>155</v>
      </c>
      <c r="DV1162">
        <v>1</v>
      </c>
      <c r="DW1162" t="s">
        <v>135</v>
      </c>
      <c r="DX1162" t="s">
        <v>144</v>
      </c>
      <c r="DY1162" t="s">
        <v>140</v>
      </c>
      <c r="DZ1162" t="s">
        <v>145</v>
      </c>
      <c r="EA1162" t="s">
        <v>140</v>
      </c>
      <c r="EB1162">
        <v>64</v>
      </c>
      <c r="EC1162" t="s">
        <v>169</v>
      </c>
      <c r="ED1162" t="s">
        <v>146</v>
      </c>
    </row>
    <row r="1163" spans="1:134" hidden="1" x14ac:dyDescent="0.25">
      <c r="A1163">
        <v>2514</v>
      </c>
      <c r="B1163" s="1">
        <v>45630.389322685187</v>
      </c>
      <c r="C1163" s="1">
        <v>45630.394824571762</v>
      </c>
      <c r="D1163" t="s">
        <v>124</v>
      </c>
      <c r="E1163" t="s">
        <v>156</v>
      </c>
      <c r="F1163" t="s">
        <v>149</v>
      </c>
      <c r="G1163" t="s">
        <v>128</v>
      </c>
      <c r="H1163" t="s">
        <v>129</v>
      </c>
      <c r="I1163" t="s">
        <v>130</v>
      </c>
      <c r="J1163" t="s">
        <v>130</v>
      </c>
      <c r="K1163" t="s">
        <v>130</v>
      </c>
      <c r="L1163" t="s">
        <v>130</v>
      </c>
      <c r="M1163" t="s">
        <v>131</v>
      </c>
      <c r="N1163" t="s">
        <v>129</v>
      </c>
      <c r="O1163" t="s">
        <v>130</v>
      </c>
      <c r="P1163" t="s">
        <v>130</v>
      </c>
      <c r="Q1163" t="s">
        <v>129</v>
      </c>
      <c r="R1163" t="s">
        <v>130</v>
      </c>
      <c r="AB1163">
        <v>0</v>
      </c>
      <c r="AC1163">
        <v>0</v>
      </c>
      <c r="AD1163">
        <v>0</v>
      </c>
      <c r="AE1163">
        <v>0</v>
      </c>
      <c r="AF1163">
        <v>0</v>
      </c>
      <c r="AG1163">
        <v>0</v>
      </c>
      <c r="AI1163" t="s">
        <v>130</v>
      </c>
      <c r="AJ1163" t="s">
        <v>130</v>
      </c>
      <c r="AK1163" t="s">
        <v>130</v>
      </c>
      <c r="AL1163" t="s">
        <v>130</v>
      </c>
      <c r="AM1163" t="s">
        <v>129</v>
      </c>
      <c r="AN1163" t="s">
        <v>132</v>
      </c>
      <c r="AO1163" t="s">
        <v>172</v>
      </c>
      <c r="AP1163" t="s">
        <v>133</v>
      </c>
      <c r="AZ1163" t="s">
        <v>129</v>
      </c>
      <c r="BA1163" t="s">
        <v>129</v>
      </c>
      <c r="BB1163" t="s">
        <v>135</v>
      </c>
      <c r="BL1163" t="s">
        <v>136</v>
      </c>
      <c r="BM1163" t="s">
        <v>152</v>
      </c>
      <c r="BN1163" t="s">
        <v>136</v>
      </c>
      <c r="BO1163" t="s">
        <v>130</v>
      </c>
      <c r="BP1163" t="s">
        <v>130</v>
      </c>
      <c r="BQ1163" t="s">
        <v>129</v>
      </c>
      <c r="BR1163" t="s">
        <v>159</v>
      </c>
      <c r="BS1163" t="s">
        <v>136</v>
      </c>
      <c r="BT1163" t="s">
        <v>138</v>
      </c>
      <c r="BU1163" t="s">
        <v>1073</v>
      </c>
      <c r="BV1163" t="s">
        <v>213</v>
      </c>
      <c r="BW1163" t="s">
        <v>140</v>
      </c>
      <c r="BX1163">
        <v>0</v>
      </c>
      <c r="BY1163">
        <v>0</v>
      </c>
      <c r="BZ1163">
        <v>0</v>
      </c>
      <c r="CA1163" t="s">
        <v>130</v>
      </c>
      <c r="CB1163" t="s">
        <v>130</v>
      </c>
      <c r="CC1163" t="s">
        <v>130</v>
      </c>
      <c r="CD1163" t="s">
        <v>130</v>
      </c>
      <c r="CE1163" t="s">
        <v>130</v>
      </c>
      <c r="CF1163" t="s">
        <v>129</v>
      </c>
      <c r="CG1163" t="s">
        <v>130</v>
      </c>
      <c r="CH1163" t="s">
        <v>130</v>
      </c>
      <c r="CI1163" t="s">
        <v>130</v>
      </c>
      <c r="CJ1163" t="s">
        <v>140</v>
      </c>
      <c r="CK1163" t="s">
        <v>130</v>
      </c>
      <c r="CL1163" t="s">
        <v>129</v>
      </c>
      <c r="CM1163" t="s">
        <v>130</v>
      </c>
      <c r="CN1163" t="s">
        <v>130</v>
      </c>
      <c r="CO1163" t="s">
        <v>130</v>
      </c>
      <c r="CP1163" t="s">
        <v>130</v>
      </c>
      <c r="CQ1163" t="s">
        <v>129</v>
      </c>
      <c r="CR1163" t="s">
        <v>130</v>
      </c>
      <c r="CS1163" t="s">
        <v>129</v>
      </c>
      <c r="CT1163" t="s">
        <v>130</v>
      </c>
      <c r="CU1163" t="s">
        <v>130</v>
      </c>
      <c r="CV1163" t="s">
        <v>130</v>
      </c>
      <c r="CW1163" t="s">
        <v>140</v>
      </c>
      <c r="CX1163" t="s">
        <v>130</v>
      </c>
      <c r="CY1163" t="s">
        <v>175</v>
      </c>
      <c r="CZ1163" t="s">
        <v>175</v>
      </c>
      <c r="DA1163" t="s">
        <v>175</v>
      </c>
      <c r="DB1163" t="s">
        <v>175</v>
      </c>
      <c r="DC1163" t="s">
        <v>175</v>
      </c>
      <c r="DD1163" t="s">
        <v>175</v>
      </c>
      <c r="DE1163" t="s">
        <v>175</v>
      </c>
      <c r="DF1163" t="s">
        <v>175</v>
      </c>
      <c r="DG1163" t="s">
        <v>175</v>
      </c>
      <c r="DH1163" t="s">
        <v>130</v>
      </c>
      <c r="DI1163" t="s">
        <v>130</v>
      </c>
      <c r="DJ1163" t="s">
        <v>130</v>
      </c>
      <c r="DK1163" t="s">
        <v>130</v>
      </c>
      <c r="DL1163" t="s">
        <v>130</v>
      </c>
      <c r="DM1163" t="s">
        <v>130</v>
      </c>
      <c r="DN1163" t="s">
        <v>130</v>
      </c>
      <c r="DO1163" t="s">
        <v>130</v>
      </c>
      <c r="DP1163" t="s">
        <v>130</v>
      </c>
      <c r="DQ1163" t="s">
        <v>129</v>
      </c>
      <c r="DR1163" t="s">
        <v>135</v>
      </c>
      <c r="DS1163" t="s">
        <v>129</v>
      </c>
      <c r="DT1163" t="s">
        <v>132</v>
      </c>
      <c r="DU1163" t="s">
        <v>199</v>
      </c>
      <c r="DV1163">
        <v>3</v>
      </c>
      <c r="DW1163" t="s">
        <v>129</v>
      </c>
      <c r="DX1163" t="s">
        <v>144</v>
      </c>
      <c r="DY1163" t="s">
        <v>140</v>
      </c>
      <c r="DZ1163" t="s">
        <v>214</v>
      </c>
      <c r="EA1163" t="s">
        <v>140</v>
      </c>
      <c r="EB1163">
        <v>59</v>
      </c>
      <c r="EC1163" t="s">
        <v>169</v>
      </c>
      <c r="ED1163" t="s">
        <v>163</v>
      </c>
    </row>
    <row r="1164" spans="1:134" hidden="1" x14ac:dyDescent="0.25">
      <c r="A1164">
        <v>2515</v>
      </c>
      <c r="B1164" s="1">
        <v>45630.389365856485</v>
      </c>
      <c r="C1164" s="1">
        <v>45630.391273148147</v>
      </c>
      <c r="D1164" t="s">
        <v>179</v>
      </c>
      <c r="E1164" t="s">
        <v>196</v>
      </c>
      <c r="F1164" t="s">
        <v>127</v>
      </c>
      <c r="G1164" t="s">
        <v>128</v>
      </c>
      <c r="H1164" t="s">
        <v>129</v>
      </c>
      <c r="I1164" t="s">
        <v>130</v>
      </c>
      <c r="J1164" t="s">
        <v>130</v>
      </c>
      <c r="K1164" t="s">
        <v>130</v>
      </c>
      <c r="L1164" t="s">
        <v>130</v>
      </c>
      <c r="M1164" t="s">
        <v>158</v>
      </c>
      <c r="N1164" t="s">
        <v>129</v>
      </c>
      <c r="O1164" t="s">
        <v>129</v>
      </c>
      <c r="P1164" t="s">
        <v>130</v>
      </c>
      <c r="Q1164" t="s">
        <v>129</v>
      </c>
      <c r="R1164" t="s">
        <v>130</v>
      </c>
      <c r="AB1164">
        <v>0</v>
      </c>
      <c r="AC1164">
        <v>0</v>
      </c>
      <c r="AD1164">
        <v>0</v>
      </c>
      <c r="AE1164">
        <v>0</v>
      </c>
      <c r="AF1164">
        <v>0</v>
      </c>
      <c r="AG1164">
        <v>0</v>
      </c>
      <c r="AI1164" t="s">
        <v>129</v>
      </c>
      <c r="AJ1164" t="s">
        <v>130</v>
      </c>
      <c r="AK1164" t="s">
        <v>130</v>
      </c>
      <c r="AL1164" t="s">
        <v>130</v>
      </c>
      <c r="AM1164" t="s">
        <v>130</v>
      </c>
      <c r="AN1164" t="s">
        <v>165</v>
      </c>
      <c r="AO1164" t="s">
        <v>129</v>
      </c>
      <c r="AP1164" t="s">
        <v>135</v>
      </c>
      <c r="AZ1164" t="s">
        <v>129</v>
      </c>
      <c r="BA1164" t="s">
        <v>135</v>
      </c>
      <c r="BB1164" t="s">
        <v>135</v>
      </c>
      <c r="BL1164" t="s">
        <v>152</v>
      </c>
      <c r="BM1164" t="s">
        <v>152</v>
      </c>
      <c r="BN1164" t="s">
        <v>152</v>
      </c>
      <c r="BO1164" t="s">
        <v>130</v>
      </c>
      <c r="BP1164" t="s">
        <v>130</v>
      </c>
      <c r="BQ1164" t="s">
        <v>129</v>
      </c>
      <c r="BR1164" t="s">
        <v>159</v>
      </c>
      <c r="BS1164" t="s">
        <v>160</v>
      </c>
      <c r="BT1164" t="s">
        <v>160</v>
      </c>
      <c r="BX1164">
        <v>0</v>
      </c>
      <c r="BY1164">
        <v>0</v>
      </c>
      <c r="BZ1164">
        <v>0</v>
      </c>
      <c r="CA1164" t="s">
        <v>130</v>
      </c>
      <c r="CB1164" t="s">
        <v>130</v>
      </c>
      <c r="CC1164" t="s">
        <v>130</v>
      </c>
      <c r="CD1164" t="s">
        <v>130</v>
      </c>
      <c r="CE1164" t="s">
        <v>130</v>
      </c>
      <c r="CF1164" t="s">
        <v>130</v>
      </c>
      <c r="CG1164" t="s">
        <v>130</v>
      </c>
      <c r="CH1164" t="s">
        <v>130</v>
      </c>
      <c r="CI1164" t="s">
        <v>130</v>
      </c>
      <c r="CJ1164" t="s">
        <v>140</v>
      </c>
      <c r="CK1164" t="s">
        <v>129</v>
      </c>
      <c r="CL1164" t="s">
        <v>130</v>
      </c>
      <c r="CM1164" t="s">
        <v>129</v>
      </c>
      <c r="CN1164" t="s">
        <v>130</v>
      </c>
      <c r="CO1164" t="s">
        <v>130</v>
      </c>
      <c r="CP1164" t="s">
        <v>129</v>
      </c>
      <c r="CQ1164" t="s">
        <v>129</v>
      </c>
      <c r="CR1164" t="s">
        <v>130</v>
      </c>
      <c r="CS1164" t="s">
        <v>130</v>
      </c>
      <c r="CT1164" t="s">
        <v>130</v>
      </c>
      <c r="CU1164" t="s">
        <v>130</v>
      </c>
      <c r="CV1164" t="s">
        <v>130</v>
      </c>
      <c r="CW1164" t="s">
        <v>140</v>
      </c>
      <c r="CX1164" t="s">
        <v>130</v>
      </c>
      <c r="DW1164" t="s">
        <v>132</v>
      </c>
      <c r="DX1164" t="s">
        <v>144</v>
      </c>
      <c r="DY1164" t="s">
        <v>140</v>
      </c>
      <c r="DZ1164" t="s">
        <v>214</v>
      </c>
      <c r="EA1164" t="s">
        <v>140</v>
      </c>
      <c r="EB1164">
        <v>57</v>
      </c>
      <c r="EC1164" t="s">
        <v>169</v>
      </c>
      <c r="ED1164" t="s">
        <v>183</v>
      </c>
    </row>
    <row r="1165" spans="1:134" hidden="1" x14ac:dyDescent="0.25">
      <c r="A1165">
        <v>2517</v>
      </c>
      <c r="B1165" s="1">
        <v>45630.392973182868</v>
      </c>
      <c r="C1165" s="1">
        <v>45630.395165277776</v>
      </c>
      <c r="D1165" t="s">
        <v>179</v>
      </c>
      <c r="E1165" t="s">
        <v>203</v>
      </c>
      <c r="F1165" t="s">
        <v>127</v>
      </c>
      <c r="G1165" t="s">
        <v>206</v>
      </c>
      <c r="H1165" t="s">
        <v>129</v>
      </c>
      <c r="I1165" t="s">
        <v>130</v>
      </c>
      <c r="J1165" t="s">
        <v>130</v>
      </c>
      <c r="K1165" t="s">
        <v>130</v>
      </c>
      <c r="L1165" t="s">
        <v>130</v>
      </c>
      <c r="M1165" t="s">
        <v>184</v>
      </c>
      <c r="N1165" t="s">
        <v>129</v>
      </c>
      <c r="O1165" t="s">
        <v>129</v>
      </c>
      <c r="P1165" t="s">
        <v>130</v>
      </c>
      <c r="Q1165" t="s">
        <v>129</v>
      </c>
      <c r="R1165" t="s">
        <v>130</v>
      </c>
      <c r="AB1165">
        <v>0</v>
      </c>
      <c r="AC1165">
        <v>0</v>
      </c>
      <c r="AD1165">
        <v>0</v>
      </c>
      <c r="AE1165">
        <v>0</v>
      </c>
      <c r="AF1165">
        <v>0</v>
      </c>
      <c r="AG1165">
        <v>0</v>
      </c>
      <c r="AI1165" t="s">
        <v>130</v>
      </c>
      <c r="AJ1165" t="s">
        <v>130</v>
      </c>
      <c r="AK1165" t="s">
        <v>130</v>
      </c>
      <c r="AL1165" t="s">
        <v>130</v>
      </c>
      <c r="AM1165" t="s">
        <v>129</v>
      </c>
      <c r="AN1165" t="s">
        <v>165</v>
      </c>
      <c r="AO1165" t="s">
        <v>172</v>
      </c>
      <c r="AP1165" t="s">
        <v>133</v>
      </c>
      <c r="AZ1165" t="s">
        <v>134</v>
      </c>
      <c r="BA1165" t="s">
        <v>129</v>
      </c>
      <c r="BB1165" t="s">
        <v>135</v>
      </c>
      <c r="BL1165" t="s">
        <v>136</v>
      </c>
      <c r="BM1165" t="s">
        <v>152</v>
      </c>
      <c r="BN1165" t="s">
        <v>138</v>
      </c>
      <c r="BO1165" t="s">
        <v>129</v>
      </c>
      <c r="BP1165" t="s">
        <v>130</v>
      </c>
      <c r="BQ1165" t="s">
        <v>130</v>
      </c>
      <c r="BR1165" t="s">
        <v>159</v>
      </c>
      <c r="BS1165" t="s">
        <v>138</v>
      </c>
      <c r="BT1165" t="s">
        <v>160</v>
      </c>
      <c r="BX1165">
        <v>0</v>
      </c>
      <c r="BY1165">
        <v>0</v>
      </c>
      <c r="BZ1165">
        <v>0</v>
      </c>
      <c r="CA1165" t="s">
        <v>130</v>
      </c>
      <c r="CB1165" t="s">
        <v>130</v>
      </c>
      <c r="CC1165" t="s">
        <v>130</v>
      </c>
      <c r="CD1165" t="s">
        <v>130</v>
      </c>
      <c r="CE1165" t="s">
        <v>130</v>
      </c>
      <c r="CF1165" t="s">
        <v>130</v>
      </c>
      <c r="CG1165" t="s">
        <v>130</v>
      </c>
      <c r="CH1165" t="s">
        <v>130</v>
      </c>
      <c r="CI1165" t="s">
        <v>130</v>
      </c>
      <c r="CJ1165" t="s">
        <v>140</v>
      </c>
      <c r="CK1165" t="s">
        <v>129</v>
      </c>
      <c r="CL1165" t="s">
        <v>130</v>
      </c>
      <c r="CM1165" t="s">
        <v>130</v>
      </c>
      <c r="CN1165" t="s">
        <v>130</v>
      </c>
      <c r="CO1165" t="s">
        <v>130</v>
      </c>
      <c r="CP1165" t="s">
        <v>130</v>
      </c>
      <c r="CQ1165" t="s">
        <v>130</v>
      </c>
      <c r="CR1165" t="s">
        <v>130</v>
      </c>
      <c r="CS1165" t="s">
        <v>130</v>
      </c>
      <c r="CT1165" t="s">
        <v>130</v>
      </c>
      <c r="CU1165" t="s">
        <v>130</v>
      </c>
      <c r="CV1165" t="s">
        <v>130</v>
      </c>
      <c r="CW1165" t="s">
        <v>140</v>
      </c>
      <c r="CX1165" t="s">
        <v>129</v>
      </c>
      <c r="DW1165" t="s">
        <v>129</v>
      </c>
      <c r="DX1165" t="s">
        <v>144</v>
      </c>
      <c r="DY1165" t="s">
        <v>140</v>
      </c>
      <c r="DZ1165" t="s">
        <v>177</v>
      </c>
      <c r="EA1165" t="s">
        <v>140</v>
      </c>
      <c r="EB1165">
        <v>40</v>
      </c>
      <c r="EC1165" t="s">
        <v>200</v>
      </c>
      <c r="ED1165" t="s">
        <v>146</v>
      </c>
    </row>
    <row r="1166" spans="1:134" hidden="1" x14ac:dyDescent="0.25">
      <c r="A1166">
        <v>2518</v>
      </c>
      <c r="B1166" s="1">
        <v>45630.39366577546</v>
      </c>
      <c r="C1166" s="1">
        <v>45630.401705752316</v>
      </c>
      <c r="D1166" t="s">
        <v>350</v>
      </c>
      <c r="E1166" t="s">
        <v>156</v>
      </c>
      <c r="F1166" t="s">
        <v>157</v>
      </c>
      <c r="G1166" t="s">
        <v>148</v>
      </c>
      <c r="H1166" t="s">
        <v>129</v>
      </c>
      <c r="I1166" t="s">
        <v>130</v>
      </c>
      <c r="J1166" t="s">
        <v>130</v>
      </c>
      <c r="K1166" t="s">
        <v>129</v>
      </c>
      <c r="L1166" t="s">
        <v>130</v>
      </c>
      <c r="M1166" t="s">
        <v>131</v>
      </c>
      <c r="N1166" t="s">
        <v>129</v>
      </c>
      <c r="O1166" t="s">
        <v>129</v>
      </c>
      <c r="P1166" t="s">
        <v>130</v>
      </c>
      <c r="Q1166" t="s">
        <v>130</v>
      </c>
      <c r="R1166" t="s">
        <v>130</v>
      </c>
      <c r="AB1166">
        <v>0</v>
      </c>
      <c r="AC1166">
        <v>0</v>
      </c>
      <c r="AD1166">
        <v>0</v>
      </c>
      <c r="AE1166">
        <v>0</v>
      </c>
      <c r="AF1166">
        <v>0</v>
      </c>
      <c r="AG1166">
        <v>0</v>
      </c>
      <c r="AI1166" t="s">
        <v>130</v>
      </c>
      <c r="AJ1166" t="s">
        <v>130</v>
      </c>
      <c r="AK1166" t="s">
        <v>130</v>
      </c>
      <c r="AL1166" t="s">
        <v>129</v>
      </c>
      <c r="AM1166" t="s">
        <v>130</v>
      </c>
      <c r="AN1166" t="s">
        <v>165</v>
      </c>
      <c r="AO1166" t="s">
        <v>165</v>
      </c>
      <c r="AP1166" t="s">
        <v>165</v>
      </c>
      <c r="AW1166" t="s">
        <v>165</v>
      </c>
      <c r="AX1166" t="s">
        <v>165</v>
      </c>
      <c r="AY1166" t="s">
        <v>165</v>
      </c>
      <c r="AZ1166" t="s">
        <v>134</v>
      </c>
      <c r="BA1166" t="s">
        <v>134</v>
      </c>
      <c r="BB1166" t="s">
        <v>134</v>
      </c>
      <c r="BI1166" t="s">
        <v>134</v>
      </c>
      <c r="BJ1166" t="s">
        <v>134</v>
      </c>
      <c r="BK1166" t="s">
        <v>134</v>
      </c>
      <c r="BL1166" t="s">
        <v>136</v>
      </c>
      <c r="BM1166" t="s">
        <v>152</v>
      </c>
      <c r="BN1166" t="s">
        <v>136</v>
      </c>
      <c r="BO1166" t="s">
        <v>129</v>
      </c>
      <c r="BP1166" t="s">
        <v>130</v>
      </c>
      <c r="BQ1166" t="s">
        <v>130</v>
      </c>
      <c r="BR1166" t="s">
        <v>159</v>
      </c>
      <c r="BS1166" t="s">
        <v>138</v>
      </c>
      <c r="BT1166" t="s">
        <v>138</v>
      </c>
      <c r="BU1166" t="s">
        <v>1074</v>
      </c>
      <c r="BV1166" t="s">
        <v>139</v>
      </c>
      <c r="BW1166" t="s">
        <v>140</v>
      </c>
      <c r="BX1166">
        <v>0</v>
      </c>
      <c r="BY1166">
        <v>0</v>
      </c>
      <c r="BZ1166">
        <v>0</v>
      </c>
      <c r="CA1166" t="s">
        <v>130</v>
      </c>
      <c r="CB1166" t="s">
        <v>130</v>
      </c>
      <c r="CC1166" t="s">
        <v>130</v>
      </c>
      <c r="CD1166" t="s">
        <v>130</v>
      </c>
      <c r="CE1166" t="s">
        <v>130</v>
      </c>
      <c r="CF1166" t="s">
        <v>130</v>
      </c>
      <c r="CG1166" t="s">
        <v>130</v>
      </c>
      <c r="CH1166" t="s">
        <v>130</v>
      </c>
      <c r="CI1166" s="35">
        <v>0</v>
      </c>
      <c r="CJ1166" s="35" t="s">
        <v>1075</v>
      </c>
      <c r="CK1166" s="35">
        <v>1</v>
      </c>
      <c r="CL1166" t="s">
        <v>130</v>
      </c>
      <c r="CM1166" t="s">
        <v>130</v>
      </c>
      <c r="CN1166" t="s">
        <v>130</v>
      </c>
      <c r="CO1166" t="s">
        <v>130</v>
      </c>
      <c r="CP1166" t="s">
        <v>130</v>
      </c>
      <c r="CQ1166" t="s">
        <v>130</v>
      </c>
      <c r="CR1166" t="s">
        <v>130</v>
      </c>
      <c r="CS1166" t="s">
        <v>130</v>
      </c>
      <c r="CT1166" t="s">
        <v>130</v>
      </c>
      <c r="CU1166" t="s">
        <v>130</v>
      </c>
      <c r="CV1166" t="s">
        <v>130</v>
      </c>
      <c r="CW1166" t="s">
        <v>140</v>
      </c>
      <c r="CX1166" t="s">
        <v>129</v>
      </c>
      <c r="CY1166" t="s">
        <v>168</v>
      </c>
      <c r="CZ1166" t="s">
        <v>168</v>
      </c>
      <c r="DA1166" t="s">
        <v>168</v>
      </c>
      <c r="DB1166" t="s">
        <v>168</v>
      </c>
      <c r="DC1166" t="s">
        <v>168</v>
      </c>
      <c r="DD1166" t="s">
        <v>168</v>
      </c>
      <c r="DE1166" t="s">
        <v>168</v>
      </c>
      <c r="DF1166" t="s">
        <v>168</v>
      </c>
      <c r="DG1166" t="s">
        <v>168</v>
      </c>
      <c r="DH1166" t="s">
        <v>130</v>
      </c>
      <c r="DI1166" t="s">
        <v>130</v>
      </c>
      <c r="DJ1166" t="s">
        <v>130</v>
      </c>
      <c r="DK1166" t="s">
        <v>130</v>
      </c>
      <c r="DL1166" t="s">
        <v>130</v>
      </c>
      <c r="DM1166" t="s">
        <v>130</v>
      </c>
      <c r="DN1166" t="s">
        <v>130</v>
      </c>
      <c r="DO1166" t="s">
        <v>130</v>
      </c>
      <c r="DP1166" t="s">
        <v>130</v>
      </c>
      <c r="DQ1166" t="s">
        <v>129</v>
      </c>
      <c r="DR1166" t="s">
        <v>135</v>
      </c>
      <c r="DS1166" t="s">
        <v>129</v>
      </c>
      <c r="DT1166" t="s">
        <v>132</v>
      </c>
      <c r="DU1166" t="s">
        <v>192</v>
      </c>
      <c r="DV1166">
        <v>0</v>
      </c>
      <c r="DW1166" t="s">
        <v>135</v>
      </c>
      <c r="DX1166" t="s">
        <v>144</v>
      </c>
      <c r="DY1166" t="s">
        <v>140</v>
      </c>
      <c r="DZ1166" t="s">
        <v>145</v>
      </c>
      <c r="EA1166" t="s">
        <v>140</v>
      </c>
      <c r="EB1166">
        <v>72</v>
      </c>
      <c r="EC1166" t="s">
        <v>162</v>
      </c>
      <c r="ED1166" t="s">
        <v>163</v>
      </c>
    </row>
    <row r="1167" spans="1:134" hidden="1" x14ac:dyDescent="0.25">
      <c r="A1167">
        <v>2519</v>
      </c>
      <c r="B1167" s="1">
        <v>45630.395692939812</v>
      </c>
      <c r="C1167" s="1">
        <v>45630.405393402776</v>
      </c>
      <c r="D1167" t="s">
        <v>124</v>
      </c>
      <c r="E1167" t="s">
        <v>203</v>
      </c>
      <c r="F1167" t="s">
        <v>180</v>
      </c>
      <c r="G1167" t="s">
        <v>128</v>
      </c>
      <c r="H1167" t="s">
        <v>129</v>
      </c>
      <c r="I1167" t="s">
        <v>130</v>
      </c>
      <c r="J1167" t="s">
        <v>130</v>
      </c>
      <c r="K1167" t="s">
        <v>130</v>
      </c>
      <c r="L1167" t="s">
        <v>130</v>
      </c>
      <c r="M1167" t="s">
        <v>158</v>
      </c>
      <c r="N1167" t="s">
        <v>129</v>
      </c>
      <c r="O1167" t="s">
        <v>129</v>
      </c>
      <c r="P1167" t="s">
        <v>130</v>
      </c>
      <c r="Q1167" t="s">
        <v>130</v>
      </c>
      <c r="R1167" t="s">
        <v>130</v>
      </c>
      <c r="AB1167">
        <v>0</v>
      </c>
      <c r="AC1167">
        <v>0</v>
      </c>
      <c r="AD1167">
        <v>0</v>
      </c>
      <c r="AE1167">
        <v>0</v>
      </c>
      <c r="AF1167">
        <v>0</v>
      </c>
      <c r="AG1167">
        <v>0</v>
      </c>
      <c r="AI1167" t="s">
        <v>130</v>
      </c>
      <c r="AJ1167" t="s">
        <v>130</v>
      </c>
      <c r="AK1167" t="s">
        <v>130</v>
      </c>
      <c r="AL1167" t="s">
        <v>130</v>
      </c>
      <c r="AM1167" t="s">
        <v>129</v>
      </c>
      <c r="AN1167" t="s">
        <v>165</v>
      </c>
      <c r="AO1167" t="s">
        <v>133</v>
      </c>
      <c r="AP1167" t="s">
        <v>133</v>
      </c>
      <c r="AZ1167" t="s">
        <v>134</v>
      </c>
      <c r="BA1167" t="s">
        <v>129</v>
      </c>
      <c r="BB1167" t="s">
        <v>129</v>
      </c>
      <c r="BL1167" t="s">
        <v>136</v>
      </c>
      <c r="BM1167" t="s">
        <v>136</v>
      </c>
      <c r="BN1167" t="s">
        <v>138</v>
      </c>
      <c r="BO1167" t="s">
        <v>129</v>
      </c>
      <c r="BP1167" t="s">
        <v>130</v>
      </c>
      <c r="BQ1167" t="s">
        <v>130</v>
      </c>
      <c r="BR1167" t="s">
        <v>159</v>
      </c>
      <c r="BS1167" t="s">
        <v>138</v>
      </c>
      <c r="BT1167" t="s">
        <v>138</v>
      </c>
      <c r="BV1167" t="s">
        <v>139</v>
      </c>
      <c r="BW1167" t="s">
        <v>140</v>
      </c>
      <c r="BX1167">
        <v>0</v>
      </c>
      <c r="BY1167">
        <v>0</v>
      </c>
      <c r="BZ1167">
        <v>0</v>
      </c>
      <c r="CA1167" t="s">
        <v>130</v>
      </c>
      <c r="CB1167" t="s">
        <v>130</v>
      </c>
      <c r="CC1167" t="s">
        <v>130</v>
      </c>
      <c r="CD1167" t="s">
        <v>130</v>
      </c>
      <c r="CE1167" t="s">
        <v>130</v>
      </c>
      <c r="CF1167" t="s">
        <v>130</v>
      </c>
      <c r="CG1167" t="s">
        <v>130</v>
      </c>
      <c r="CH1167" t="s">
        <v>130</v>
      </c>
      <c r="CI1167" t="s">
        <v>130</v>
      </c>
      <c r="CJ1167" t="s">
        <v>140</v>
      </c>
      <c r="CK1167" t="s">
        <v>129</v>
      </c>
      <c r="CL1167" t="s">
        <v>130</v>
      </c>
      <c r="CM1167" t="s">
        <v>130</v>
      </c>
      <c r="CN1167" t="s">
        <v>130</v>
      </c>
      <c r="CO1167" t="s">
        <v>130</v>
      </c>
      <c r="CP1167" t="s">
        <v>130</v>
      </c>
      <c r="CQ1167" t="s">
        <v>130</v>
      </c>
      <c r="CR1167" t="s">
        <v>130</v>
      </c>
      <c r="CS1167" t="s">
        <v>130</v>
      </c>
      <c r="CT1167" t="s">
        <v>130</v>
      </c>
      <c r="CU1167" t="s">
        <v>130</v>
      </c>
      <c r="CV1167" t="s">
        <v>130</v>
      </c>
      <c r="CW1167" t="s">
        <v>140</v>
      </c>
      <c r="CX1167" t="s">
        <v>129</v>
      </c>
      <c r="CY1167" t="s">
        <v>168</v>
      </c>
      <c r="CZ1167" t="s">
        <v>168</v>
      </c>
      <c r="DA1167" t="s">
        <v>168</v>
      </c>
      <c r="DB1167" t="s">
        <v>168</v>
      </c>
      <c r="DC1167" t="s">
        <v>168</v>
      </c>
      <c r="DD1167" t="s">
        <v>168</v>
      </c>
      <c r="DE1167" t="s">
        <v>168</v>
      </c>
      <c r="DF1167" t="s">
        <v>168</v>
      </c>
      <c r="DG1167" t="s">
        <v>168</v>
      </c>
      <c r="DH1167" t="s">
        <v>130</v>
      </c>
      <c r="DI1167" t="s">
        <v>130</v>
      </c>
      <c r="DJ1167" t="s">
        <v>130</v>
      </c>
      <c r="DK1167" t="s">
        <v>130</v>
      </c>
      <c r="DL1167" t="s">
        <v>130</v>
      </c>
      <c r="DM1167" t="s">
        <v>130</v>
      </c>
      <c r="DN1167" t="s">
        <v>130</v>
      </c>
      <c r="DO1167" t="s">
        <v>130</v>
      </c>
      <c r="DP1167" t="s">
        <v>130</v>
      </c>
      <c r="DQ1167" t="s">
        <v>129</v>
      </c>
      <c r="DR1167" t="s">
        <v>135</v>
      </c>
      <c r="DS1167" t="s">
        <v>129</v>
      </c>
      <c r="DT1167" t="s">
        <v>132</v>
      </c>
      <c r="DU1167" t="s">
        <v>155</v>
      </c>
      <c r="DV1167">
        <v>5</v>
      </c>
      <c r="DW1167" t="s">
        <v>172</v>
      </c>
      <c r="DX1167" t="s">
        <v>144</v>
      </c>
      <c r="DY1167" t="s">
        <v>140</v>
      </c>
      <c r="DZ1167" t="s">
        <v>177</v>
      </c>
      <c r="EA1167" t="s">
        <v>140</v>
      </c>
      <c r="EB1167">
        <v>45</v>
      </c>
      <c r="EC1167" t="s">
        <v>178</v>
      </c>
      <c r="ED1167" t="s">
        <v>194</v>
      </c>
    </row>
    <row r="1168" spans="1:134" hidden="1" x14ac:dyDescent="0.25">
      <c r="A1168">
        <v>2520</v>
      </c>
      <c r="B1168" s="1">
        <v>45630.395914895831</v>
      </c>
      <c r="C1168" s="1">
        <v>45630.399981909723</v>
      </c>
      <c r="D1168" t="s">
        <v>124</v>
      </c>
      <c r="E1168" t="s">
        <v>156</v>
      </c>
      <c r="F1168" t="s">
        <v>157</v>
      </c>
      <c r="G1168" t="s">
        <v>128</v>
      </c>
      <c r="H1168" t="s">
        <v>129</v>
      </c>
      <c r="I1168" t="s">
        <v>130</v>
      </c>
      <c r="J1168" t="s">
        <v>130</v>
      </c>
      <c r="K1168" t="s">
        <v>130</v>
      </c>
      <c r="L1168" t="s">
        <v>130</v>
      </c>
      <c r="M1168" t="s">
        <v>184</v>
      </c>
      <c r="N1168" t="s">
        <v>130</v>
      </c>
      <c r="O1168" t="s">
        <v>129</v>
      </c>
      <c r="P1168" t="s">
        <v>130</v>
      </c>
      <c r="Q1168" t="s">
        <v>130</v>
      </c>
      <c r="R1168" t="s">
        <v>130</v>
      </c>
      <c r="AB1168">
        <v>0</v>
      </c>
      <c r="AC1168">
        <v>0</v>
      </c>
      <c r="AD1168">
        <v>0</v>
      </c>
      <c r="AE1168">
        <v>0</v>
      </c>
      <c r="AF1168">
        <v>0</v>
      </c>
      <c r="AG1168">
        <v>0</v>
      </c>
      <c r="AI1168" t="s">
        <v>129</v>
      </c>
      <c r="AJ1168" t="s">
        <v>130</v>
      </c>
      <c r="AK1168" t="s">
        <v>130</v>
      </c>
      <c r="AL1168" t="s">
        <v>130</v>
      </c>
      <c r="AM1168" t="s">
        <v>130</v>
      </c>
      <c r="AN1168" t="s">
        <v>129</v>
      </c>
      <c r="AO1168" t="s">
        <v>132</v>
      </c>
      <c r="AP1168" t="s">
        <v>132</v>
      </c>
      <c r="AZ1168" t="s">
        <v>135</v>
      </c>
      <c r="BA1168" t="s">
        <v>135</v>
      </c>
      <c r="BB1168" t="s">
        <v>129</v>
      </c>
      <c r="BL1168" t="s">
        <v>152</v>
      </c>
      <c r="BM1168" t="s">
        <v>136</v>
      </c>
      <c r="BN1168" t="s">
        <v>136</v>
      </c>
      <c r="BO1168" t="s">
        <v>129</v>
      </c>
      <c r="BP1168" t="s">
        <v>130</v>
      </c>
      <c r="BQ1168" t="s">
        <v>130</v>
      </c>
      <c r="BR1168" t="s">
        <v>159</v>
      </c>
      <c r="BS1168" t="s">
        <v>166</v>
      </c>
      <c r="BT1168" t="s">
        <v>160</v>
      </c>
      <c r="BX1168">
        <v>0</v>
      </c>
      <c r="BY1168">
        <v>0</v>
      </c>
      <c r="BZ1168">
        <v>0</v>
      </c>
      <c r="CA1168" t="s">
        <v>130</v>
      </c>
      <c r="CB1168" t="s">
        <v>130</v>
      </c>
      <c r="CC1168" t="s">
        <v>130</v>
      </c>
      <c r="CD1168" t="s">
        <v>130</v>
      </c>
      <c r="CE1168" t="s">
        <v>130</v>
      </c>
      <c r="CF1168" t="s">
        <v>130</v>
      </c>
      <c r="CG1168" t="s">
        <v>130</v>
      </c>
      <c r="CH1168" t="s">
        <v>130</v>
      </c>
      <c r="CI1168" t="s">
        <v>130</v>
      </c>
      <c r="CJ1168" t="s">
        <v>140</v>
      </c>
      <c r="CK1168" t="s">
        <v>129</v>
      </c>
      <c r="CL1168" t="s">
        <v>130</v>
      </c>
      <c r="CM1168" t="s">
        <v>130</v>
      </c>
      <c r="CN1168" t="s">
        <v>130</v>
      </c>
      <c r="CO1168" t="s">
        <v>130</v>
      </c>
      <c r="CP1168" t="s">
        <v>130</v>
      </c>
      <c r="CQ1168" t="s">
        <v>130</v>
      </c>
      <c r="CR1168" t="s">
        <v>130</v>
      </c>
      <c r="CS1168" t="s">
        <v>130</v>
      </c>
      <c r="CT1168" t="s">
        <v>130</v>
      </c>
      <c r="CU1168" t="s">
        <v>130</v>
      </c>
      <c r="CV1168" t="s">
        <v>130</v>
      </c>
      <c r="CW1168" t="s">
        <v>140</v>
      </c>
      <c r="CX1168" t="s">
        <v>129</v>
      </c>
      <c r="DW1168" t="s">
        <v>135</v>
      </c>
      <c r="DX1168" t="s">
        <v>144</v>
      </c>
      <c r="DY1168" t="s">
        <v>140</v>
      </c>
      <c r="DZ1168" t="s">
        <v>145</v>
      </c>
      <c r="EA1168" t="s">
        <v>140</v>
      </c>
      <c r="EB1168">
        <v>61</v>
      </c>
      <c r="EC1168" t="s">
        <v>169</v>
      </c>
      <c r="ED1168" t="s">
        <v>194</v>
      </c>
    </row>
    <row r="1169" spans="1:134" x14ac:dyDescent="0.25">
      <c r="A1169">
        <v>2521</v>
      </c>
      <c r="B1169" s="1">
        <v>45630.400998530095</v>
      </c>
      <c r="C1169" s="1">
        <v>45630.407644826388</v>
      </c>
      <c r="D1169" t="s">
        <v>124</v>
      </c>
      <c r="E1169" t="s">
        <v>156</v>
      </c>
      <c r="F1169" t="s">
        <v>157</v>
      </c>
      <c r="G1169" t="s">
        <v>148</v>
      </c>
      <c r="H1169" t="s">
        <v>129</v>
      </c>
      <c r="I1169" t="s">
        <v>129</v>
      </c>
      <c r="J1169" t="s">
        <v>130</v>
      </c>
      <c r="K1169" t="s">
        <v>130</v>
      </c>
      <c r="L1169" t="s">
        <v>130</v>
      </c>
      <c r="M1169" t="s">
        <v>158</v>
      </c>
      <c r="N1169" t="s">
        <v>129</v>
      </c>
      <c r="O1169" t="s">
        <v>129</v>
      </c>
      <c r="P1169" t="s">
        <v>129</v>
      </c>
      <c r="Q1169" t="s">
        <v>130</v>
      </c>
      <c r="R1169" t="s">
        <v>130</v>
      </c>
      <c r="S1169" t="s">
        <v>150</v>
      </c>
      <c r="T1169" t="s">
        <v>140</v>
      </c>
      <c r="U1169" t="s">
        <v>129</v>
      </c>
      <c r="V1169" t="s">
        <v>130</v>
      </c>
      <c r="W1169" t="s">
        <v>130</v>
      </c>
      <c r="X1169" t="s">
        <v>130</v>
      </c>
      <c r="Y1169" t="s">
        <v>130</v>
      </c>
      <c r="AA1169" t="s">
        <v>140</v>
      </c>
      <c r="AB1169">
        <v>0</v>
      </c>
      <c r="AC1169">
        <v>0</v>
      </c>
      <c r="AD1169">
        <v>0</v>
      </c>
      <c r="AE1169">
        <v>0</v>
      </c>
      <c r="AF1169">
        <v>0</v>
      </c>
      <c r="AG1169">
        <v>0</v>
      </c>
      <c r="AH1169" t="s">
        <v>130</v>
      </c>
      <c r="AI1169" t="s">
        <v>130</v>
      </c>
      <c r="AJ1169" t="s">
        <v>129</v>
      </c>
      <c r="AK1169" t="s">
        <v>130</v>
      </c>
      <c r="AL1169" t="s">
        <v>130</v>
      </c>
      <c r="AM1169" t="s">
        <v>130</v>
      </c>
      <c r="AN1169" t="s">
        <v>133</v>
      </c>
      <c r="AO1169" t="s">
        <v>133</v>
      </c>
      <c r="AP1169" t="s">
        <v>133</v>
      </c>
      <c r="AQ1169" t="s">
        <v>135</v>
      </c>
      <c r="AR1169" t="s">
        <v>172</v>
      </c>
      <c r="AS1169" t="s">
        <v>133</v>
      </c>
      <c r="AZ1169" t="s">
        <v>135</v>
      </c>
      <c r="BA1169" t="s">
        <v>135</v>
      </c>
      <c r="BB1169" t="s">
        <v>135</v>
      </c>
      <c r="BC1169" t="s">
        <v>134</v>
      </c>
      <c r="BD1169" t="s">
        <v>129</v>
      </c>
      <c r="BE1169" t="s">
        <v>135</v>
      </c>
      <c r="BL1169" t="s">
        <v>152</v>
      </c>
      <c r="BM1169" t="s">
        <v>152</v>
      </c>
      <c r="BN1169" t="s">
        <v>136</v>
      </c>
      <c r="BO1169" t="s">
        <v>129</v>
      </c>
      <c r="BP1169" t="s">
        <v>130</v>
      </c>
      <c r="BQ1169" t="s">
        <v>130</v>
      </c>
      <c r="BR1169" t="s">
        <v>153</v>
      </c>
      <c r="BS1169" t="s">
        <v>152</v>
      </c>
      <c r="BT1169" t="s">
        <v>152</v>
      </c>
      <c r="BU1169" t="s">
        <v>1076</v>
      </c>
      <c r="BV1169" t="s">
        <v>174</v>
      </c>
      <c r="BW1169" t="s">
        <v>140</v>
      </c>
      <c r="BX1169">
        <v>0</v>
      </c>
      <c r="BY1169">
        <v>0</v>
      </c>
      <c r="BZ1169">
        <v>0</v>
      </c>
      <c r="CA1169" t="s">
        <v>130</v>
      </c>
      <c r="CB1169" t="s">
        <v>129</v>
      </c>
      <c r="CC1169" t="s">
        <v>129</v>
      </c>
      <c r="CD1169" t="s">
        <v>130</v>
      </c>
      <c r="CE1169" t="s">
        <v>129</v>
      </c>
      <c r="CF1169" t="s">
        <v>130</v>
      </c>
      <c r="CG1169" t="s">
        <v>130</v>
      </c>
      <c r="CH1169" t="s">
        <v>130</v>
      </c>
      <c r="CI1169" t="s">
        <v>130</v>
      </c>
      <c r="CJ1169" t="s">
        <v>140</v>
      </c>
      <c r="CK1169" t="s">
        <v>130</v>
      </c>
      <c r="CL1169" t="s">
        <v>129</v>
      </c>
      <c r="CM1169" t="s">
        <v>130</v>
      </c>
      <c r="CN1169" t="s">
        <v>130</v>
      </c>
      <c r="CO1169" t="s">
        <v>130</v>
      </c>
      <c r="CP1169" t="s">
        <v>129</v>
      </c>
      <c r="CQ1169" t="s">
        <v>130</v>
      </c>
      <c r="CR1169" t="s">
        <v>130</v>
      </c>
      <c r="CS1169" t="s">
        <v>130</v>
      </c>
      <c r="CT1169" t="s">
        <v>130</v>
      </c>
      <c r="CU1169" t="s">
        <v>130</v>
      </c>
      <c r="CV1169" t="s">
        <v>130</v>
      </c>
      <c r="CW1169" t="s">
        <v>140</v>
      </c>
      <c r="CX1169" t="s">
        <v>130</v>
      </c>
      <c r="CY1169" t="s">
        <v>182</v>
      </c>
      <c r="CZ1169" t="s">
        <v>141</v>
      </c>
      <c r="DA1169" t="s">
        <v>141</v>
      </c>
      <c r="DB1169" t="s">
        <v>142</v>
      </c>
      <c r="DC1169" t="s">
        <v>142</v>
      </c>
      <c r="DD1169" t="s">
        <v>141</v>
      </c>
      <c r="DE1169" t="s">
        <v>142</v>
      </c>
      <c r="DF1169" t="s">
        <v>142</v>
      </c>
      <c r="DG1169" t="s">
        <v>141</v>
      </c>
      <c r="DH1169" t="s">
        <v>130</v>
      </c>
      <c r="DI1169" t="s">
        <v>129</v>
      </c>
      <c r="DJ1169" t="s">
        <v>130</v>
      </c>
      <c r="DK1169" t="s">
        <v>129</v>
      </c>
      <c r="DL1169" t="s">
        <v>130</v>
      </c>
      <c r="DM1169" t="s">
        <v>129</v>
      </c>
      <c r="DN1169" t="s">
        <v>129</v>
      </c>
      <c r="DO1169" t="s">
        <v>130</v>
      </c>
      <c r="DP1169" t="s">
        <v>130</v>
      </c>
      <c r="DQ1169" t="s">
        <v>130</v>
      </c>
      <c r="DR1169" t="s">
        <v>129</v>
      </c>
      <c r="DS1169" t="s">
        <v>135</v>
      </c>
      <c r="DT1169" t="s">
        <v>132</v>
      </c>
      <c r="DU1169" t="s">
        <v>176</v>
      </c>
      <c r="DV1169">
        <v>4</v>
      </c>
      <c r="DW1169" t="s">
        <v>135</v>
      </c>
      <c r="DX1169" t="s">
        <v>144</v>
      </c>
      <c r="DY1169" t="s">
        <v>140</v>
      </c>
      <c r="DZ1169" t="s">
        <v>145</v>
      </c>
      <c r="EA1169" t="s">
        <v>140</v>
      </c>
      <c r="EB1169">
        <v>66</v>
      </c>
      <c r="EC1169" t="s">
        <v>162</v>
      </c>
      <c r="ED1169" t="s">
        <v>210</v>
      </c>
    </row>
    <row r="1170" spans="1:134" hidden="1" x14ac:dyDescent="0.25">
      <c r="A1170">
        <v>2522</v>
      </c>
      <c r="B1170" s="1">
        <v>45630.414080868053</v>
      </c>
      <c r="C1170" s="1">
        <v>45630.424502233793</v>
      </c>
      <c r="D1170" t="s">
        <v>124</v>
      </c>
      <c r="E1170" t="s">
        <v>125</v>
      </c>
      <c r="F1170" t="s">
        <v>149</v>
      </c>
      <c r="G1170" t="s">
        <v>128</v>
      </c>
      <c r="H1170" t="s">
        <v>129</v>
      </c>
      <c r="I1170" t="s">
        <v>130</v>
      </c>
      <c r="J1170" t="s">
        <v>130</v>
      </c>
      <c r="K1170" t="s">
        <v>130</v>
      </c>
      <c r="L1170" t="s">
        <v>130</v>
      </c>
      <c r="M1170" t="s">
        <v>184</v>
      </c>
      <c r="N1170" t="s">
        <v>129</v>
      </c>
      <c r="O1170" t="s">
        <v>129</v>
      </c>
      <c r="P1170" t="s">
        <v>130</v>
      </c>
      <c r="Q1170" t="s">
        <v>130</v>
      </c>
      <c r="R1170" t="s">
        <v>130</v>
      </c>
      <c r="AB1170">
        <v>0</v>
      </c>
      <c r="AC1170">
        <v>0</v>
      </c>
      <c r="AD1170">
        <v>0</v>
      </c>
      <c r="AE1170">
        <v>0</v>
      </c>
      <c r="AF1170">
        <v>0</v>
      </c>
      <c r="AG1170">
        <v>0</v>
      </c>
      <c r="AI1170" t="s">
        <v>130</v>
      </c>
      <c r="AJ1170" t="s">
        <v>130</v>
      </c>
      <c r="AK1170" t="s">
        <v>130</v>
      </c>
      <c r="AL1170" t="s">
        <v>130</v>
      </c>
      <c r="AM1170" t="s">
        <v>129</v>
      </c>
      <c r="AN1170" t="s">
        <v>133</v>
      </c>
      <c r="AO1170" t="s">
        <v>133</v>
      </c>
      <c r="AP1170" t="s">
        <v>133</v>
      </c>
      <c r="AZ1170" t="s">
        <v>135</v>
      </c>
      <c r="BA1170" t="s">
        <v>135</v>
      </c>
      <c r="BB1170" t="s">
        <v>135</v>
      </c>
      <c r="BL1170" t="s">
        <v>152</v>
      </c>
      <c r="BM1170" t="s">
        <v>152</v>
      </c>
      <c r="BN1170" t="s">
        <v>136</v>
      </c>
      <c r="BO1170" t="s">
        <v>130</v>
      </c>
      <c r="BP1170" t="s">
        <v>130</v>
      </c>
      <c r="BQ1170" t="s">
        <v>129</v>
      </c>
      <c r="BR1170" t="s">
        <v>159</v>
      </c>
      <c r="BS1170" t="s">
        <v>136</v>
      </c>
      <c r="BT1170" t="s">
        <v>138</v>
      </c>
      <c r="BV1170" t="s">
        <v>139</v>
      </c>
      <c r="BW1170" t="s">
        <v>140</v>
      </c>
      <c r="BX1170">
        <v>0</v>
      </c>
      <c r="BY1170">
        <v>0</v>
      </c>
      <c r="BZ1170">
        <v>0</v>
      </c>
      <c r="CA1170" t="s">
        <v>130</v>
      </c>
      <c r="CB1170" t="s">
        <v>130</v>
      </c>
      <c r="CC1170" t="s">
        <v>130</v>
      </c>
      <c r="CD1170" t="s">
        <v>130</v>
      </c>
      <c r="CE1170" t="s">
        <v>130</v>
      </c>
      <c r="CF1170" t="s">
        <v>129</v>
      </c>
      <c r="CG1170" t="s">
        <v>129</v>
      </c>
      <c r="CH1170" t="s">
        <v>129</v>
      </c>
      <c r="CI1170" t="s">
        <v>130</v>
      </c>
      <c r="CJ1170" t="s">
        <v>140</v>
      </c>
      <c r="CK1170" t="s">
        <v>130</v>
      </c>
      <c r="CL1170" t="s">
        <v>129</v>
      </c>
      <c r="CM1170" t="s">
        <v>130</v>
      </c>
      <c r="CN1170" t="s">
        <v>130</v>
      </c>
      <c r="CO1170" t="s">
        <v>130</v>
      </c>
      <c r="CP1170" t="s">
        <v>130</v>
      </c>
      <c r="CQ1170" t="s">
        <v>129</v>
      </c>
      <c r="CR1170" t="s">
        <v>130</v>
      </c>
      <c r="CS1170" t="s">
        <v>130</v>
      </c>
      <c r="CT1170" t="s">
        <v>129</v>
      </c>
      <c r="CU1170" t="s">
        <v>130</v>
      </c>
      <c r="CV1170" t="s">
        <v>130</v>
      </c>
      <c r="CW1170" t="s">
        <v>140</v>
      </c>
      <c r="CX1170" t="s">
        <v>130</v>
      </c>
      <c r="CY1170" t="s">
        <v>175</v>
      </c>
      <c r="CZ1170" t="s">
        <v>175</v>
      </c>
      <c r="DA1170" t="s">
        <v>175</v>
      </c>
      <c r="DB1170" t="s">
        <v>175</v>
      </c>
      <c r="DC1170" t="s">
        <v>175</v>
      </c>
      <c r="DD1170" t="s">
        <v>175</v>
      </c>
      <c r="DE1170" t="s">
        <v>175</v>
      </c>
      <c r="DF1170" t="s">
        <v>175</v>
      </c>
      <c r="DG1170" t="s">
        <v>175</v>
      </c>
      <c r="DH1170" t="s">
        <v>130</v>
      </c>
      <c r="DI1170" t="s">
        <v>130</v>
      </c>
      <c r="DJ1170" t="s">
        <v>130</v>
      </c>
      <c r="DK1170" t="s">
        <v>130</v>
      </c>
      <c r="DL1170" t="s">
        <v>130</v>
      </c>
      <c r="DM1170" t="s">
        <v>130</v>
      </c>
      <c r="DN1170" t="s">
        <v>130</v>
      </c>
      <c r="DO1170" t="s">
        <v>130</v>
      </c>
      <c r="DP1170" t="s">
        <v>130</v>
      </c>
      <c r="DQ1170" t="s">
        <v>129</v>
      </c>
      <c r="DR1170" t="s">
        <v>135</v>
      </c>
      <c r="DS1170" t="s">
        <v>129</v>
      </c>
      <c r="DT1170" t="s">
        <v>132</v>
      </c>
      <c r="DU1170" t="s">
        <v>143</v>
      </c>
      <c r="DV1170">
        <v>3</v>
      </c>
      <c r="DW1170" t="s">
        <v>129</v>
      </c>
      <c r="DX1170" t="s">
        <v>189</v>
      </c>
      <c r="DY1170" t="s">
        <v>1077</v>
      </c>
      <c r="DZ1170" t="s">
        <v>145</v>
      </c>
      <c r="EA1170" t="s">
        <v>140</v>
      </c>
      <c r="EB1170">
        <v>88</v>
      </c>
      <c r="EC1170" t="s">
        <v>162</v>
      </c>
      <c r="ED1170" t="s">
        <v>183</v>
      </c>
    </row>
    <row r="1171" spans="1:134" hidden="1" x14ac:dyDescent="0.25">
      <c r="A1171">
        <v>2523</v>
      </c>
      <c r="B1171" s="1">
        <v>45630.414872650465</v>
      </c>
      <c r="C1171" s="1">
        <v>45630.42191258102</v>
      </c>
      <c r="D1171" t="s">
        <v>179</v>
      </c>
      <c r="E1171" t="s">
        <v>187</v>
      </c>
      <c r="F1171" t="s">
        <v>127</v>
      </c>
      <c r="G1171" t="s">
        <v>128</v>
      </c>
      <c r="H1171" t="s">
        <v>129</v>
      </c>
      <c r="I1171" t="s">
        <v>130</v>
      </c>
      <c r="J1171" t="s">
        <v>130</v>
      </c>
      <c r="K1171" t="s">
        <v>130</v>
      </c>
      <c r="L1171" t="s">
        <v>130</v>
      </c>
      <c r="M1171" t="s">
        <v>184</v>
      </c>
      <c r="N1171" t="s">
        <v>129</v>
      </c>
      <c r="O1171" t="s">
        <v>129</v>
      </c>
      <c r="P1171" t="s">
        <v>130</v>
      </c>
      <c r="Q1171" t="s">
        <v>129</v>
      </c>
      <c r="R1171" t="s">
        <v>130</v>
      </c>
      <c r="AB1171">
        <v>0</v>
      </c>
      <c r="AC1171">
        <v>0</v>
      </c>
      <c r="AD1171">
        <v>0</v>
      </c>
      <c r="AE1171">
        <v>0</v>
      </c>
      <c r="AF1171">
        <v>0</v>
      </c>
      <c r="AG1171">
        <v>0</v>
      </c>
      <c r="AI1171" t="s">
        <v>129</v>
      </c>
      <c r="AJ1171" t="s">
        <v>130</v>
      </c>
      <c r="AK1171" t="s">
        <v>130</v>
      </c>
      <c r="AL1171" t="s">
        <v>129</v>
      </c>
      <c r="AM1171" t="s">
        <v>130</v>
      </c>
      <c r="AN1171" t="s">
        <v>165</v>
      </c>
      <c r="AO1171" t="s">
        <v>132</v>
      </c>
      <c r="AP1171" t="s">
        <v>133</v>
      </c>
      <c r="AZ1171" t="s">
        <v>134</v>
      </c>
      <c r="BA1171" t="s">
        <v>129</v>
      </c>
      <c r="BB1171" t="s">
        <v>135</v>
      </c>
      <c r="BL1171" t="s">
        <v>152</v>
      </c>
      <c r="BM1171" t="s">
        <v>152</v>
      </c>
      <c r="BN1171" t="s">
        <v>138</v>
      </c>
      <c r="BO1171" t="s">
        <v>130</v>
      </c>
      <c r="BP1171" t="s">
        <v>130</v>
      </c>
      <c r="BQ1171" t="s">
        <v>129</v>
      </c>
      <c r="BR1171" t="s">
        <v>159</v>
      </c>
      <c r="BS1171" t="s">
        <v>138</v>
      </c>
      <c r="BT1171" t="s">
        <v>160</v>
      </c>
      <c r="BU1171" t="s">
        <v>1078</v>
      </c>
      <c r="BX1171">
        <v>0</v>
      </c>
      <c r="BY1171">
        <v>0</v>
      </c>
      <c r="BZ1171">
        <v>0</v>
      </c>
      <c r="CA1171" t="s">
        <v>130</v>
      </c>
      <c r="CB1171" t="s">
        <v>130</v>
      </c>
      <c r="CC1171" t="s">
        <v>130</v>
      </c>
      <c r="CD1171" t="s">
        <v>130</v>
      </c>
      <c r="CE1171" t="s">
        <v>130</v>
      </c>
      <c r="CF1171" t="s">
        <v>130</v>
      </c>
      <c r="CG1171" t="s">
        <v>130</v>
      </c>
      <c r="CH1171" t="s">
        <v>130</v>
      </c>
      <c r="CI1171" t="s">
        <v>130</v>
      </c>
      <c r="CJ1171" t="s">
        <v>140</v>
      </c>
      <c r="CK1171" t="s">
        <v>129</v>
      </c>
      <c r="CL1171" t="s">
        <v>130</v>
      </c>
      <c r="CM1171" t="s">
        <v>130</v>
      </c>
      <c r="CN1171" t="s">
        <v>130</v>
      </c>
      <c r="CO1171" t="s">
        <v>130</v>
      </c>
      <c r="CP1171" t="s">
        <v>130</v>
      </c>
      <c r="CQ1171" t="s">
        <v>130</v>
      </c>
      <c r="CR1171" t="s">
        <v>130</v>
      </c>
      <c r="CS1171" t="s">
        <v>130</v>
      </c>
      <c r="CT1171" t="s">
        <v>130</v>
      </c>
      <c r="CU1171" t="s">
        <v>130</v>
      </c>
      <c r="CV1171" t="s">
        <v>130</v>
      </c>
      <c r="CW1171" t="s">
        <v>140</v>
      </c>
      <c r="CX1171" t="s">
        <v>129</v>
      </c>
      <c r="DW1171" t="s">
        <v>172</v>
      </c>
      <c r="DX1171" t="s">
        <v>144</v>
      </c>
      <c r="DY1171" t="s">
        <v>140</v>
      </c>
      <c r="DZ1171" t="s">
        <v>177</v>
      </c>
      <c r="EA1171" t="s">
        <v>140</v>
      </c>
      <c r="EB1171">
        <v>56</v>
      </c>
      <c r="EC1171" t="s">
        <v>169</v>
      </c>
      <c r="ED1171" t="s">
        <v>194</v>
      </c>
    </row>
    <row r="1172" spans="1:134" x14ac:dyDescent="0.25">
      <c r="A1172">
        <v>2524</v>
      </c>
      <c r="B1172" s="1">
        <v>45630.417386921297</v>
      </c>
      <c r="C1172" s="1">
        <v>45630.425104513888</v>
      </c>
      <c r="D1172" t="s">
        <v>179</v>
      </c>
      <c r="E1172" t="s">
        <v>211</v>
      </c>
      <c r="F1172" t="s">
        <v>127</v>
      </c>
      <c r="G1172" t="s">
        <v>148</v>
      </c>
      <c r="H1172" t="s">
        <v>130</v>
      </c>
      <c r="I1172" t="s">
        <v>129</v>
      </c>
      <c r="J1172" t="s">
        <v>130</v>
      </c>
      <c r="K1172" t="s">
        <v>130</v>
      </c>
      <c r="L1172" t="s">
        <v>130</v>
      </c>
      <c r="M1172" t="s">
        <v>184</v>
      </c>
      <c r="N1172" t="s">
        <v>130</v>
      </c>
      <c r="O1172" t="s">
        <v>130</v>
      </c>
      <c r="P1172" t="s">
        <v>129</v>
      </c>
      <c r="Q1172" t="s">
        <v>130</v>
      </c>
      <c r="R1172" t="s">
        <v>130</v>
      </c>
      <c r="S1172" t="s">
        <v>201</v>
      </c>
      <c r="T1172" t="s">
        <v>140</v>
      </c>
      <c r="U1172" t="s">
        <v>129</v>
      </c>
      <c r="V1172" t="s">
        <v>130</v>
      </c>
      <c r="W1172" t="s">
        <v>130</v>
      </c>
      <c r="X1172" t="s">
        <v>130</v>
      </c>
      <c r="Y1172" t="s">
        <v>130</v>
      </c>
      <c r="AA1172" t="s">
        <v>140</v>
      </c>
      <c r="AB1172">
        <v>0</v>
      </c>
      <c r="AC1172">
        <v>0</v>
      </c>
      <c r="AD1172">
        <v>0</v>
      </c>
      <c r="AE1172">
        <v>0</v>
      </c>
      <c r="AF1172">
        <v>0</v>
      </c>
      <c r="AG1172">
        <v>0</v>
      </c>
      <c r="AH1172" t="s">
        <v>130</v>
      </c>
      <c r="AI1172" t="s">
        <v>130</v>
      </c>
      <c r="AJ1172" t="s">
        <v>129</v>
      </c>
      <c r="AK1172" t="s">
        <v>130</v>
      </c>
      <c r="AL1172" t="s">
        <v>130</v>
      </c>
      <c r="AM1172" t="s">
        <v>130</v>
      </c>
      <c r="AQ1172" t="s">
        <v>129</v>
      </c>
      <c r="AR1172" t="s">
        <v>172</v>
      </c>
      <c r="AS1172" t="s">
        <v>133</v>
      </c>
      <c r="BC1172" t="s">
        <v>129</v>
      </c>
      <c r="BD1172" t="s">
        <v>135</v>
      </c>
      <c r="BE1172" t="s">
        <v>135</v>
      </c>
      <c r="BL1172" t="s">
        <v>152</v>
      </c>
      <c r="BM1172" t="s">
        <v>152</v>
      </c>
      <c r="BN1172" t="s">
        <v>138</v>
      </c>
      <c r="BO1172" t="s">
        <v>130</v>
      </c>
      <c r="BP1172" t="s">
        <v>130</v>
      </c>
      <c r="BQ1172" t="s">
        <v>129</v>
      </c>
      <c r="BR1172" t="s">
        <v>159</v>
      </c>
      <c r="BS1172" t="s">
        <v>152</v>
      </c>
      <c r="BT1172" t="s">
        <v>152</v>
      </c>
      <c r="BU1172" t="s">
        <v>1079</v>
      </c>
      <c r="BV1172" t="s">
        <v>174</v>
      </c>
      <c r="BW1172" t="s">
        <v>140</v>
      </c>
      <c r="BX1172">
        <v>0</v>
      </c>
      <c r="BY1172">
        <v>0</v>
      </c>
      <c r="BZ1172">
        <v>0</v>
      </c>
      <c r="CA1172" t="s">
        <v>130</v>
      </c>
      <c r="CB1172" t="s">
        <v>129</v>
      </c>
      <c r="CC1172" t="s">
        <v>129</v>
      </c>
      <c r="CD1172" t="s">
        <v>130</v>
      </c>
      <c r="CE1172" t="s">
        <v>130</v>
      </c>
      <c r="CF1172" t="s">
        <v>130</v>
      </c>
      <c r="CG1172" t="s">
        <v>130</v>
      </c>
      <c r="CH1172" t="s">
        <v>130</v>
      </c>
      <c r="CI1172" t="s">
        <v>130</v>
      </c>
      <c r="CJ1172" t="s">
        <v>140</v>
      </c>
      <c r="CK1172" t="s">
        <v>130</v>
      </c>
      <c r="CL1172" t="s">
        <v>130</v>
      </c>
      <c r="CM1172" t="s">
        <v>130</v>
      </c>
      <c r="CN1172" t="s">
        <v>130</v>
      </c>
      <c r="CO1172" t="s">
        <v>130</v>
      </c>
      <c r="CP1172" t="s">
        <v>130</v>
      </c>
      <c r="CQ1172" t="s">
        <v>129</v>
      </c>
      <c r="CR1172" t="s">
        <v>130</v>
      </c>
      <c r="CS1172" t="s">
        <v>129</v>
      </c>
      <c r="CT1172" t="s">
        <v>129</v>
      </c>
      <c r="CU1172" t="s">
        <v>130</v>
      </c>
      <c r="CV1172" t="s">
        <v>130</v>
      </c>
      <c r="CW1172" t="s">
        <v>140</v>
      </c>
      <c r="CX1172" t="s">
        <v>130</v>
      </c>
      <c r="CY1172" t="s">
        <v>182</v>
      </c>
      <c r="CZ1172" t="s">
        <v>182</v>
      </c>
      <c r="DA1172" t="s">
        <v>141</v>
      </c>
      <c r="DB1172" t="s">
        <v>168</v>
      </c>
      <c r="DC1172" t="s">
        <v>182</v>
      </c>
      <c r="DD1172" t="s">
        <v>182</v>
      </c>
      <c r="DE1172" t="s">
        <v>182</v>
      </c>
      <c r="DF1172" t="s">
        <v>182</v>
      </c>
      <c r="DG1172" t="s">
        <v>142</v>
      </c>
      <c r="DH1172" t="s">
        <v>129</v>
      </c>
      <c r="DI1172" t="s">
        <v>129</v>
      </c>
      <c r="DJ1172" t="s">
        <v>129</v>
      </c>
      <c r="DK1172" t="s">
        <v>130</v>
      </c>
      <c r="DL1172" t="s">
        <v>129</v>
      </c>
      <c r="DM1172" t="s">
        <v>129</v>
      </c>
      <c r="DN1172" t="s">
        <v>129</v>
      </c>
      <c r="DO1172" t="s">
        <v>129</v>
      </c>
      <c r="DP1172" t="s">
        <v>129</v>
      </c>
      <c r="DQ1172" t="s">
        <v>130</v>
      </c>
      <c r="DR1172" t="s">
        <v>129</v>
      </c>
      <c r="DS1172" t="s">
        <v>135</v>
      </c>
      <c r="DT1172" t="s">
        <v>132</v>
      </c>
      <c r="DU1172" t="s">
        <v>143</v>
      </c>
      <c r="DV1172">
        <v>2</v>
      </c>
      <c r="DW1172" t="s">
        <v>132</v>
      </c>
      <c r="DX1172" t="s">
        <v>193</v>
      </c>
      <c r="DY1172" t="s">
        <v>140</v>
      </c>
      <c r="DZ1172" t="s">
        <v>214</v>
      </c>
      <c r="EA1172" t="s">
        <v>140</v>
      </c>
      <c r="EB1172">
        <v>42</v>
      </c>
      <c r="EC1172" t="s">
        <v>200</v>
      </c>
      <c r="ED1172" t="s">
        <v>195</v>
      </c>
    </row>
    <row r="1173" spans="1:134" hidden="1" x14ac:dyDescent="0.25">
      <c r="A1173">
        <v>2526</v>
      </c>
      <c r="B1173" s="1">
        <v>45630.422141354167</v>
      </c>
      <c r="C1173" s="1">
        <v>45630.427866550926</v>
      </c>
      <c r="D1173" t="s">
        <v>124</v>
      </c>
      <c r="E1173" t="s">
        <v>196</v>
      </c>
      <c r="F1173" t="s">
        <v>127</v>
      </c>
      <c r="G1173" t="s">
        <v>128</v>
      </c>
      <c r="H1173" t="s">
        <v>129</v>
      </c>
      <c r="I1173" t="s">
        <v>130</v>
      </c>
      <c r="J1173" t="s">
        <v>130</v>
      </c>
      <c r="K1173" t="s">
        <v>130</v>
      </c>
      <c r="L1173" t="s">
        <v>130</v>
      </c>
      <c r="M1173" t="s">
        <v>158</v>
      </c>
      <c r="N1173" t="s">
        <v>129</v>
      </c>
      <c r="O1173" t="s">
        <v>130</v>
      </c>
      <c r="P1173" t="s">
        <v>130</v>
      </c>
      <c r="Q1173" t="s">
        <v>130</v>
      </c>
      <c r="R1173" t="s">
        <v>130</v>
      </c>
      <c r="AB1173">
        <v>0</v>
      </c>
      <c r="AC1173">
        <v>0</v>
      </c>
      <c r="AD1173">
        <v>0</v>
      </c>
      <c r="AE1173">
        <v>0</v>
      </c>
      <c r="AF1173">
        <v>0</v>
      </c>
      <c r="AG1173">
        <v>0</v>
      </c>
      <c r="AI1173" t="s">
        <v>129</v>
      </c>
      <c r="AJ1173" t="s">
        <v>130</v>
      </c>
      <c r="AK1173" t="s">
        <v>130</v>
      </c>
      <c r="AL1173" t="s">
        <v>130</v>
      </c>
      <c r="AM1173" t="s">
        <v>130</v>
      </c>
      <c r="AN1173" t="s">
        <v>132</v>
      </c>
      <c r="AO1173" t="s">
        <v>133</v>
      </c>
      <c r="AP1173" t="s">
        <v>133</v>
      </c>
      <c r="AZ1173" t="s">
        <v>135</v>
      </c>
      <c r="BA1173" t="s">
        <v>135</v>
      </c>
      <c r="BB1173" t="s">
        <v>135</v>
      </c>
      <c r="BL1173" t="s">
        <v>166</v>
      </c>
      <c r="BM1173" t="s">
        <v>136</v>
      </c>
      <c r="BN1173" t="s">
        <v>166</v>
      </c>
      <c r="BO1173" t="s">
        <v>130</v>
      </c>
      <c r="BP1173" t="s">
        <v>130</v>
      </c>
      <c r="BQ1173" t="s">
        <v>129</v>
      </c>
      <c r="BR1173" t="s">
        <v>159</v>
      </c>
      <c r="BS1173" t="s">
        <v>138</v>
      </c>
      <c r="BT1173" t="s">
        <v>138</v>
      </c>
      <c r="BV1173" t="s">
        <v>139</v>
      </c>
      <c r="BW1173" t="s">
        <v>140</v>
      </c>
      <c r="BX1173">
        <v>0</v>
      </c>
      <c r="BY1173">
        <v>0</v>
      </c>
      <c r="BZ1173">
        <v>0</v>
      </c>
      <c r="CA1173" t="s">
        <v>130</v>
      </c>
      <c r="CB1173" t="s">
        <v>130</v>
      </c>
      <c r="CC1173" t="s">
        <v>129</v>
      </c>
      <c r="CD1173" t="s">
        <v>130</v>
      </c>
      <c r="CE1173" t="s">
        <v>129</v>
      </c>
      <c r="CF1173" t="s">
        <v>129</v>
      </c>
      <c r="CG1173" t="s">
        <v>130</v>
      </c>
      <c r="CH1173" t="s">
        <v>130</v>
      </c>
      <c r="CI1173" t="s">
        <v>130</v>
      </c>
      <c r="CJ1173" t="s">
        <v>140</v>
      </c>
      <c r="CK1173" t="s">
        <v>130</v>
      </c>
      <c r="CL1173" t="s">
        <v>129</v>
      </c>
      <c r="CM1173" t="s">
        <v>130</v>
      </c>
      <c r="CN1173" t="s">
        <v>130</v>
      </c>
      <c r="CO1173" t="s">
        <v>130</v>
      </c>
      <c r="CP1173" t="s">
        <v>130</v>
      </c>
      <c r="CQ1173" t="s">
        <v>129</v>
      </c>
      <c r="CR1173" t="s">
        <v>130</v>
      </c>
      <c r="CS1173" s="35">
        <v>1</v>
      </c>
      <c r="CT1173" t="s">
        <v>130</v>
      </c>
      <c r="CU1173" t="s">
        <v>130</v>
      </c>
      <c r="CV1173" s="35">
        <v>0</v>
      </c>
      <c r="CW1173" s="35" t="s">
        <v>1080</v>
      </c>
      <c r="CX1173" t="s">
        <v>130</v>
      </c>
      <c r="CY1173" t="s">
        <v>168</v>
      </c>
      <c r="CZ1173" t="s">
        <v>142</v>
      </c>
      <c r="DA1173" t="s">
        <v>142</v>
      </c>
      <c r="DB1173" t="s">
        <v>142</v>
      </c>
      <c r="DC1173" t="s">
        <v>142</v>
      </c>
      <c r="DD1173" t="s">
        <v>142</v>
      </c>
      <c r="DE1173" t="s">
        <v>142</v>
      </c>
      <c r="DF1173" t="s">
        <v>142</v>
      </c>
      <c r="DG1173" t="s">
        <v>142</v>
      </c>
      <c r="DH1173" t="s">
        <v>129</v>
      </c>
      <c r="DI1173" t="s">
        <v>130</v>
      </c>
      <c r="DJ1173" t="s">
        <v>130</v>
      </c>
      <c r="DK1173" t="s">
        <v>130</v>
      </c>
      <c r="DL1173" t="s">
        <v>129</v>
      </c>
      <c r="DM1173" t="s">
        <v>130</v>
      </c>
      <c r="DN1173" t="s">
        <v>130</v>
      </c>
      <c r="DO1173" t="s">
        <v>130</v>
      </c>
      <c r="DP1173" t="s">
        <v>130</v>
      </c>
      <c r="DQ1173" t="s">
        <v>130</v>
      </c>
      <c r="DR1173" t="s">
        <v>129</v>
      </c>
      <c r="DS1173" t="s">
        <v>135</v>
      </c>
      <c r="DT1173" t="s">
        <v>132</v>
      </c>
      <c r="DU1173" t="s">
        <v>199</v>
      </c>
      <c r="DV1173">
        <v>10</v>
      </c>
      <c r="DW1173" t="s">
        <v>132</v>
      </c>
      <c r="DX1173" t="s">
        <v>144</v>
      </c>
      <c r="DY1173" t="s">
        <v>140</v>
      </c>
      <c r="DZ1173" t="s">
        <v>145</v>
      </c>
      <c r="EA1173" t="s">
        <v>140</v>
      </c>
      <c r="EB1173">
        <v>49</v>
      </c>
      <c r="EC1173" t="s">
        <v>178</v>
      </c>
      <c r="ED1173" t="s">
        <v>194</v>
      </c>
    </row>
    <row r="1174" spans="1:134" x14ac:dyDescent="0.25">
      <c r="A1174">
        <v>2527</v>
      </c>
      <c r="B1174" s="1">
        <v>45630.423177164354</v>
      </c>
      <c r="C1174" s="1">
        <v>45630.433902974539</v>
      </c>
      <c r="D1174" t="s">
        <v>179</v>
      </c>
      <c r="E1174" t="s">
        <v>156</v>
      </c>
      <c r="F1174" t="s">
        <v>180</v>
      </c>
      <c r="G1174" t="s">
        <v>148</v>
      </c>
      <c r="H1174" t="s">
        <v>129</v>
      </c>
      <c r="I1174" t="s">
        <v>129</v>
      </c>
      <c r="J1174" t="s">
        <v>130</v>
      </c>
      <c r="K1174" t="s">
        <v>130</v>
      </c>
      <c r="L1174" t="s">
        <v>130</v>
      </c>
      <c r="M1174" t="s">
        <v>184</v>
      </c>
      <c r="N1174" t="s">
        <v>130</v>
      </c>
      <c r="O1174" t="s">
        <v>129</v>
      </c>
      <c r="P1174" t="s">
        <v>130</v>
      </c>
      <c r="Q1174" t="s">
        <v>130</v>
      </c>
      <c r="R1174" t="s">
        <v>130</v>
      </c>
      <c r="S1174" t="s">
        <v>150</v>
      </c>
      <c r="T1174" t="s">
        <v>140</v>
      </c>
      <c r="U1174" t="s">
        <v>130</v>
      </c>
      <c r="V1174" t="s">
        <v>130</v>
      </c>
      <c r="W1174" t="s">
        <v>130</v>
      </c>
      <c r="X1174" t="s">
        <v>130</v>
      </c>
      <c r="Y1174" t="s">
        <v>130</v>
      </c>
      <c r="AA1174" t="s">
        <v>140</v>
      </c>
      <c r="AB1174">
        <v>0</v>
      </c>
      <c r="AC1174">
        <v>0</v>
      </c>
      <c r="AD1174">
        <v>0</v>
      </c>
      <c r="AE1174">
        <v>0</v>
      </c>
      <c r="AF1174">
        <v>0</v>
      </c>
      <c r="AG1174">
        <v>0</v>
      </c>
      <c r="AH1174" t="s">
        <v>129</v>
      </c>
      <c r="AI1174" t="s">
        <v>130</v>
      </c>
      <c r="AJ1174" t="s">
        <v>130</v>
      </c>
      <c r="AK1174" t="s">
        <v>130</v>
      </c>
      <c r="AL1174" t="s">
        <v>130</v>
      </c>
      <c r="AM1174" t="s">
        <v>129</v>
      </c>
      <c r="AN1174" t="s">
        <v>133</v>
      </c>
      <c r="AO1174" t="s">
        <v>133</v>
      </c>
      <c r="AP1174" t="s">
        <v>133</v>
      </c>
      <c r="AQ1174" t="s">
        <v>132</v>
      </c>
      <c r="AR1174" t="s">
        <v>132</v>
      </c>
      <c r="AS1174" t="s">
        <v>133</v>
      </c>
      <c r="AZ1174" t="s">
        <v>129</v>
      </c>
      <c r="BA1174" t="s">
        <v>129</v>
      </c>
      <c r="BB1174" t="s">
        <v>135</v>
      </c>
      <c r="BC1174" t="s">
        <v>129</v>
      </c>
      <c r="BD1174" t="s">
        <v>129</v>
      </c>
      <c r="BE1174" t="s">
        <v>135</v>
      </c>
      <c r="BL1174" t="s">
        <v>136</v>
      </c>
      <c r="BM1174" t="s">
        <v>152</v>
      </c>
      <c r="BN1174" t="s">
        <v>136</v>
      </c>
      <c r="BO1174" t="s">
        <v>129</v>
      </c>
      <c r="BP1174" t="s">
        <v>129</v>
      </c>
      <c r="BQ1174" t="s">
        <v>130</v>
      </c>
      <c r="BR1174" t="s">
        <v>137</v>
      </c>
      <c r="BS1174" t="s">
        <v>152</v>
      </c>
      <c r="BT1174" t="s">
        <v>152</v>
      </c>
      <c r="BU1174" t="s">
        <v>1081</v>
      </c>
      <c r="BV1174" t="s">
        <v>174</v>
      </c>
      <c r="BW1174" t="s">
        <v>140</v>
      </c>
      <c r="BX1174">
        <v>0</v>
      </c>
      <c r="BY1174">
        <v>0</v>
      </c>
      <c r="BZ1174">
        <v>0</v>
      </c>
      <c r="CA1174" t="s">
        <v>130</v>
      </c>
      <c r="CB1174" t="s">
        <v>129</v>
      </c>
      <c r="CC1174" t="s">
        <v>129</v>
      </c>
      <c r="CD1174" t="s">
        <v>129</v>
      </c>
      <c r="CE1174" t="s">
        <v>130</v>
      </c>
      <c r="CF1174" t="s">
        <v>130</v>
      </c>
      <c r="CG1174" t="s">
        <v>130</v>
      </c>
      <c r="CH1174" t="s">
        <v>130</v>
      </c>
      <c r="CI1174" t="s">
        <v>130</v>
      </c>
      <c r="CJ1174" t="s">
        <v>140</v>
      </c>
      <c r="CK1174" t="s">
        <v>130</v>
      </c>
      <c r="CL1174" t="s">
        <v>130</v>
      </c>
      <c r="CM1174" t="s">
        <v>130</v>
      </c>
      <c r="CN1174" t="s">
        <v>130</v>
      </c>
      <c r="CO1174" t="s">
        <v>130</v>
      </c>
      <c r="CP1174" t="s">
        <v>129</v>
      </c>
      <c r="CQ1174" t="s">
        <v>130</v>
      </c>
      <c r="CR1174" t="s">
        <v>129</v>
      </c>
      <c r="CS1174" t="s">
        <v>130</v>
      </c>
      <c r="CT1174" t="s">
        <v>130</v>
      </c>
      <c r="CU1174" t="s">
        <v>129</v>
      </c>
      <c r="CV1174" t="s">
        <v>130</v>
      </c>
      <c r="CW1174" t="s">
        <v>140</v>
      </c>
      <c r="CX1174" t="s">
        <v>130</v>
      </c>
      <c r="CY1174" t="s">
        <v>141</v>
      </c>
      <c r="CZ1174" t="s">
        <v>141</v>
      </c>
      <c r="DA1174" t="s">
        <v>141</v>
      </c>
      <c r="DB1174" t="s">
        <v>141</v>
      </c>
      <c r="DC1174" t="s">
        <v>142</v>
      </c>
      <c r="DD1174" t="s">
        <v>141</v>
      </c>
      <c r="DE1174" t="s">
        <v>141</v>
      </c>
      <c r="DF1174" t="s">
        <v>141</v>
      </c>
      <c r="DG1174" t="s">
        <v>141</v>
      </c>
      <c r="DH1174" t="s">
        <v>129</v>
      </c>
      <c r="DI1174" t="s">
        <v>129</v>
      </c>
      <c r="DJ1174" t="s">
        <v>129</v>
      </c>
      <c r="DK1174" t="s">
        <v>129</v>
      </c>
      <c r="DL1174" t="s">
        <v>130</v>
      </c>
      <c r="DM1174" t="s">
        <v>130</v>
      </c>
      <c r="DN1174" t="s">
        <v>130</v>
      </c>
      <c r="DO1174" t="s">
        <v>129</v>
      </c>
      <c r="DP1174" t="s">
        <v>129</v>
      </c>
      <c r="DQ1174" t="s">
        <v>130</v>
      </c>
      <c r="DR1174" t="s">
        <v>135</v>
      </c>
      <c r="DS1174" t="s">
        <v>129</v>
      </c>
      <c r="DT1174" t="s">
        <v>132</v>
      </c>
      <c r="DU1174" t="s">
        <v>199</v>
      </c>
      <c r="DV1174">
        <v>5</v>
      </c>
      <c r="DW1174" t="s">
        <v>135</v>
      </c>
      <c r="DX1174" t="s">
        <v>144</v>
      </c>
      <c r="DY1174" t="s">
        <v>140</v>
      </c>
      <c r="DZ1174" t="s">
        <v>145</v>
      </c>
      <c r="EA1174" t="s">
        <v>140</v>
      </c>
      <c r="EB1174">
        <v>71</v>
      </c>
      <c r="EC1174" t="s">
        <v>162</v>
      </c>
      <c r="ED1174" t="s">
        <v>183</v>
      </c>
    </row>
    <row r="1175" spans="1:134" x14ac:dyDescent="0.25">
      <c r="A1175">
        <v>2528</v>
      </c>
      <c r="B1175" s="1">
        <v>45630.426565891205</v>
      </c>
      <c r="C1175" s="1">
        <v>45630.433491435186</v>
      </c>
      <c r="D1175" t="s">
        <v>124</v>
      </c>
      <c r="E1175" t="s">
        <v>196</v>
      </c>
      <c r="F1175" t="s">
        <v>157</v>
      </c>
      <c r="G1175" t="s">
        <v>148</v>
      </c>
      <c r="H1175" t="s">
        <v>130</v>
      </c>
      <c r="I1175" t="s">
        <v>129</v>
      </c>
      <c r="J1175" t="s">
        <v>130</v>
      </c>
      <c r="K1175" t="s">
        <v>130</v>
      </c>
      <c r="L1175" t="s">
        <v>130</v>
      </c>
      <c r="M1175" t="s">
        <v>158</v>
      </c>
      <c r="N1175" t="s">
        <v>130</v>
      </c>
      <c r="O1175" t="s">
        <v>129</v>
      </c>
      <c r="P1175" t="s">
        <v>130</v>
      </c>
      <c r="Q1175" t="s">
        <v>130</v>
      </c>
      <c r="R1175" t="s">
        <v>130</v>
      </c>
      <c r="S1175" t="s">
        <v>150</v>
      </c>
      <c r="T1175" t="s">
        <v>140</v>
      </c>
      <c r="U1175" t="s">
        <v>130</v>
      </c>
      <c r="V1175" t="s">
        <v>130</v>
      </c>
      <c r="W1175" t="s">
        <v>129</v>
      </c>
      <c r="X1175" t="s">
        <v>129</v>
      </c>
      <c r="Y1175" t="s">
        <v>130</v>
      </c>
      <c r="AA1175" t="s">
        <v>140</v>
      </c>
      <c r="AB1175">
        <v>0</v>
      </c>
      <c r="AC1175">
        <v>0</v>
      </c>
      <c r="AD1175">
        <v>0</v>
      </c>
      <c r="AE1175">
        <v>0</v>
      </c>
      <c r="AF1175">
        <v>0</v>
      </c>
      <c r="AG1175">
        <v>0</v>
      </c>
      <c r="AH1175" t="s">
        <v>130</v>
      </c>
      <c r="AI1175" t="s">
        <v>130</v>
      </c>
      <c r="AJ1175" t="s">
        <v>129</v>
      </c>
      <c r="AK1175" t="s">
        <v>129</v>
      </c>
      <c r="AL1175" t="s">
        <v>130</v>
      </c>
      <c r="AM1175" t="s">
        <v>130</v>
      </c>
      <c r="AQ1175" t="s">
        <v>133</v>
      </c>
      <c r="AR1175" t="s">
        <v>165</v>
      </c>
      <c r="AS1175" t="s">
        <v>165</v>
      </c>
      <c r="BC1175" t="s">
        <v>135</v>
      </c>
      <c r="BD1175" t="s">
        <v>134</v>
      </c>
      <c r="BE1175" t="s">
        <v>134</v>
      </c>
      <c r="BL1175" t="s">
        <v>136</v>
      </c>
      <c r="BM1175" t="s">
        <v>152</v>
      </c>
      <c r="BN1175" t="s">
        <v>152</v>
      </c>
      <c r="BO1175" t="s">
        <v>129</v>
      </c>
      <c r="BP1175" t="s">
        <v>129</v>
      </c>
      <c r="BQ1175" t="s">
        <v>130</v>
      </c>
      <c r="BR1175" t="s">
        <v>137</v>
      </c>
      <c r="BS1175" t="s">
        <v>152</v>
      </c>
      <c r="BT1175" t="s">
        <v>152</v>
      </c>
      <c r="BV1175" t="s">
        <v>154</v>
      </c>
      <c r="BW1175" t="s">
        <v>140</v>
      </c>
      <c r="BX1175">
        <v>0</v>
      </c>
      <c r="BY1175">
        <v>0</v>
      </c>
      <c r="BZ1175">
        <v>0</v>
      </c>
      <c r="CA1175" t="s">
        <v>129</v>
      </c>
      <c r="CB1175" t="s">
        <v>129</v>
      </c>
      <c r="CC1175" t="s">
        <v>130</v>
      </c>
      <c r="CD1175" t="s">
        <v>130</v>
      </c>
      <c r="CE1175" t="s">
        <v>129</v>
      </c>
      <c r="CF1175" t="s">
        <v>130</v>
      </c>
      <c r="CG1175" t="s">
        <v>130</v>
      </c>
      <c r="CH1175" t="s">
        <v>130</v>
      </c>
      <c r="CI1175" t="s">
        <v>130</v>
      </c>
      <c r="CJ1175" t="s">
        <v>140</v>
      </c>
      <c r="CK1175" t="s">
        <v>130</v>
      </c>
      <c r="CL1175" t="s">
        <v>130</v>
      </c>
      <c r="CM1175" t="s">
        <v>130</v>
      </c>
      <c r="CN1175" t="s">
        <v>129</v>
      </c>
      <c r="CO1175" t="s">
        <v>129</v>
      </c>
      <c r="CP1175" t="s">
        <v>130</v>
      </c>
      <c r="CQ1175" t="s">
        <v>129</v>
      </c>
      <c r="CR1175" t="s">
        <v>130</v>
      </c>
      <c r="CS1175" t="s">
        <v>130</v>
      </c>
      <c r="CT1175" t="s">
        <v>130</v>
      </c>
      <c r="CU1175" t="s">
        <v>130</v>
      </c>
      <c r="CV1175" t="s">
        <v>130</v>
      </c>
      <c r="CW1175" t="s">
        <v>140</v>
      </c>
      <c r="CX1175" t="s">
        <v>130</v>
      </c>
      <c r="CY1175" t="s">
        <v>182</v>
      </c>
      <c r="CZ1175" t="s">
        <v>182</v>
      </c>
      <c r="DA1175" t="s">
        <v>182</v>
      </c>
      <c r="DB1175" t="s">
        <v>182</v>
      </c>
      <c r="DC1175" t="s">
        <v>182</v>
      </c>
      <c r="DD1175" t="s">
        <v>182</v>
      </c>
      <c r="DE1175" t="s">
        <v>182</v>
      </c>
      <c r="DF1175" t="s">
        <v>182</v>
      </c>
      <c r="DG1175" t="s">
        <v>182</v>
      </c>
      <c r="DH1175" t="s">
        <v>130</v>
      </c>
      <c r="DI1175" t="s">
        <v>130</v>
      </c>
      <c r="DJ1175" t="s">
        <v>130</v>
      </c>
      <c r="DK1175" t="s">
        <v>130</v>
      </c>
      <c r="DL1175" t="s">
        <v>130</v>
      </c>
      <c r="DM1175" t="s">
        <v>130</v>
      </c>
      <c r="DN1175" t="s">
        <v>129</v>
      </c>
      <c r="DO1175" t="s">
        <v>130</v>
      </c>
      <c r="DP1175" t="s">
        <v>130</v>
      </c>
      <c r="DQ1175" t="s">
        <v>130</v>
      </c>
      <c r="DR1175" t="s">
        <v>129</v>
      </c>
      <c r="DS1175" t="s">
        <v>132</v>
      </c>
      <c r="DT1175" t="s">
        <v>135</v>
      </c>
      <c r="DU1175" t="s">
        <v>143</v>
      </c>
      <c r="DV1175">
        <v>2</v>
      </c>
      <c r="DW1175" t="s">
        <v>204</v>
      </c>
      <c r="DX1175" t="s">
        <v>144</v>
      </c>
      <c r="DY1175" t="s">
        <v>140</v>
      </c>
      <c r="DZ1175" t="s">
        <v>145</v>
      </c>
      <c r="EA1175" t="s">
        <v>140</v>
      </c>
      <c r="EB1175">
        <v>58</v>
      </c>
      <c r="EC1175" t="s">
        <v>169</v>
      </c>
      <c r="ED1175" t="s">
        <v>194</v>
      </c>
    </row>
    <row r="1176" spans="1:134" hidden="1" x14ac:dyDescent="0.25">
      <c r="A1176">
        <v>2529</v>
      </c>
      <c r="B1176" s="1">
        <v>45630.426757094909</v>
      </c>
      <c r="C1176" s="1">
        <v>45630.433963738426</v>
      </c>
      <c r="D1176" t="s">
        <v>124</v>
      </c>
      <c r="E1176" t="s">
        <v>156</v>
      </c>
      <c r="F1176" t="s">
        <v>180</v>
      </c>
      <c r="G1176" t="s">
        <v>128</v>
      </c>
      <c r="H1176" t="s">
        <v>129</v>
      </c>
      <c r="I1176" t="s">
        <v>130</v>
      </c>
      <c r="J1176" t="s">
        <v>130</v>
      </c>
      <c r="K1176" t="s">
        <v>130</v>
      </c>
      <c r="L1176" t="s">
        <v>130</v>
      </c>
      <c r="M1176" t="s">
        <v>184</v>
      </c>
      <c r="N1176" t="s">
        <v>129</v>
      </c>
      <c r="O1176" t="s">
        <v>129</v>
      </c>
      <c r="P1176" t="s">
        <v>130</v>
      </c>
      <c r="Q1176" t="s">
        <v>129</v>
      </c>
      <c r="R1176" t="s">
        <v>130</v>
      </c>
      <c r="AB1176">
        <v>0</v>
      </c>
      <c r="AC1176">
        <v>0</v>
      </c>
      <c r="AD1176">
        <v>0</v>
      </c>
      <c r="AE1176">
        <v>0</v>
      </c>
      <c r="AF1176">
        <v>0</v>
      </c>
      <c r="AG1176">
        <v>0</v>
      </c>
      <c r="AI1176" t="s">
        <v>129</v>
      </c>
      <c r="AJ1176" t="s">
        <v>129</v>
      </c>
      <c r="AK1176" t="s">
        <v>130</v>
      </c>
      <c r="AL1176" t="s">
        <v>129</v>
      </c>
      <c r="AM1176" t="s">
        <v>130</v>
      </c>
      <c r="AN1176" t="s">
        <v>135</v>
      </c>
      <c r="AO1176" t="s">
        <v>133</v>
      </c>
      <c r="AP1176" t="s">
        <v>133</v>
      </c>
      <c r="AZ1176" t="s">
        <v>129</v>
      </c>
      <c r="BA1176" t="s">
        <v>135</v>
      </c>
      <c r="BB1176" t="s">
        <v>135</v>
      </c>
      <c r="BL1176" t="s">
        <v>136</v>
      </c>
      <c r="BM1176" t="s">
        <v>136</v>
      </c>
      <c r="BN1176" t="s">
        <v>138</v>
      </c>
      <c r="BO1176" t="s">
        <v>129</v>
      </c>
      <c r="BP1176" t="s">
        <v>130</v>
      </c>
      <c r="BQ1176" t="s">
        <v>130</v>
      </c>
      <c r="BR1176" t="s">
        <v>137</v>
      </c>
      <c r="BS1176" t="s">
        <v>136</v>
      </c>
      <c r="BT1176" t="s">
        <v>136</v>
      </c>
      <c r="BV1176" t="s">
        <v>197</v>
      </c>
      <c r="BW1176" t="s">
        <v>140</v>
      </c>
      <c r="BX1176">
        <v>0</v>
      </c>
      <c r="BY1176">
        <v>0</v>
      </c>
      <c r="BZ1176">
        <v>0</v>
      </c>
      <c r="CA1176" t="s">
        <v>130</v>
      </c>
      <c r="CB1176" t="s">
        <v>129</v>
      </c>
      <c r="CC1176" t="s">
        <v>130</v>
      </c>
      <c r="CD1176" t="s">
        <v>129</v>
      </c>
      <c r="CE1176" t="s">
        <v>129</v>
      </c>
      <c r="CF1176" t="s">
        <v>130</v>
      </c>
      <c r="CG1176" t="s">
        <v>130</v>
      </c>
      <c r="CH1176" t="s">
        <v>130</v>
      </c>
      <c r="CI1176" t="s">
        <v>130</v>
      </c>
      <c r="CJ1176" t="s">
        <v>140</v>
      </c>
      <c r="CK1176" t="s">
        <v>130</v>
      </c>
      <c r="CL1176" t="s">
        <v>129</v>
      </c>
      <c r="CM1176" t="s">
        <v>130</v>
      </c>
      <c r="CN1176" t="s">
        <v>130</v>
      </c>
      <c r="CO1176" t="s">
        <v>130</v>
      </c>
      <c r="CP1176" t="s">
        <v>129</v>
      </c>
      <c r="CQ1176" t="s">
        <v>129</v>
      </c>
      <c r="CR1176" t="s">
        <v>130</v>
      </c>
      <c r="CS1176" t="s">
        <v>130</v>
      </c>
      <c r="CT1176" t="s">
        <v>130</v>
      </c>
      <c r="CU1176" t="s">
        <v>130</v>
      </c>
      <c r="CV1176" t="s">
        <v>130</v>
      </c>
      <c r="CW1176" t="s">
        <v>140</v>
      </c>
      <c r="CX1176" t="s">
        <v>130</v>
      </c>
      <c r="CY1176" t="s">
        <v>142</v>
      </c>
      <c r="CZ1176" t="s">
        <v>175</v>
      </c>
      <c r="DA1176" t="s">
        <v>142</v>
      </c>
      <c r="DB1176" t="s">
        <v>175</v>
      </c>
      <c r="DC1176" t="s">
        <v>175</v>
      </c>
      <c r="DD1176" t="s">
        <v>175</v>
      </c>
      <c r="DE1176" t="s">
        <v>175</v>
      </c>
      <c r="DF1176" t="s">
        <v>175</v>
      </c>
      <c r="DG1176" t="s">
        <v>175</v>
      </c>
      <c r="DH1176" t="s">
        <v>130</v>
      </c>
      <c r="DI1176" t="s">
        <v>130</v>
      </c>
      <c r="DJ1176" t="s">
        <v>130</v>
      </c>
      <c r="DK1176" t="s">
        <v>130</v>
      </c>
      <c r="DL1176" t="s">
        <v>130</v>
      </c>
      <c r="DM1176" t="s">
        <v>130</v>
      </c>
      <c r="DN1176" t="s">
        <v>130</v>
      </c>
      <c r="DO1176" t="s">
        <v>130</v>
      </c>
      <c r="DP1176" t="s">
        <v>130</v>
      </c>
      <c r="DQ1176" t="s">
        <v>129</v>
      </c>
      <c r="DR1176" t="s">
        <v>129</v>
      </c>
      <c r="DS1176" t="s">
        <v>135</v>
      </c>
      <c r="DT1176" t="s">
        <v>132</v>
      </c>
      <c r="DU1176" t="s">
        <v>155</v>
      </c>
      <c r="DV1176">
        <v>1</v>
      </c>
      <c r="DW1176" t="s">
        <v>135</v>
      </c>
      <c r="DX1176" t="s">
        <v>144</v>
      </c>
      <c r="DY1176" t="s">
        <v>140</v>
      </c>
      <c r="DZ1176" t="s">
        <v>145</v>
      </c>
      <c r="EA1176" t="s">
        <v>140</v>
      </c>
      <c r="EB1176">
        <v>0</v>
      </c>
      <c r="EC1176" t="s">
        <v>146</v>
      </c>
      <c r="ED1176" t="s">
        <v>146</v>
      </c>
    </row>
    <row r="1177" spans="1:134" x14ac:dyDescent="0.25">
      <c r="A1177">
        <v>2530</v>
      </c>
      <c r="B1177" s="1">
        <v>45630.428290821757</v>
      </c>
      <c r="C1177" s="1">
        <v>45630.438137384263</v>
      </c>
      <c r="D1177" t="s">
        <v>179</v>
      </c>
      <c r="E1177" t="s">
        <v>164</v>
      </c>
      <c r="F1177" t="s">
        <v>127</v>
      </c>
      <c r="G1177" t="s">
        <v>128</v>
      </c>
      <c r="H1177" t="s">
        <v>129</v>
      </c>
      <c r="I1177" t="s">
        <v>129</v>
      </c>
      <c r="J1177" t="s">
        <v>130</v>
      </c>
      <c r="K1177" t="s">
        <v>130</v>
      </c>
      <c r="L1177" t="s">
        <v>130</v>
      </c>
      <c r="M1177" t="s">
        <v>184</v>
      </c>
      <c r="N1177" t="s">
        <v>129</v>
      </c>
      <c r="O1177" t="s">
        <v>129</v>
      </c>
      <c r="P1177" t="s">
        <v>130</v>
      </c>
      <c r="Q1177" t="s">
        <v>129</v>
      </c>
      <c r="R1177" t="s">
        <v>130</v>
      </c>
      <c r="S1177" t="s">
        <v>150</v>
      </c>
      <c r="T1177" t="s">
        <v>140</v>
      </c>
      <c r="U1177" t="s">
        <v>130</v>
      </c>
      <c r="V1177" t="s">
        <v>129</v>
      </c>
      <c r="W1177" t="s">
        <v>130</v>
      </c>
      <c r="X1177" t="s">
        <v>130</v>
      </c>
      <c r="Y1177" t="s">
        <v>130</v>
      </c>
      <c r="AA1177" t="s">
        <v>140</v>
      </c>
      <c r="AB1177">
        <v>0</v>
      </c>
      <c r="AC1177">
        <v>0</v>
      </c>
      <c r="AD1177">
        <v>0</v>
      </c>
      <c r="AE1177">
        <v>0</v>
      </c>
      <c r="AF1177">
        <v>0</v>
      </c>
      <c r="AG1177">
        <v>0</v>
      </c>
      <c r="AH1177" t="s">
        <v>130</v>
      </c>
      <c r="AI1177" t="s">
        <v>130</v>
      </c>
      <c r="AJ1177" t="s">
        <v>130</v>
      </c>
      <c r="AK1177" t="s">
        <v>130</v>
      </c>
      <c r="AL1177" t="s">
        <v>130</v>
      </c>
      <c r="AM1177" t="s">
        <v>129</v>
      </c>
      <c r="AN1177" t="s">
        <v>129</v>
      </c>
      <c r="AO1177" t="s">
        <v>172</v>
      </c>
      <c r="AP1177" t="s">
        <v>133</v>
      </c>
      <c r="AQ1177" t="s">
        <v>129</v>
      </c>
      <c r="AR1177" t="s">
        <v>172</v>
      </c>
      <c r="AS1177" t="s">
        <v>133</v>
      </c>
      <c r="AZ1177" t="s">
        <v>129</v>
      </c>
      <c r="BA1177" t="s">
        <v>135</v>
      </c>
      <c r="BB1177" t="s">
        <v>135</v>
      </c>
      <c r="BC1177" t="s">
        <v>129</v>
      </c>
      <c r="BD1177" t="s">
        <v>135</v>
      </c>
      <c r="BE1177" t="s">
        <v>135</v>
      </c>
      <c r="BL1177" t="s">
        <v>152</v>
      </c>
      <c r="BM1177" t="s">
        <v>152</v>
      </c>
      <c r="BN1177" t="s">
        <v>138</v>
      </c>
      <c r="BO1177" t="s">
        <v>129</v>
      </c>
      <c r="BP1177" t="s">
        <v>129</v>
      </c>
      <c r="BQ1177" t="s">
        <v>130</v>
      </c>
      <c r="BR1177" t="s">
        <v>159</v>
      </c>
      <c r="BS1177" t="s">
        <v>152</v>
      </c>
      <c r="BT1177" t="s">
        <v>136</v>
      </c>
      <c r="BU1177" t="s">
        <v>1082</v>
      </c>
      <c r="BV1177" t="s">
        <v>174</v>
      </c>
      <c r="BW1177" t="s">
        <v>140</v>
      </c>
      <c r="BX1177">
        <v>0</v>
      </c>
      <c r="BY1177">
        <v>0</v>
      </c>
      <c r="BZ1177">
        <v>0</v>
      </c>
      <c r="CA1177" t="s">
        <v>130</v>
      </c>
      <c r="CB1177" t="s">
        <v>129</v>
      </c>
      <c r="CC1177" t="s">
        <v>129</v>
      </c>
      <c r="CD1177" t="s">
        <v>129</v>
      </c>
      <c r="CE1177" t="s">
        <v>130</v>
      </c>
      <c r="CF1177" t="s">
        <v>130</v>
      </c>
      <c r="CG1177" t="s">
        <v>130</v>
      </c>
      <c r="CH1177" t="s">
        <v>130</v>
      </c>
      <c r="CI1177" t="s">
        <v>130</v>
      </c>
      <c r="CJ1177" t="s">
        <v>140</v>
      </c>
      <c r="CK1177" t="s">
        <v>130</v>
      </c>
      <c r="CL1177" t="s">
        <v>130</v>
      </c>
      <c r="CM1177" t="s">
        <v>130</v>
      </c>
      <c r="CN1177" t="s">
        <v>130</v>
      </c>
      <c r="CO1177" t="s">
        <v>130</v>
      </c>
      <c r="CP1177" t="s">
        <v>129</v>
      </c>
      <c r="CQ1177" t="s">
        <v>129</v>
      </c>
      <c r="CR1177" t="s">
        <v>130</v>
      </c>
      <c r="CS1177" t="s">
        <v>130</v>
      </c>
      <c r="CT1177" t="s">
        <v>130</v>
      </c>
      <c r="CU1177" t="s">
        <v>129</v>
      </c>
      <c r="CV1177" t="s">
        <v>130</v>
      </c>
      <c r="CW1177" t="s">
        <v>140</v>
      </c>
      <c r="CX1177" t="s">
        <v>130</v>
      </c>
      <c r="CY1177" t="s">
        <v>182</v>
      </c>
      <c r="CZ1177" t="s">
        <v>182</v>
      </c>
      <c r="DA1177" t="s">
        <v>182</v>
      </c>
      <c r="DB1177" t="s">
        <v>182</v>
      </c>
      <c r="DC1177" t="s">
        <v>141</v>
      </c>
      <c r="DD1177" t="s">
        <v>182</v>
      </c>
      <c r="DE1177" t="s">
        <v>182</v>
      </c>
      <c r="DF1177" t="s">
        <v>182</v>
      </c>
      <c r="DG1177" t="s">
        <v>141</v>
      </c>
      <c r="DH1177" t="s">
        <v>130</v>
      </c>
      <c r="DI1177" t="s">
        <v>130</v>
      </c>
      <c r="DJ1177" t="s">
        <v>130</v>
      </c>
      <c r="DK1177" t="s">
        <v>130</v>
      </c>
      <c r="DL1177" t="s">
        <v>130</v>
      </c>
      <c r="DM1177" t="s">
        <v>130</v>
      </c>
      <c r="DN1177" t="s">
        <v>130</v>
      </c>
      <c r="DO1177" t="s">
        <v>129</v>
      </c>
      <c r="DP1177" t="s">
        <v>129</v>
      </c>
      <c r="DQ1177" t="s">
        <v>130</v>
      </c>
      <c r="DR1177" t="s">
        <v>129</v>
      </c>
      <c r="DS1177" t="s">
        <v>135</v>
      </c>
      <c r="DT1177" t="s">
        <v>132</v>
      </c>
      <c r="DU1177" t="s">
        <v>143</v>
      </c>
      <c r="DV1177">
        <v>6</v>
      </c>
      <c r="DW1177" t="s">
        <v>172</v>
      </c>
      <c r="DX1177" t="s">
        <v>144</v>
      </c>
      <c r="DY1177" t="s">
        <v>140</v>
      </c>
      <c r="DZ1177" t="s">
        <v>177</v>
      </c>
      <c r="EA1177" t="s">
        <v>140</v>
      </c>
      <c r="EB1177">
        <v>51</v>
      </c>
      <c r="EC1177" t="s">
        <v>178</v>
      </c>
      <c r="ED1177" t="s">
        <v>210</v>
      </c>
    </row>
    <row r="1178" spans="1:134" hidden="1" x14ac:dyDescent="0.25">
      <c r="A1178">
        <v>2531</v>
      </c>
      <c r="B1178" s="1">
        <v>45630.429851388886</v>
      </c>
      <c r="C1178" s="1">
        <v>45630.434766238424</v>
      </c>
      <c r="D1178" t="s">
        <v>179</v>
      </c>
      <c r="E1178" t="s">
        <v>196</v>
      </c>
      <c r="F1178" t="s">
        <v>127</v>
      </c>
      <c r="G1178" t="s">
        <v>128</v>
      </c>
      <c r="H1178" t="s">
        <v>129</v>
      </c>
      <c r="I1178" t="s">
        <v>130</v>
      </c>
      <c r="J1178" t="s">
        <v>130</v>
      </c>
      <c r="K1178" t="s">
        <v>130</v>
      </c>
      <c r="L1178" t="s">
        <v>130</v>
      </c>
      <c r="M1178" t="s">
        <v>158</v>
      </c>
      <c r="N1178" t="s">
        <v>129</v>
      </c>
      <c r="O1178" t="s">
        <v>129</v>
      </c>
      <c r="P1178" t="s">
        <v>130</v>
      </c>
      <c r="Q1178" t="s">
        <v>130</v>
      </c>
      <c r="R1178" t="s">
        <v>130</v>
      </c>
      <c r="AB1178">
        <v>0</v>
      </c>
      <c r="AC1178">
        <v>0</v>
      </c>
      <c r="AD1178">
        <v>0</v>
      </c>
      <c r="AE1178">
        <v>0</v>
      </c>
      <c r="AF1178">
        <v>0</v>
      </c>
      <c r="AG1178">
        <v>0</v>
      </c>
      <c r="AI1178" t="s">
        <v>129</v>
      </c>
      <c r="AJ1178" t="s">
        <v>130</v>
      </c>
      <c r="AK1178" t="s">
        <v>130</v>
      </c>
      <c r="AL1178" t="s">
        <v>130</v>
      </c>
      <c r="AM1178" t="s">
        <v>130</v>
      </c>
      <c r="AN1178" t="s">
        <v>172</v>
      </c>
      <c r="AO1178" t="s">
        <v>172</v>
      </c>
      <c r="AP1178" t="s">
        <v>133</v>
      </c>
      <c r="AZ1178" t="s">
        <v>129</v>
      </c>
      <c r="BA1178" t="s">
        <v>135</v>
      </c>
      <c r="BB1178" t="s">
        <v>135</v>
      </c>
      <c r="BL1178" t="s">
        <v>136</v>
      </c>
      <c r="BM1178" t="s">
        <v>136</v>
      </c>
      <c r="BN1178" t="s">
        <v>166</v>
      </c>
      <c r="BO1178" t="s">
        <v>130</v>
      </c>
      <c r="BP1178" t="s">
        <v>130</v>
      </c>
      <c r="BQ1178" t="s">
        <v>129</v>
      </c>
      <c r="BR1178" t="s">
        <v>137</v>
      </c>
      <c r="BS1178" t="s">
        <v>136</v>
      </c>
      <c r="BT1178" t="s">
        <v>166</v>
      </c>
      <c r="BX1178">
        <v>0</v>
      </c>
      <c r="BY1178">
        <v>0</v>
      </c>
      <c r="BZ1178">
        <v>0</v>
      </c>
      <c r="CA1178" t="s">
        <v>130</v>
      </c>
      <c r="CB1178" t="s">
        <v>129</v>
      </c>
      <c r="CC1178" t="s">
        <v>130</v>
      </c>
      <c r="CD1178" t="s">
        <v>130</v>
      </c>
      <c r="CE1178" t="s">
        <v>130</v>
      </c>
      <c r="CF1178" t="s">
        <v>130</v>
      </c>
      <c r="CG1178" t="s">
        <v>129</v>
      </c>
      <c r="CH1178" t="s">
        <v>130</v>
      </c>
      <c r="CI1178" t="s">
        <v>130</v>
      </c>
      <c r="CJ1178" t="s">
        <v>140</v>
      </c>
      <c r="CK1178" t="s">
        <v>130</v>
      </c>
      <c r="CL1178" t="s">
        <v>129</v>
      </c>
      <c r="CM1178" t="s">
        <v>129</v>
      </c>
      <c r="CN1178" t="s">
        <v>130</v>
      </c>
      <c r="CO1178" t="s">
        <v>130</v>
      </c>
      <c r="CP1178" t="s">
        <v>130</v>
      </c>
      <c r="CQ1178" t="s">
        <v>129</v>
      </c>
      <c r="CR1178" t="s">
        <v>130</v>
      </c>
      <c r="CS1178" t="s">
        <v>130</v>
      </c>
      <c r="CT1178" t="s">
        <v>130</v>
      </c>
      <c r="CU1178" t="s">
        <v>130</v>
      </c>
      <c r="CV1178" t="s">
        <v>130</v>
      </c>
      <c r="CW1178" t="s">
        <v>140</v>
      </c>
      <c r="CX1178" t="s">
        <v>130</v>
      </c>
      <c r="CY1178" t="s">
        <v>175</v>
      </c>
      <c r="CZ1178" t="s">
        <v>175</v>
      </c>
      <c r="DA1178" t="s">
        <v>175</v>
      </c>
      <c r="DB1178" t="s">
        <v>175</v>
      </c>
      <c r="DC1178" t="s">
        <v>175</v>
      </c>
      <c r="DD1178" t="s">
        <v>175</v>
      </c>
      <c r="DE1178" t="s">
        <v>175</v>
      </c>
      <c r="DF1178" t="s">
        <v>175</v>
      </c>
      <c r="DG1178" t="s">
        <v>175</v>
      </c>
      <c r="DH1178" t="s">
        <v>130</v>
      </c>
      <c r="DI1178" t="s">
        <v>130</v>
      </c>
      <c r="DJ1178" t="s">
        <v>130</v>
      </c>
      <c r="DK1178" t="s">
        <v>130</v>
      </c>
      <c r="DL1178" t="s">
        <v>130</v>
      </c>
      <c r="DM1178" t="s">
        <v>130</v>
      </c>
      <c r="DN1178" t="s">
        <v>130</v>
      </c>
      <c r="DO1178" t="s">
        <v>130</v>
      </c>
      <c r="DP1178" t="s">
        <v>130</v>
      </c>
      <c r="DQ1178" t="s">
        <v>129</v>
      </c>
      <c r="DR1178" t="s">
        <v>132</v>
      </c>
      <c r="DS1178" t="s">
        <v>129</v>
      </c>
      <c r="DT1178" t="s">
        <v>135</v>
      </c>
      <c r="DU1178" t="s">
        <v>143</v>
      </c>
      <c r="DV1178">
        <v>0</v>
      </c>
      <c r="DW1178" t="s">
        <v>132</v>
      </c>
      <c r="DX1178" t="s">
        <v>144</v>
      </c>
      <c r="DY1178" t="s">
        <v>140</v>
      </c>
      <c r="DZ1178" t="s">
        <v>145</v>
      </c>
      <c r="EA1178" t="s">
        <v>140</v>
      </c>
      <c r="EB1178">
        <v>51</v>
      </c>
      <c r="EC1178" t="s">
        <v>178</v>
      </c>
      <c r="ED1178" t="s">
        <v>194</v>
      </c>
    </row>
    <row r="1179" spans="1:134" x14ac:dyDescent="0.25">
      <c r="A1179">
        <v>2532</v>
      </c>
      <c r="B1179" s="1">
        <v>45630.43133353009</v>
      </c>
      <c r="C1179" s="1">
        <v>45630.446894907407</v>
      </c>
      <c r="D1179" t="s">
        <v>124</v>
      </c>
      <c r="E1179" t="s">
        <v>187</v>
      </c>
      <c r="F1179" t="s">
        <v>127</v>
      </c>
      <c r="G1179" t="s">
        <v>148</v>
      </c>
      <c r="H1179" t="s">
        <v>130</v>
      </c>
      <c r="I1179" t="s">
        <v>129</v>
      </c>
      <c r="J1179" t="s">
        <v>130</v>
      </c>
      <c r="K1179" t="s">
        <v>130</v>
      </c>
      <c r="L1179" t="s">
        <v>130</v>
      </c>
      <c r="M1179" t="s">
        <v>131</v>
      </c>
      <c r="N1179" t="s">
        <v>130</v>
      </c>
      <c r="O1179" t="s">
        <v>130</v>
      </c>
      <c r="P1179" t="s">
        <v>130</v>
      </c>
      <c r="Q1179" t="s">
        <v>129</v>
      </c>
      <c r="R1179" t="s">
        <v>130</v>
      </c>
      <c r="S1179" t="s">
        <v>150</v>
      </c>
      <c r="T1179" t="s">
        <v>140</v>
      </c>
      <c r="U1179" t="s">
        <v>129</v>
      </c>
      <c r="V1179" t="s">
        <v>130</v>
      </c>
      <c r="W1179" t="s">
        <v>130</v>
      </c>
      <c r="X1179" t="s">
        <v>130</v>
      </c>
      <c r="Y1179" t="s">
        <v>130</v>
      </c>
      <c r="AA1179" t="s">
        <v>140</v>
      </c>
      <c r="AB1179">
        <v>0</v>
      </c>
      <c r="AC1179">
        <v>0</v>
      </c>
      <c r="AD1179">
        <v>0</v>
      </c>
      <c r="AE1179">
        <v>0</v>
      </c>
      <c r="AF1179">
        <v>0</v>
      </c>
      <c r="AG1179">
        <v>0</v>
      </c>
      <c r="AH1179" t="s">
        <v>130</v>
      </c>
      <c r="AI1179" t="s">
        <v>130</v>
      </c>
      <c r="AJ1179" t="s">
        <v>130</v>
      </c>
      <c r="AK1179" t="s">
        <v>130</v>
      </c>
      <c r="AL1179" t="s">
        <v>130</v>
      </c>
      <c r="AM1179" t="s">
        <v>129</v>
      </c>
      <c r="AQ1179" t="s">
        <v>135</v>
      </c>
      <c r="AR1179" t="s">
        <v>133</v>
      </c>
      <c r="AS1179" t="s">
        <v>133</v>
      </c>
      <c r="BC1179" t="s">
        <v>129</v>
      </c>
      <c r="BD1179" t="s">
        <v>129</v>
      </c>
      <c r="BE1179" t="s">
        <v>135</v>
      </c>
      <c r="BL1179" t="s">
        <v>152</v>
      </c>
      <c r="BM1179" t="s">
        <v>152</v>
      </c>
      <c r="BN1179" t="s">
        <v>138</v>
      </c>
      <c r="BO1179" t="s">
        <v>129</v>
      </c>
      <c r="BP1179" t="s">
        <v>130</v>
      </c>
      <c r="BQ1179" t="s">
        <v>130</v>
      </c>
      <c r="BR1179" t="s">
        <v>137</v>
      </c>
      <c r="BS1179" t="s">
        <v>152</v>
      </c>
      <c r="BT1179" t="s">
        <v>138</v>
      </c>
      <c r="BV1179" t="s">
        <v>154</v>
      </c>
      <c r="BW1179" t="s">
        <v>140</v>
      </c>
      <c r="BX1179">
        <v>0</v>
      </c>
      <c r="BY1179">
        <v>0</v>
      </c>
      <c r="BZ1179">
        <v>0</v>
      </c>
      <c r="CA1179" t="s">
        <v>130</v>
      </c>
      <c r="CB1179" t="s">
        <v>129</v>
      </c>
      <c r="CC1179" t="s">
        <v>130</v>
      </c>
      <c r="CD1179" t="s">
        <v>129</v>
      </c>
      <c r="CE1179" t="s">
        <v>130</v>
      </c>
      <c r="CF1179" t="s">
        <v>130</v>
      </c>
      <c r="CG1179" t="s">
        <v>130</v>
      </c>
      <c r="CH1179" t="s">
        <v>129</v>
      </c>
      <c r="CI1179" t="s">
        <v>130</v>
      </c>
      <c r="CJ1179" t="s">
        <v>140</v>
      </c>
      <c r="CK1179" t="s">
        <v>130</v>
      </c>
      <c r="CL1179" t="s">
        <v>130</v>
      </c>
      <c r="CM1179" t="s">
        <v>130</v>
      </c>
      <c r="CN1179" t="s">
        <v>129</v>
      </c>
      <c r="CO1179" t="s">
        <v>130</v>
      </c>
      <c r="CP1179" t="s">
        <v>130</v>
      </c>
      <c r="CQ1179" t="s">
        <v>130</v>
      </c>
      <c r="CR1179" t="s">
        <v>130</v>
      </c>
      <c r="CS1179" t="s">
        <v>129</v>
      </c>
      <c r="CT1179" t="s">
        <v>129</v>
      </c>
      <c r="CU1179" t="s">
        <v>130</v>
      </c>
      <c r="CV1179" t="s">
        <v>130</v>
      </c>
      <c r="CW1179" t="s">
        <v>140</v>
      </c>
      <c r="CX1179" t="s">
        <v>130</v>
      </c>
      <c r="CY1179" t="s">
        <v>141</v>
      </c>
      <c r="CZ1179" t="s">
        <v>141</v>
      </c>
      <c r="DA1179" t="s">
        <v>141</v>
      </c>
      <c r="DB1179" t="s">
        <v>142</v>
      </c>
      <c r="DC1179" t="s">
        <v>141</v>
      </c>
      <c r="DD1179" t="s">
        <v>141</v>
      </c>
      <c r="DE1179" t="s">
        <v>141</v>
      </c>
      <c r="DF1179" t="s">
        <v>141</v>
      </c>
      <c r="DG1179" t="s">
        <v>141</v>
      </c>
      <c r="DH1179" t="s">
        <v>129</v>
      </c>
      <c r="DI1179" t="s">
        <v>129</v>
      </c>
      <c r="DJ1179" t="s">
        <v>129</v>
      </c>
      <c r="DK1179" t="s">
        <v>129</v>
      </c>
      <c r="DL1179" t="s">
        <v>129</v>
      </c>
      <c r="DM1179" t="s">
        <v>129</v>
      </c>
      <c r="DN1179" t="s">
        <v>129</v>
      </c>
      <c r="DO1179" t="s">
        <v>129</v>
      </c>
      <c r="DP1179" t="s">
        <v>129</v>
      </c>
      <c r="DQ1179" t="s">
        <v>130</v>
      </c>
      <c r="DR1179" t="s">
        <v>135</v>
      </c>
      <c r="DS1179" t="s">
        <v>129</v>
      </c>
      <c r="DT1179" t="s">
        <v>132</v>
      </c>
      <c r="DU1179" t="s">
        <v>143</v>
      </c>
      <c r="DV1179">
        <v>5</v>
      </c>
      <c r="DW1179" t="s">
        <v>129</v>
      </c>
      <c r="DX1179" t="s">
        <v>229</v>
      </c>
      <c r="DY1179" t="s">
        <v>140</v>
      </c>
      <c r="DZ1179" t="s">
        <v>145</v>
      </c>
      <c r="EA1179" t="s">
        <v>140</v>
      </c>
      <c r="EB1179">
        <v>82</v>
      </c>
      <c r="EC1179" t="s">
        <v>162</v>
      </c>
      <c r="ED1179" t="s">
        <v>183</v>
      </c>
    </row>
    <row r="1180" spans="1:134" x14ac:dyDescent="0.25">
      <c r="A1180">
        <v>2534</v>
      </c>
      <c r="B1180" s="1">
        <v>45630.434304513888</v>
      </c>
      <c r="C1180" s="1">
        <v>45630.443848263887</v>
      </c>
      <c r="D1180" t="s">
        <v>350</v>
      </c>
      <c r="E1180" t="s">
        <v>125</v>
      </c>
      <c r="F1180" t="s">
        <v>157</v>
      </c>
      <c r="G1180" t="s">
        <v>148</v>
      </c>
      <c r="H1180" t="s">
        <v>129</v>
      </c>
      <c r="I1180" t="s">
        <v>129</v>
      </c>
      <c r="J1180" t="s">
        <v>130</v>
      </c>
      <c r="K1180" t="s">
        <v>130</v>
      </c>
      <c r="L1180" t="s">
        <v>130</v>
      </c>
      <c r="M1180" t="s">
        <v>158</v>
      </c>
      <c r="N1180" t="s">
        <v>129</v>
      </c>
      <c r="O1180" t="s">
        <v>129</v>
      </c>
      <c r="P1180" t="s">
        <v>130</v>
      </c>
      <c r="Q1180" t="s">
        <v>130</v>
      </c>
      <c r="R1180" t="s">
        <v>130</v>
      </c>
      <c r="S1180" t="s">
        <v>150</v>
      </c>
      <c r="T1180" t="s">
        <v>140</v>
      </c>
      <c r="U1180" t="s">
        <v>130</v>
      </c>
      <c r="V1180" t="s">
        <v>130</v>
      </c>
      <c r="W1180" t="s">
        <v>130</v>
      </c>
      <c r="X1180" t="s">
        <v>130</v>
      </c>
      <c r="Y1180" t="s">
        <v>129</v>
      </c>
      <c r="Z1180">
        <v>0</v>
      </c>
      <c r="AA1180" t="s">
        <v>1083</v>
      </c>
      <c r="AB1180">
        <v>0</v>
      </c>
      <c r="AC1180">
        <v>0</v>
      </c>
      <c r="AD1180">
        <v>0</v>
      </c>
      <c r="AE1180">
        <v>1</v>
      </c>
      <c r="AF1180">
        <v>0</v>
      </c>
      <c r="AG1180">
        <v>0</v>
      </c>
      <c r="AH1180" t="s">
        <v>130</v>
      </c>
      <c r="AI1180" t="s">
        <v>130</v>
      </c>
      <c r="AJ1180" t="s">
        <v>129</v>
      </c>
      <c r="AK1180" t="s">
        <v>130</v>
      </c>
      <c r="AL1180" t="s">
        <v>130</v>
      </c>
      <c r="AM1180" t="s">
        <v>130</v>
      </c>
      <c r="AN1180" t="s">
        <v>133</v>
      </c>
      <c r="AO1180" t="s">
        <v>133</v>
      </c>
      <c r="AP1180" t="s">
        <v>133</v>
      </c>
      <c r="AQ1180" t="s">
        <v>132</v>
      </c>
      <c r="AR1180" t="s">
        <v>172</v>
      </c>
      <c r="AS1180" t="s">
        <v>133</v>
      </c>
      <c r="AZ1180" t="s">
        <v>135</v>
      </c>
      <c r="BA1180" t="s">
        <v>135</v>
      </c>
      <c r="BB1180" t="s">
        <v>135</v>
      </c>
      <c r="BC1180" t="s">
        <v>135</v>
      </c>
      <c r="BD1180" t="s">
        <v>135</v>
      </c>
      <c r="BE1180" t="s">
        <v>135</v>
      </c>
      <c r="BL1180" t="s">
        <v>136</v>
      </c>
      <c r="BM1180" t="s">
        <v>136</v>
      </c>
      <c r="BN1180" t="s">
        <v>166</v>
      </c>
      <c r="BO1180" t="s">
        <v>129</v>
      </c>
      <c r="BP1180" t="s">
        <v>130</v>
      </c>
      <c r="BQ1180" t="s">
        <v>130</v>
      </c>
      <c r="BR1180" t="s">
        <v>137</v>
      </c>
      <c r="BS1180" t="s">
        <v>152</v>
      </c>
      <c r="BT1180" t="s">
        <v>136</v>
      </c>
      <c r="BV1180" t="s">
        <v>197</v>
      </c>
      <c r="BW1180" t="s">
        <v>140</v>
      </c>
      <c r="BX1180">
        <v>0</v>
      </c>
      <c r="BY1180">
        <v>0</v>
      </c>
      <c r="BZ1180">
        <v>0</v>
      </c>
      <c r="CA1180" t="s">
        <v>130</v>
      </c>
      <c r="CB1180" t="s">
        <v>129</v>
      </c>
      <c r="CC1180" t="s">
        <v>129</v>
      </c>
      <c r="CD1180" t="s">
        <v>129</v>
      </c>
      <c r="CE1180" t="s">
        <v>130</v>
      </c>
      <c r="CF1180" t="s">
        <v>130</v>
      </c>
      <c r="CG1180" t="s">
        <v>130</v>
      </c>
      <c r="CH1180" t="s">
        <v>130</v>
      </c>
      <c r="CI1180" t="s">
        <v>130</v>
      </c>
      <c r="CJ1180" t="s">
        <v>140</v>
      </c>
      <c r="CK1180" t="s">
        <v>130</v>
      </c>
      <c r="CL1180" t="s">
        <v>130</v>
      </c>
      <c r="CM1180" t="s">
        <v>130</v>
      </c>
      <c r="CN1180" t="s">
        <v>130</v>
      </c>
      <c r="CO1180" t="s">
        <v>130</v>
      </c>
      <c r="CP1180" t="s">
        <v>130</v>
      </c>
      <c r="CQ1180" t="s">
        <v>129</v>
      </c>
      <c r="CR1180" t="s">
        <v>130</v>
      </c>
      <c r="CS1180" t="s">
        <v>130</v>
      </c>
      <c r="CT1180" t="s">
        <v>130</v>
      </c>
      <c r="CU1180" t="s">
        <v>130</v>
      </c>
      <c r="CV1180" t="s">
        <v>130</v>
      </c>
      <c r="CW1180" t="s">
        <v>140</v>
      </c>
      <c r="CX1180" t="s">
        <v>130</v>
      </c>
      <c r="CY1180" t="s">
        <v>141</v>
      </c>
      <c r="CZ1180" t="s">
        <v>141</v>
      </c>
      <c r="DA1180" t="s">
        <v>141</v>
      </c>
      <c r="DB1180" t="s">
        <v>141</v>
      </c>
      <c r="DC1180" t="s">
        <v>141</v>
      </c>
      <c r="DD1180" t="s">
        <v>141</v>
      </c>
      <c r="DE1180" t="s">
        <v>141</v>
      </c>
      <c r="DF1180" t="s">
        <v>141</v>
      </c>
      <c r="DG1180" t="s">
        <v>141</v>
      </c>
      <c r="DH1180" t="s">
        <v>129</v>
      </c>
      <c r="DI1180" t="s">
        <v>130</v>
      </c>
      <c r="DJ1180" t="s">
        <v>130</v>
      </c>
      <c r="DK1180" t="s">
        <v>130</v>
      </c>
      <c r="DL1180" t="s">
        <v>130</v>
      </c>
      <c r="DM1180" t="s">
        <v>130</v>
      </c>
      <c r="DN1180" t="s">
        <v>130</v>
      </c>
      <c r="DO1180" t="s">
        <v>130</v>
      </c>
      <c r="DP1180" t="s">
        <v>130</v>
      </c>
      <c r="DQ1180" t="s">
        <v>130</v>
      </c>
      <c r="DR1180" t="s">
        <v>132</v>
      </c>
      <c r="DS1180" t="s">
        <v>129</v>
      </c>
      <c r="DT1180" t="s">
        <v>135</v>
      </c>
      <c r="DU1180" t="s">
        <v>143</v>
      </c>
      <c r="DV1180">
        <v>5</v>
      </c>
      <c r="DW1180" t="s">
        <v>135</v>
      </c>
      <c r="DX1180" t="s">
        <v>144</v>
      </c>
      <c r="DY1180" t="s">
        <v>140</v>
      </c>
      <c r="DZ1180" t="s">
        <v>145</v>
      </c>
      <c r="EA1180" t="s">
        <v>140</v>
      </c>
      <c r="EB1180">
        <v>75</v>
      </c>
      <c r="EC1180" t="s">
        <v>162</v>
      </c>
      <c r="ED1180" t="s">
        <v>194</v>
      </c>
    </row>
    <row r="1181" spans="1:134" hidden="1" x14ac:dyDescent="0.25">
      <c r="A1181">
        <v>2537</v>
      </c>
      <c r="B1181" s="1">
        <v>45630.444631597224</v>
      </c>
      <c r="C1181" s="1">
        <v>45630.447601539352</v>
      </c>
      <c r="D1181" t="s">
        <v>124</v>
      </c>
      <c r="E1181" t="s">
        <v>164</v>
      </c>
      <c r="F1181" t="s">
        <v>127</v>
      </c>
      <c r="G1181" t="s">
        <v>148</v>
      </c>
      <c r="H1181" t="s">
        <v>130</v>
      </c>
      <c r="I1181" t="s">
        <v>130</v>
      </c>
      <c r="J1181" t="s">
        <v>130</v>
      </c>
      <c r="K1181" t="s">
        <v>129</v>
      </c>
      <c r="L1181" t="s">
        <v>130</v>
      </c>
      <c r="M1181" t="s">
        <v>131</v>
      </c>
      <c r="N1181" t="s">
        <v>129</v>
      </c>
      <c r="O1181" t="s">
        <v>129</v>
      </c>
      <c r="P1181" t="s">
        <v>130</v>
      </c>
      <c r="Q1181" t="s">
        <v>129</v>
      </c>
      <c r="R1181" t="s">
        <v>130</v>
      </c>
      <c r="AB1181">
        <v>0</v>
      </c>
      <c r="AC1181">
        <v>0</v>
      </c>
      <c r="AD1181">
        <v>0</v>
      </c>
      <c r="AE1181">
        <v>0</v>
      </c>
      <c r="AF1181">
        <v>0</v>
      </c>
      <c r="AG1181">
        <v>0</v>
      </c>
      <c r="AI1181" t="s">
        <v>130</v>
      </c>
      <c r="AJ1181" t="s">
        <v>129</v>
      </c>
      <c r="AK1181" t="s">
        <v>129</v>
      </c>
      <c r="AL1181" t="s">
        <v>129</v>
      </c>
      <c r="AM1181" t="s">
        <v>130</v>
      </c>
      <c r="AW1181" t="s">
        <v>132</v>
      </c>
      <c r="AX1181" t="s">
        <v>165</v>
      </c>
      <c r="AY1181" t="s">
        <v>132</v>
      </c>
      <c r="BI1181" t="s">
        <v>134</v>
      </c>
      <c r="BJ1181" t="s">
        <v>135</v>
      </c>
      <c r="BK1181" t="s">
        <v>134</v>
      </c>
      <c r="BL1181" t="s">
        <v>152</v>
      </c>
      <c r="BM1181" t="s">
        <v>136</v>
      </c>
      <c r="BN1181" t="s">
        <v>136</v>
      </c>
      <c r="BO1181" t="s">
        <v>129</v>
      </c>
      <c r="BP1181" t="s">
        <v>130</v>
      </c>
      <c r="BQ1181" t="s">
        <v>130</v>
      </c>
      <c r="BR1181" t="s">
        <v>137</v>
      </c>
      <c r="BS1181" t="s">
        <v>160</v>
      </c>
      <c r="BT1181" t="s">
        <v>160</v>
      </c>
      <c r="BX1181">
        <v>0</v>
      </c>
      <c r="BY1181">
        <v>0</v>
      </c>
      <c r="BZ1181">
        <v>0</v>
      </c>
      <c r="CA1181" t="s">
        <v>130</v>
      </c>
      <c r="CB1181" t="s">
        <v>130</v>
      </c>
      <c r="CC1181" t="s">
        <v>130</v>
      </c>
      <c r="CD1181" t="s">
        <v>130</v>
      </c>
      <c r="CE1181" t="s">
        <v>130</v>
      </c>
      <c r="CF1181" t="s">
        <v>130</v>
      </c>
      <c r="CG1181" t="s">
        <v>130</v>
      </c>
      <c r="CH1181" t="s">
        <v>130</v>
      </c>
      <c r="CI1181" t="s">
        <v>130</v>
      </c>
      <c r="CJ1181" t="s">
        <v>140</v>
      </c>
      <c r="CK1181" t="s">
        <v>129</v>
      </c>
      <c r="CL1181" t="s">
        <v>130</v>
      </c>
      <c r="CM1181" t="s">
        <v>130</v>
      </c>
      <c r="CN1181" t="s">
        <v>130</v>
      </c>
      <c r="CO1181" t="s">
        <v>130</v>
      </c>
      <c r="CP1181" t="s">
        <v>129</v>
      </c>
      <c r="CQ1181" t="s">
        <v>129</v>
      </c>
      <c r="CR1181" t="s">
        <v>129</v>
      </c>
      <c r="CS1181" t="s">
        <v>130</v>
      </c>
      <c r="CT1181" t="s">
        <v>130</v>
      </c>
      <c r="CU1181" t="s">
        <v>130</v>
      </c>
      <c r="CV1181" t="s">
        <v>130</v>
      </c>
      <c r="CW1181" t="s">
        <v>140</v>
      </c>
      <c r="CX1181" t="s">
        <v>130</v>
      </c>
      <c r="DW1181" t="s">
        <v>132</v>
      </c>
      <c r="DX1181" t="s">
        <v>144</v>
      </c>
      <c r="DY1181" t="s">
        <v>140</v>
      </c>
      <c r="DZ1181" t="s">
        <v>145</v>
      </c>
      <c r="EA1181" t="s">
        <v>140</v>
      </c>
      <c r="EB1181">
        <v>37</v>
      </c>
      <c r="EC1181" t="s">
        <v>200</v>
      </c>
      <c r="ED1181" t="s">
        <v>194</v>
      </c>
    </row>
    <row r="1182" spans="1:134" hidden="1" x14ac:dyDescent="0.25">
      <c r="A1182">
        <v>2539</v>
      </c>
      <c r="B1182" s="1">
        <v>45630.448798263889</v>
      </c>
      <c r="C1182" s="1">
        <v>45630.452592511574</v>
      </c>
      <c r="D1182" t="s">
        <v>124</v>
      </c>
      <c r="E1182" t="s">
        <v>156</v>
      </c>
      <c r="F1182" t="s">
        <v>180</v>
      </c>
      <c r="G1182" t="s">
        <v>148</v>
      </c>
      <c r="H1182" t="s">
        <v>130</v>
      </c>
      <c r="I1182" t="s">
        <v>130</v>
      </c>
      <c r="J1182" t="s">
        <v>130</v>
      </c>
      <c r="K1182" t="s">
        <v>129</v>
      </c>
      <c r="L1182" t="s">
        <v>130</v>
      </c>
      <c r="M1182" t="s">
        <v>158</v>
      </c>
      <c r="N1182" t="s">
        <v>129</v>
      </c>
      <c r="O1182" t="s">
        <v>130</v>
      </c>
      <c r="P1182" t="s">
        <v>130</v>
      </c>
      <c r="Q1182" t="s">
        <v>130</v>
      </c>
      <c r="R1182" t="s">
        <v>130</v>
      </c>
      <c r="AB1182">
        <v>0</v>
      </c>
      <c r="AC1182">
        <v>0</v>
      </c>
      <c r="AD1182">
        <v>0</v>
      </c>
      <c r="AE1182">
        <v>0</v>
      </c>
      <c r="AF1182">
        <v>0</v>
      </c>
      <c r="AG1182">
        <v>0</v>
      </c>
      <c r="AI1182" t="s">
        <v>130</v>
      </c>
      <c r="AJ1182" t="s">
        <v>130</v>
      </c>
      <c r="AK1182" t="s">
        <v>130</v>
      </c>
      <c r="AL1182" t="s">
        <v>130</v>
      </c>
      <c r="AM1182" t="s">
        <v>129</v>
      </c>
      <c r="AW1182" t="s">
        <v>129</v>
      </c>
      <c r="AX1182" t="s">
        <v>129</v>
      </c>
      <c r="AY1182" t="s">
        <v>133</v>
      </c>
      <c r="BI1182" t="s">
        <v>129</v>
      </c>
      <c r="BJ1182" t="s">
        <v>129</v>
      </c>
      <c r="BK1182" t="s">
        <v>135</v>
      </c>
      <c r="BL1182" t="s">
        <v>138</v>
      </c>
      <c r="BM1182" t="s">
        <v>136</v>
      </c>
      <c r="BN1182" t="s">
        <v>138</v>
      </c>
      <c r="BO1182" t="s">
        <v>130</v>
      </c>
      <c r="BP1182" t="s">
        <v>130</v>
      </c>
      <c r="BQ1182" t="s">
        <v>129</v>
      </c>
      <c r="BR1182" t="s">
        <v>159</v>
      </c>
      <c r="BS1182" t="s">
        <v>166</v>
      </c>
      <c r="BT1182" t="s">
        <v>160</v>
      </c>
      <c r="BX1182">
        <v>0</v>
      </c>
      <c r="BY1182">
        <v>0</v>
      </c>
      <c r="BZ1182">
        <v>0</v>
      </c>
      <c r="CA1182" t="s">
        <v>130</v>
      </c>
      <c r="CB1182" t="s">
        <v>130</v>
      </c>
      <c r="CC1182" t="s">
        <v>130</v>
      </c>
      <c r="CD1182" t="s">
        <v>130</v>
      </c>
      <c r="CE1182" t="s">
        <v>130</v>
      </c>
      <c r="CF1182" t="s">
        <v>130</v>
      </c>
      <c r="CG1182" t="s">
        <v>130</v>
      </c>
      <c r="CH1182" t="s">
        <v>130</v>
      </c>
      <c r="CI1182" t="s">
        <v>130</v>
      </c>
      <c r="CJ1182" t="s">
        <v>140</v>
      </c>
      <c r="CK1182" t="s">
        <v>129</v>
      </c>
      <c r="CL1182" t="s">
        <v>129</v>
      </c>
      <c r="CM1182" t="s">
        <v>130</v>
      </c>
      <c r="CN1182" t="s">
        <v>130</v>
      </c>
      <c r="CO1182" t="s">
        <v>130</v>
      </c>
      <c r="CP1182" t="s">
        <v>130</v>
      </c>
      <c r="CQ1182" t="s">
        <v>129</v>
      </c>
      <c r="CR1182" t="s">
        <v>130</v>
      </c>
      <c r="CS1182" t="s">
        <v>129</v>
      </c>
      <c r="CT1182" t="s">
        <v>130</v>
      </c>
      <c r="CU1182" t="s">
        <v>130</v>
      </c>
      <c r="CV1182" t="s">
        <v>130</v>
      </c>
      <c r="CW1182" t="s">
        <v>140</v>
      </c>
      <c r="CX1182" t="s">
        <v>130</v>
      </c>
      <c r="DW1182" t="s">
        <v>135</v>
      </c>
      <c r="DX1182" t="s">
        <v>144</v>
      </c>
      <c r="DY1182" t="s">
        <v>140</v>
      </c>
      <c r="DZ1182" t="s">
        <v>177</v>
      </c>
      <c r="EA1182" t="s">
        <v>140</v>
      </c>
      <c r="EB1182">
        <v>69</v>
      </c>
      <c r="EC1182" t="s">
        <v>162</v>
      </c>
      <c r="ED1182" t="s">
        <v>163</v>
      </c>
    </row>
    <row r="1183" spans="1:134" x14ac:dyDescent="0.25">
      <c r="A1183">
        <v>2540</v>
      </c>
      <c r="B1183" s="1">
        <v>45630.459650462966</v>
      </c>
      <c r="C1183" s="1">
        <v>45630.465101076392</v>
      </c>
      <c r="D1183" t="s">
        <v>124</v>
      </c>
      <c r="E1183" t="s">
        <v>187</v>
      </c>
      <c r="F1183" t="s">
        <v>127</v>
      </c>
      <c r="G1183" t="s">
        <v>148</v>
      </c>
      <c r="H1183" t="s">
        <v>129</v>
      </c>
      <c r="I1183" t="s">
        <v>129</v>
      </c>
      <c r="J1183" t="s">
        <v>130</v>
      </c>
      <c r="K1183" t="s">
        <v>130</v>
      </c>
      <c r="L1183" t="s">
        <v>130</v>
      </c>
      <c r="M1183" t="s">
        <v>184</v>
      </c>
      <c r="N1183" t="s">
        <v>129</v>
      </c>
      <c r="O1183" t="s">
        <v>129</v>
      </c>
      <c r="P1183" t="s">
        <v>130</v>
      </c>
      <c r="Q1183" t="s">
        <v>129</v>
      </c>
      <c r="R1183" t="s">
        <v>130</v>
      </c>
      <c r="S1183" t="s">
        <v>150</v>
      </c>
      <c r="T1183" t="s">
        <v>140</v>
      </c>
      <c r="U1183" t="s">
        <v>130</v>
      </c>
      <c r="V1183" t="s">
        <v>129</v>
      </c>
      <c r="W1183" t="s">
        <v>129</v>
      </c>
      <c r="X1183" t="s">
        <v>130</v>
      </c>
      <c r="Y1183" t="s">
        <v>130</v>
      </c>
      <c r="AA1183" t="s">
        <v>140</v>
      </c>
      <c r="AB1183">
        <v>0</v>
      </c>
      <c r="AC1183">
        <v>0</v>
      </c>
      <c r="AD1183">
        <v>0</v>
      </c>
      <c r="AE1183">
        <v>0</v>
      </c>
      <c r="AF1183">
        <v>0</v>
      </c>
      <c r="AG1183">
        <v>0</v>
      </c>
      <c r="AH1183" t="s">
        <v>130</v>
      </c>
      <c r="AI1183" t="s">
        <v>130</v>
      </c>
      <c r="AJ1183" t="s">
        <v>129</v>
      </c>
      <c r="AK1183" t="s">
        <v>129</v>
      </c>
      <c r="AL1183" t="s">
        <v>129</v>
      </c>
      <c r="AM1183" t="s">
        <v>130</v>
      </c>
      <c r="AN1183" t="s">
        <v>165</v>
      </c>
      <c r="AO1183" t="s">
        <v>133</v>
      </c>
      <c r="AP1183" t="s">
        <v>133</v>
      </c>
      <c r="AQ1183" t="s">
        <v>132</v>
      </c>
      <c r="AR1183" t="s">
        <v>133</v>
      </c>
      <c r="AS1183" t="s">
        <v>133</v>
      </c>
      <c r="AZ1183" t="s">
        <v>129</v>
      </c>
      <c r="BA1183" t="s">
        <v>135</v>
      </c>
      <c r="BB1183" t="s">
        <v>135</v>
      </c>
      <c r="BC1183" t="s">
        <v>129</v>
      </c>
      <c r="BD1183" t="s">
        <v>135</v>
      </c>
      <c r="BE1183" t="s">
        <v>135</v>
      </c>
      <c r="BL1183" t="s">
        <v>138</v>
      </c>
      <c r="BM1183" t="s">
        <v>136</v>
      </c>
      <c r="BN1183" t="s">
        <v>138</v>
      </c>
      <c r="BO1183" t="s">
        <v>129</v>
      </c>
      <c r="BP1183" t="s">
        <v>130</v>
      </c>
      <c r="BQ1183" t="s">
        <v>130</v>
      </c>
      <c r="BR1183" t="s">
        <v>137</v>
      </c>
      <c r="BS1183" t="s">
        <v>136</v>
      </c>
      <c r="BT1183" t="s">
        <v>136</v>
      </c>
      <c r="BU1183" t="s">
        <v>126</v>
      </c>
      <c r="BV1183" t="s">
        <v>139</v>
      </c>
      <c r="BW1183" t="s">
        <v>140</v>
      </c>
      <c r="BX1183">
        <v>0</v>
      </c>
      <c r="BY1183">
        <v>0</v>
      </c>
      <c r="BZ1183">
        <v>0</v>
      </c>
      <c r="CA1183" t="s">
        <v>130</v>
      </c>
      <c r="CB1183" t="s">
        <v>130</v>
      </c>
      <c r="CC1183" t="s">
        <v>130</v>
      </c>
      <c r="CD1183" t="s">
        <v>129</v>
      </c>
      <c r="CE1183" t="s">
        <v>130</v>
      </c>
      <c r="CF1183" t="s">
        <v>130</v>
      </c>
      <c r="CG1183" t="s">
        <v>129</v>
      </c>
      <c r="CH1183" t="s">
        <v>129</v>
      </c>
      <c r="CI1183" t="s">
        <v>130</v>
      </c>
      <c r="CJ1183" t="s">
        <v>140</v>
      </c>
      <c r="CK1183" t="s">
        <v>130</v>
      </c>
      <c r="CL1183" t="s">
        <v>129</v>
      </c>
      <c r="CM1183" t="s">
        <v>130</v>
      </c>
      <c r="CN1183" t="s">
        <v>130</v>
      </c>
      <c r="CO1183" t="s">
        <v>130</v>
      </c>
      <c r="CP1183" t="s">
        <v>129</v>
      </c>
      <c r="CQ1183" t="s">
        <v>130</v>
      </c>
      <c r="CR1183" t="s">
        <v>130</v>
      </c>
      <c r="CS1183" t="s">
        <v>130</v>
      </c>
      <c r="CT1183" t="s">
        <v>130</v>
      </c>
      <c r="CU1183" t="s">
        <v>129</v>
      </c>
      <c r="CV1183" t="s">
        <v>130</v>
      </c>
      <c r="CW1183" t="s">
        <v>140</v>
      </c>
      <c r="CX1183" t="s">
        <v>130</v>
      </c>
      <c r="CY1183" t="s">
        <v>142</v>
      </c>
      <c r="CZ1183" t="s">
        <v>142</v>
      </c>
      <c r="DA1183" t="s">
        <v>168</v>
      </c>
      <c r="DB1183" t="s">
        <v>168</v>
      </c>
      <c r="DC1183" t="s">
        <v>168</v>
      </c>
      <c r="DD1183" t="s">
        <v>168</v>
      </c>
      <c r="DE1183" t="s">
        <v>168</v>
      </c>
      <c r="DF1183" t="s">
        <v>168</v>
      </c>
      <c r="DG1183" t="s">
        <v>168</v>
      </c>
      <c r="DH1183" t="s">
        <v>129</v>
      </c>
      <c r="DI1183" t="s">
        <v>130</v>
      </c>
      <c r="DJ1183" t="s">
        <v>130</v>
      </c>
      <c r="DK1183" t="s">
        <v>130</v>
      </c>
      <c r="DL1183" t="s">
        <v>130</v>
      </c>
      <c r="DM1183" t="s">
        <v>130</v>
      </c>
      <c r="DN1183" t="s">
        <v>130</v>
      </c>
      <c r="DO1183" t="s">
        <v>130</v>
      </c>
      <c r="DP1183" t="s">
        <v>130</v>
      </c>
      <c r="DQ1183" t="s">
        <v>130</v>
      </c>
      <c r="DR1183" t="s">
        <v>129</v>
      </c>
      <c r="DS1183" t="s">
        <v>135</v>
      </c>
      <c r="DT1183" t="s">
        <v>132</v>
      </c>
      <c r="DU1183" t="s">
        <v>155</v>
      </c>
      <c r="DV1183">
        <v>5</v>
      </c>
      <c r="DW1183" t="s">
        <v>135</v>
      </c>
      <c r="DX1183" t="s">
        <v>144</v>
      </c>
      <c r="DY1183" t="s">
        <v>140</v>
      </c>
      <c r="DZ1183" t="s">
        <v>145</v>
      </c>
      <c r="EA1183" t="s">
        <v>140</v>
      </c>
      <c r="EB1183">
        <v>67</v>
      </c>
      <c r="EC1183" t="s">
        <v>162</v>
      </c>
      <c r="ED1183" t="s">
        <v>146</v>
      </c>
    </row>
    <row r="1184" spans="1:134" hidden="1" x14ac:dyDescent="0.25">
      <c r="A1184">
        <v>2541</v>
      </c>
      <c r="B1184" s="1">
        <v>45630.460763773146</v>
      </c>
      <c r="C1184" s="1">
        <v>45630.464775</v>
      </c>
      <c r="D1184" t="s">
        <v>350</v>
      </c>
      <c r="E1184" t="s">
        <v>187</v>
      </c>
      <c r="F1184" t="s">
        <v>180</v>
      </c>
      <c r="G1184" t="s">
        <v>128</v>
      </c>
      <c r="H1184" t="s">
        <v>129</v>
      </c>
      <c r="I1184" t="s">
        <v>130</v>
      </c>
      <c r="J1184" t="s">
        <v>130</v>
      </c>
      <c r="K1184" t="s">
        <v>130</v>
      </c>
      <c r="L1184" t="s">
        <v>130</v>
      </c>
      <c r="M1184" t="s">
        <v>158</v>
      </c>
      <c r="N1184" t="s">
        <v>129</v>
      </c>
      <c r="O1184" t="s">
        <v>130</v>
      </c>
      <c r="P1184" t="s">
        <v>130</v>
      </c>
      <c r="Q1184" t="s">
        <v>129</v>
      </c>
      <c r="R1184" t="s">
        <v>130</v>
      </c>
      <c r="AB1184">
        <v>0</v>
      </c>
      <c r="AC1184">
        <v>0</v>
      </c>
      <c r="AD1184">
        <v>0</v>
      </c>
      <c r="AE1184">
        <v>0</v>
      </c>
      <c r="AF1184">
        <v>0</v>
      </c>
      <c r="AG1184">
        <v>0</v>
      </c>
      <c r="AI1184" t="s">
        <v>130</v>
      </c>
      <c r="AJ1184" t="s">
        <v>129</v>
      </c>
      <c r="AK1184" t="s">
        <v>130</v>
      </c>
      <c r="AL1184" t="s">
        <v>130</v>
      </c>
      <c r="AM1184" t="s">
        <v>130</v>
      </c>
      <c r="AN1184" t="s">
        <v>133</v>
      </c>
      <c r="AO1184" t="s">
        <v>133</v>
      </c>
      <c r="AP1184" t="s">
        <v>133</v>
      </c>
      <c r="AZ1184" t="s">
        <v>135</v>
      </c>
      <c r="BA1184" t="s">
        <v>135</v>
      </c>
      <c r="BB1184" t="s">
        <v>135</v>
      </c>
      <c r="BL1184" t="s">
        <v>136</v>
      </c>
      <c r="BM1184" t="s">
        <v>136</v>
      </c>
      <c r="BN1184" t="s">
        <v>138</v>
      </c>
      <c r="BO1184" t="s">
        <v>129</v>
      </c>
      <c r="BP1184" t="s">
        <v>130</v>
      </c>
      <c r="BQ1184" t="s">
        <v>130</v>
      </c>
      <c r="BR1184" t="s">
        <v>137</v>
      </c>
      <c r="BS1184" t="s">
        <v>152</v>
      </c>
      <c r="BT1184" t="s">
        <v>152</v>
      </c>
      <c r="BV1184" t="s">
        <v>154</v>
      </c>
      <c r="BW1184" t="s">
        <v>140</v>
      </c>
      <c r="BX1184">
        <v>0</v>
      </c>
      <c r="BY1184">
        <v>0</v>
      </c>
      <c r="BZ1184">
        <v>0</v>
      </c>
      <c r="CA1184" t="s">
        <v>130</v>
      </c>
      <c r="CB1184" t="s">
        <v>129</v>
      </c>
      <c r="CC1184" t="s">
        <v>129</v>
      </c>
      <c r="CD1184" t="s">
        <v>130</v>
      </c>
      <c r="CE1184" t="s">
        <v>130</v>
      </c>
      <c r="CF1184" t="s">
        <v>130</v>
      </c>
      <c r="CG1184" t="s">
        <v>130</v>
      </c>
      <c r="CH1184" t="s">
        <v>130</v>
      </c>
      <c r="CI1184" t="s">
        <v>129</v>
      </c>
      <c r="CJ1184" t="s">
        <v>1084</v>
      </c>
      <c r="CK1184" t="s">
        <v>130</v>
      </c>
      <c r="CL1184" t="s">
        <v>130</v>
      </c>
      <c r="CM1184" t="s">
        <v>130</v>
      </c>
      <c r="CN1184" t="s">
        <v>130</v>
      </c>
      <c r="CO1184" t="s">
        <v>130</v>
      </c>
      <c r="CP1184" t="s">
        <v>130</v>
      </c>
      <c r="CQ1184" t="s">
        <v>130</v>
      </c>
      <c r="CR1184" t="s">
        <v>130</v>
      </c>
      <c r="CS1184" t="s">
        <v>130</v>
      </c>
      <c r="CT1184" t="s">
        <v>130</v>
      </c>
      <c r="CU1184" t="s">
        <v>130</v>
      </c>
      <c r="CV1184" t="s">
        <v>130</v>
      </c>
      <c r="CW1184" t="s">
        <v>140</v>
      </c>
      <c r="CX1184" t="s">
        <v>129</v>
      </c>
      <c r="CY1184" t="s">
        <v>141</v>
      </c>
      <c r="CZ1184" t="s">
        <v>141</v>
      </c>
      <c r="DA1184" t="s">
        <v>141</v>
      </c>
      <c r="DB1184" t="s">
        <v>142</v>
      </c>
      <c r="DC1184" t="s">
        <v>141</v>
      </c>
      <c r="DD1184" t="s">
        <v>141</v>
      </c>
      <c r="DE1184" t="s">
        <v>142</v>
      </c>
      <c r="DF1184" t="s">
        <v>142</v>
      </c>
      <c r="DG1184" t="s">
        <v>141</v>
      </c>
      <c r="DH1184" t="s">
        <v>129</v>
      </c>
      <c r="DI1184" t="s">
        <v>129</v>
      </c>
      <c r="DJ1184" t="s">
        <v>130</v>
      </c>
      <c r="DK1184" t="s">
        <v>130</v>
      </c>
      <c r="DL1184" t="s">
        <v>129</v>
      </c>
      <c r="DM1184" t="s">
        <v>129</v>
      </c>
      <c r="DN1184" t="s">
        <v>129</v>
      </c>
      <c r="DO1184" t="s">
        <v>130</v>
      </c>
      <c r="DP1184" t="s">
        <v>129</v>
      </c>
      <c r="DQ1184" t="s">
        <v>130</v>
      </c>
      <c r="DR1184" t="s">
        <v>129</v>
      </c>
      <c r="DS1184" t="s">
        <v>135</v>
      </c>
      <c r="DT1184" t="s">
        <v>132</v>
      </c>
      <c r="DU1184" t="s">
        <v>143</v>
      </c>
      <c r="DV1184">
        <v>10</v>
      </c>
      <c r="DW1184" t="s">
        <v>135</v>
      </c>
      <c r="DX1184" t="s">
        <v>144</v>
      </c>
      <c r="DY1184" t="s">
        <v>140</v>
      </c>
      <c r="DZ1184" t="s">
        <v>145</v>
      </c>
      <c r="EA1184" t="s">
        <v>140</v>
      </c>
      <c r="EB1184">
        <v>67</v>
      </c>
      <c r="EC1184" t="s">
        <v>162</v>
      </c>
      <c r="ED1184" t="s">
        <v>194</v>
      </c>
    </row>
    <row r="1185" spans="1:134" x14ac:dyDescent="0.25">
      <c r="A1185">
        <v>2547</v>
      </c>
      <c r="B1185" s="1">
        <v>45630.475142592593</v>
      </c>
      <c r="C1185" s="1">
        <v>45630.480227314816</v>
      </c>
      <c r="D1185" t="s">
        <v>124</v>
      </c>
      <c r="E1185" t="s">
        <v>187</v>
      </c>
      <c r="F1185" t="s">
        <v>127</v>
      </c>
      <c r="G1185" t="s">
        <v>148</v>
      </c>
      <c r="H1185" t="s">
        <v>130</v>
      </c>
      <c r="I1185" t="s">
        <v>129</v>
      </c>
      <c r="J1185" t="s">
        <v>130</v>
      </c>
      <c r="K1185" t="s">
        <v>130</v>
      </c>
      <c r="L1185" t="s">
        <v>130</v>
      </c>
      <c r="M1185" t="s">
        <v>184</v>
      </c>
      <c r="N1185" t="s">
        <v>130</v>
      </c>
      <c r="O1185" t="s">
        <v>129</v>
      </c>
      <c r="P1185" t="s">
        <v>130</v>
      </c>
      <c r="Q1185" t="s">
        <v>130</v>
      </c>
      <c r="R1185" t="s">
        <v>130</v>
      </c>
      <c r="S1185" t="s">
        <v>150</v>
      </c>
      <c r="T1185" t="s">
        <v>140</v>
      </c>
      <c r="U1185" t="s">
        <v>130</v>
      </c>
      <c r="V1185" t="s">
        <v>130</v>
      </c>
      <c r="W1185" t="s">
        <v>130</v>
      </c>
      <c r="X1185" t="s">
        <v>130</v>
      </c>
      <c r="Y1185" t="s">
        <v>129</v>
      </c>
      <c r="Z1185">
        <v>0</v>
      </c>
      <c r="AA1185" t="s">
        <v>303</v>
      </c>
      <c r="AB1185">
        <v>1</v>
      </c>
      <c r="AC1185">
        <v>0</v>
      </c>
      <c r="AD1185">
        <v>0</v>
      </c>
      <c r="AE1185">
        <v>0</v>
      </c>
      <c r="AF1185">
        <v>0</v>
      </c>
      <c r="AG1185">
        <v>0</v>
      </c>
      <c r="AH1185" t="s">
        <v>130</v>
      </c>
      <c r="AI1185" t="s">
        <v>129</v>
      </c>
      <c r="AJ1185" t="s">
        <v>130</v>
      </c>
      <c r="AK1185" t="s">
        <v>130</v>
      </c>
      <c r="AL1185" t="s">
        <v>130</v>
      </c>
      <c r="AM1185" t="s">
        <v>130</v>
      </c>
      <c r="AQ1185" t="s">
        <v>133</v>
      </c>
      <c r="AR1185" t="s">
        <v>133</v>
      </c>
      <c r="AS1185" t="s">
        <v>133</v>
      </c>
      <c r="BC1185" t="s">
        <v>135</v>
      </c>
      <c r="BD1185" t="s">
        <v>135</v>
      </c>
      <c r="BE1185" t="s">
        <v>135</v>
      </c>
      <c r="BL1185" t="s">
        <v>152</v>
      </c>
      <c r="BM1185" t="s">
        <v>136</v>
      </c>
      <c r="BN1185" t="s">
        <v>152</v>
      </c>
      <c r="BO1185" t="s">
        <v>129</v>
      </c>
      <c r="BP1185" t="s">
        <v>130</v>
      </c>
      <c r="BQ1185" t="s">
        <v>130</v>
      </c>
      <c r="BR1185" t="s">
        <v>159</v>
      </c>
      <c r="BS1185" t="s">
        <v>152</v>
      </c>
      <c r="BT1185" t="s">
        <v>152</v>
      </c>
      <c r="BV1185" t="s">
        <v>174</v>
      </c>
      <c r="BW1185" t="s">
        <v>140</v>
      </c>
      <c r="BX1185">
        <v>0</v>
      </c>
      <c r="BY1185">
        <v>0</v>
      </c>
      <c r="BZ1185">
        <v>0</v>
      </c>
      <c r="CA1185" t="s">
        <v>129</v>
      </c>
      <c r="CB1185" t="s">
        <v>129</v>
      </c>
      <c r="CC1185" t="s">
        <v>130</v>
      </c>
      <c r="CD1185" t="s">
        <v>129</v>
      </c>
      <c r="CE1185" t="s">
        <v>130</v>
      </c>
      <c r="CF1185" t="s">
        <v>130</v>
      </c>
      <c r="CG1185" t="s">
        <v>130</v>
      </c>
      <c r="CH1185" t="s">
        <v>130</v>
      </c>
      <c r="CI1185" t="s">
        <v>130</v>
      </c>
      <c r="CJ1185" t="s">
        <v>140</v>
      </c>
      <c r="CK1185" t="s">
        <v>130</v>
      </c>
      <c r="CL1185" t="s">
        <v>130</v>
      </c>
      <c r="CM1185" t="s">
        <v>130</v>
      </c>
      <c r="CN1185" t="s">
        <v>130</v>
      </c>
      <c r="CO1185" t="s">
        <v>130</v>
      </c>
      <c r="CP1185" t="s">
        <v>130</v>
      </c>
      <c r="CQ1185" t="s">
        <v>130</v>
      </c>
      <c r="CR1185" t="s">
        <v>130</v>
      </c>
      <c r="CS1185" t="s">
        <v>130</v>
      </c>
      <c r="CT1185" t="s">
        <v>130</v>
      </c>
      <c r="CU1185" t="s">
        <v>130</v>
      </c>
      <c r="CV1185" t="s">
        <v>130</v>
      </c>
      <c r="CW1185" t="s">
        <v>140</v>
      </c>
      <c r="CX1185" t="s">
        <v>129</v>
      </c>
      <c r="CY1185" t="s">
        <v>182</v>
      </c>
      <c r="CZ1185" t="s">
        <v>182</v>
      </c>
      <c r="DA1185" t="s">
        <v>182</v>
      </c>
      <c r="DB1185" t="s">
        <v>142</v>
      </c>
      <c r="DC1185" t="s">
        <v>141</v>
      </c>
      <c r="DD1185" t="s">
        <v>182</v>
      </c>
      <c r="DE1185" t="s">
        <v>141</v>
      </c>
      <c r="DF1185" t="s">
        <v>182</v>
      </c>
      <c r="DG1185" t="s">
        <v>141</v>
      </c>
      <c r="DH1185" t="s">
        <v>129</v>
      </c>
      <c r="DI1185" t="s">
        <v>129</v>
      </c>
      <c r="DJ1185" t="s">
        <v>129</v>
      </c>
      <c r="DK1185" t="s">
        <v>130</v>
      </c>
      <c r="DL1185" t="s">
        <v>130</v>
      </c>
      <c r="DM1185" t="s">
        <v>129</v>
      </c>
      <c r="DN1185" t="s">
        <v>130</v>
      </c>
      <c r="DO1185" t="s">
        <v>130</v>
      </c>
      <c r="DP1185" t="s">
        <v>130</v>
      </c>
      <c r="DQ1185" t="s">
        <v>130</v>
      </c>
      <c r="DR1185" t="s">
        <v>135</v>
      </c>
      <c r="DS1185" t="s">
        <v>129</v>
      </c>
      <c r="DT1185" t="s">
        <v>132</v>
      </c>
      <c r="DU1185" t="s">
        <v>143</v>
      </c>
      <c r="DV1185">
        <v>2</v>
      </c>
      <c r="DW1185" t="s">
        <v>135</v>
      </c>
      <c r="DX1185" t="s">
        <v>144</v>
      </c>
      <c r="DY1185" t="s">
        <v>140</v>
      </c>
      <c r="DZ1185" t="s">
        <v>145</v>
      </c>
      <c r="EA1185" t="s">
        <v>140</v>
      </c>
      <c r="EB1185">
        <v>61</v>
      </c>
      <c r="EC1185" t="s">
        <v>169</v>
      </c>
      <c r="ED1185" t="s">
        <v>210</v>
      </c>
    </row>
    <row r="1186" spans="1:134" x14ac:dyDescent="0.25">
      <c r="A1186">
        <v>2548</v>
      </c>
      <c r="B1186" s="1">
        <v>45630.476777002317</v>
      </c>
      <c r="C1186" s="1">
        <v>45630.48396114583</v>
      </c>
      <c r="D1186" t="s">
        <v>124</v>
      </c>
      <c r="E1186" t="s">
        <v>380</v>
      </c>
      <c r="F1186" t="s">
        <v>180</v>
      </c>
      <c r="G1186" t="s">
        <v>148</v>
      </c>
      <c r="H1186" t="s">
        <v>130</v>
      </c>
      <c r="I1186" t="s">
        <v>129</v>
      </c>
      <c r="J1186" t="s">
        <v>130</v>
      </c>
      <c r="K1186" t="s">
        <v>130</v>
      </c>
      <c r="L1186" t="s">
        <v>130</v>
      </c>
      <c r="M1186" t="s">
        <v>248</v>
      </c>
      <c r="N1186" t="s">
        <v>130</v>
      </c>
      <c r="O1186" t="s">
        <v>129</v>
      </c>
      <c r="P1186" t="s">
        <v>130</v>
      </c>
      <c r="Q1186" t="s">
        <v>129</v>
      </c>
      <c r="R1186" t="s">
        <v>130</v>
      </c>
      <c r="S1186" t="s">
        <v>150</v>
      </c>
      <c r="T1186" t="s">
        <v>140</v>
      </c>
      <c r="U1186" t="s">
        <v>130</v>
      </c>
      <c r="V1186" t="s">
        <v>130</v>
      </c>
      <c r="W1186" t="s">
        <v>130</v>
      </c>
      <c r="X1186" t="s">
        <v>129</v>
      </c>
      <c r="Y1186" t="s">
        <v>129</v>
      </c>
      <c r="Z1186">
        <v>0</v>
      </c>
      <c r="AA1186" t="s">
        <v>1085</v>
      </c>
      <c r="AB1186">
        <v>1</v>
      </c>
      <c r="AC1186">
        <v>0</v>
      </c>
      <c r="AD1186">
        <v>0</v>
      </c>
      <c r="AE1186">
        <v>0</v>
      </c>
      <c r="AF1186">
        <v>0</v>
      </c>
      <c r="AG1186">
        <v>0</v>
      </c>
      <c r="AH1186" t="s">
        <v>130</v>
      </c>
      <c r="AI1186" t="s">
        <v>130</v>
      </c>
      <c r="AJ1186" t="s">
        <v>130</v>
      </c>
      <c r="AK1186" t="s">
        <v>130</v>
      </c>
      <c r="AL1186" t="s">
        <v>130</v>
      </c>
      <c r="AM1186" t="s">
        <v>129</v>
      </c>
      <c r="AQ1186" t="s">
        <v>129</v>
      </c>
      <c r="AR1186" t="s">
        <v>133</v>
      </c>
      <c r="AS1186" t="s">
        <v>133</v>
      </c>
      <c r="BC1186" t="s">
        <v>129</v>
      </c>
      <c r="BD1186" t="s">
        <v>134</v>
      </c>
      <c r="BE1186" t="s">
        <v>135</v>
      </c>
      <c r="BL1186" t="s">
        <v>152</v>
      </c>
      <c r="BM1186" t="s">
        <v>152</v>
      </c>
      <c r="BN1186" t="s">
        <v>152</v>
      </c>
      <c r="BO1186" t="s">
        <v>130</v>
      </c>
      <c r="BP1186" t="s">
        <v>130</v>
      </c>
      <c r="BQ1186" t="s">
        <v>129</v>
      </c>
      <c r="BR1186" t="s">
        <v>153</v>
      </c>
      <c r="BS1186" t="s">
        <v>152</v>
      </c>
      <c r="BT1186" t="s">
        <v>152</v>
      </c>
      <c r="BU1186" t="s">
        <v>1086</v>
      </c>
      <c r="BV1186" t="s">
        <v>213</v>
      </c>
      <c r="BW1186" t="s">
        <v>140</v>
      </c>
      <c r="BX1186">
        <v>0</v>
      </c>
      <c r="BY1186">
        <v>0</v>
      </c>
      <c r="BZ1186">
        <v>0</v>
      </c>
      <c r="CA1186" t="s">
        <v>130</v>
      </c>
      <c r="CB1186" t="s">
        <v>129</v>
      </c>
      <c r="CC1186" t="s">
        <v>130</v>
      </c>
      <c r="CD1186" t="s">
        <v>130</v>
      </c>
      <c r="CE1186" t="s">
        <v>129</v>
      </c>
      <c r="CF1186" t="s">
        <v>130</v>
      </c>
      <c r="CG1186" t="s">
        <v>129</v>
      </c>
      <c r="CH1186" t="s">
        <v>130</v>
      </c>
      <c r="CI1186" t="s">
        <v>130</v>
      </c>
      <c r="CJ1186" t="s">
        <v>140</v>
      </c>
      <c r="CK1186" t="s">
        <v>130</v>
      </c>
      <c r="CL1186" t="s">
        <v>130</v>
      </c>
      <c r="CM1186" t="s">
        <v>130</v>
      </c>
      <c r="CN1186" t="s">
        <v>130</v>
      </c>
      <c r="CO1186" t="s">
        <v>130</v>
      </c>
      <c r="CP1186" t="s">
        <v>129</v>
      </c>
      <c r="CQ1186" t="s">
        <v>130</v>
      </c>
      <c r="CR1186" t="s">
        <v>129</v>
      </c>
      <c r="CS1186" t="s">
        <v>130</v>
      </c>
      <c r="CT1186" t="s">
        <v>130</v>
      </c>
      <c r="CU1186" t="s">
        <v>129</v>
      </c>
      <c r="CV1186" t="s">
        <v>130</v>
      </c>
      <c r="CW1186" t="s">
        <v>140</v>
      </c>
      <c r="CX1186" t="s">
        <v>130</v>
      </c>
      <c r="CY1186" t="s">
        <v>182</v>
      </c>
      <c r="CZ1186" t="s">
        <v>142</v>
      </c>
      <c r="DA1186" t="s">
        <v>175</v>
      </c>
      <c r="DB1186" t="s">
        <v>182</v>
      </c>
      <c r="DC1186" t="s">
        <v>182</v>
      </c>
      <c r="DD1186" t="s">
        <v>182</v>
      </c>
      <c r="DE1186" t="s">
        <v>182</v>
      </c>
      <c r="DF1186" t="s">
        <v>182</v>
      </c>
      <c r="DG1186" t="s">
        <v>182</v>
      </c>
      <c r="DH1186" t="s">
        <v>129</v>
      </c>
      <c r="DI1186" t="s">
        <v>129</v>
      </c>
      <c r="DJ1186" t="s">
        <v>129</v>
      </c>
      <c r="DK1186" t="s">
        <v>129</v>
      </c>
      <c r="DL1186" t="s">
        <v>129</v>
      </c>
      <c r="DM1186" t="s">
        <v>129</v>
      </c>
      <c r="DN1186" t="s">
        <v>129</v>
      </c>
      <c r="DO1186" t="s">
        <v>129</v>
      </c>
      <c r="DP1186" t="s">
        <v>129</v>
      </c>
      <c r="DQ1186" t="s">
        <v>130</v>
      </c>
      <c r="DR1186" t="s">
        <v>129</v>
      </c>
      <c r="DS1186" t="s">
        <v>132</v>
      </c>
      <c r="DT1186" t="s">
        <v>135</v>
      </c>
      <c r="DU1186" t="s">
        <v>199</v>
      </c>
      <c r="DV1186">
        <v>3</v>
      </c>
      <c r="DW1186" t="s">
        <v>129</v>
      </c>
      <c r="DX1186" t="s">
        <v>193</v>
      </c>
      <c r="DY1186" t="s">
        <v>140</v>
      </c>
      <c r="DZ1186" t="s">
        <v>214</v>
      </c>
      <c r="EA1186" t="s">
        <v>140</v>
      </c>
      <c r="EB1186">
        <v>40</v>
      </c>
      <c r="EC1186" t="s">
        <v>200</v>
      </c>
      <c r="ED1186" t="s">
        <v>194</v>
      </c>
    </row>
    <row r="1187" spans="1:134" x14ac:dyDescent="0.25">
      <c r="A1187">
        <v>2549</v>
      </c>
      <c r="B1187" s="1">
        <v>45630.479786307871</v>
      </c>
      <c r="C1187" s="1">
        <v>45630.489984872685</v>
      </c>
      <c r="D1187" t="s">
        <v>124</v>
      </c>
      <c r="E1187" t="s">
        <v>125</v>
      </c>
      <c r="F1187" t="s">
        <v>157</v>
      </c>
      <c r="G1187" t="s">
        <v>148</v>
      </c>
      <c r="H1187" t="s">
        <v>130</v>
      </c>
      <c r="I1187" t="s">
        <v>129</v>
      </c>
      <c r="J1187" t="s">
        <v>130</v>
      </c>
      <c r="K1187" t="s">
        <v>130</v>
      </c>
      <c r="L1187" t="s">
        <v>130</v>
      </c>
      <c r="M1187" t="s">
        <v>184</v>
      </c>
      <c r="N1187" t="s">
        <v>130</v>
      </c>
      <c r="O1187" t="s">
        <v>129</v>
      </c>
      <c r="P1187" t="s">
        <v>130</v>
      </c>
      <c r="Q1187" t="s">
        <v>130</v>
      </c>
      <c r="R1187" t="s">
        <v>130</v>
      </c>
      <c r="S1187" t="s">
        <v>150</v>
      </c>
      <c r="T1187" t="s">
        <v>140</v>
      </c>
      <c r="U1187" t="s">
        <v>130</v>
      </c>
      <c r="V1187" t="s">
        <v>130</v>
      </c>
      <c r="W1187" t="s">
        <v>129</v>
      </c>
      <c r="X1187" t="s">
        <v>130</v>
      </c>
      <c r="Y1187" t="s">
        <v>130</v>
      </c>
      <c r="AA1187" t="s">
        <v>140</v>
      </c>
      <c r="AB1187">
        <v>0</v>
      </c>
      <c r="AC1187">
        <v>0</v>
      </c>
      <c r="AD1187">
        <v>0</v>
      </c>
      <c r="AE1187">
        <v>0</v>
      </c>
      <c r="AF1187">
        <v>0</v>
      </c>
      <c r="AG1187">
        <v>0</v>
      </c>
      <c r="AH1187" t="s">
        <v>130</v>
      </c>
      <c r="AI1187" t="s">
        <v>130</v>
      </c>
      <c r="AJ1187" t="s">
        <v>129</v>
      </c>
      <c r="AK1187" t="s">
        <v>130</v>
      </c>
      <c r="AL1187" t="s">
        <v>130</v>
      </c>
      <c r="AM1187" t="s">
        <v>130</v>
      </c>
      <c r="AQ1187" t="s">
        <v>132</v>
      </c>
      <c r="AR1187" t="s">
        <v>132</v>
      </c>
      <c r="AS1187" t="s">
        <v>129</v>
      </c>
      <c r="BC1187" t="s">
        <v>129</v>
      </c>
      <c r="BD1187" t="s">
        <v>129</v>
      </c>
      <c r="BE1187" t="s">
        <v>134</v>
      </c>
      <c r="BL1187" t="s">
        <v>136</v>
      </c>
      <c r="BM1187" t="s">
        <v>136</v>
      </c>
      <c r="BN1187" t="s">
        <v>136</v>
      </c>
      <c r="BO1187" t="s">
        <v>129</v>
      </c>
      <c r="BP1187" t="s">
        <v>130</v>
      </c>
      <c r="BQ1187" t="s">
        <v>130</v>
      </c>
      <c r="BR1187" t="s">
        <v>137</v>
      </c>
      <c r="BS1187" t="s">
        <v>152</v>
      </c>
      <c r="BT1187" t="s">
        <v>152</v>
      </c>
      <c r="BV1187" t="s">
        <v>154</v>
      </c>
      <c r="BW1187" t="s">
        <v>140</v>
      </c>
      <c r="BX1187">
        <v>0</v>
      </c>
      <c r="BY1187">
        <v>0</v>
      </c>
      <c r="BZ1187">
        <v>0</v>
      </c>
      <c r="CA1187" t="s">
        <v>130</v>
      </c>
      <c r="CB1187" t="s">
        <v>129</v>
      </c>
      <c r="CC1187" t="s">
        <v>129</v>
      </c>
      <c r="CD1187" t="s">
        <v>129</v>
      </c>
      <c r="CE1187" t="s">
        <v>130</v>
      </c>
      <c r="CF1187" t="s">
        <v>130</v>
      </c>
      <c r="CG1187" t="s">
        <v>130</v>
      </c>
      <c r="CH1187" t="s">
        <v>130</v>
      </c>
      <c r="CI1187" t="s">
        <v>130</v>
      </c>
      <c r="CJ1187" t="s">
        <v>140</v>
      </c>
      <c r="CK1187" t="s">
        <v>130</v>
      </c>
      <c r="CL1187" t="s">
        <v>129</v>
      </c>
      <c r="CM1187" t="s">
        <v>130</v>
      </c>
      <c r="CN1187" t="s">
        <v>130</v>
      </c>
      <c r="CO1187" t="s">
        <v>130</v>
      </c>
      <c r="CP1187" t="s">
        <v>129</v>
      </c>
      <c r="CQ1187" t="s">
        <v>130</v>
      </c>
      <c r="CR1187" t="s">
        <v>130</v>
      </c>
      <c r="CS1187" t="s">
        <v>129</v>
      </c>
      <c r="CT1187" t="s">
        <v>130</v>
      </c>
      <c r="CU1187" t="s">
        <v>130</v>
      </c>
      <c r="CV1187" t="s">
        <v>130</v>
      </c>
      <c r="CW1187" t="s">
        <v>140</v>
      </c>
      <c r="CX1187" t="s">
        <v>130</v>
      </c>
      <c r="CY1187" t="s">
        <v>141</v>
      </c>
      <c r="CZ1187" t="s">
        <v>182</v>
      </c>
      <c r="DA1187" t="s">
        <v>141</v>
      </c>
      <c r="DB1187" t="s">
        <v>142</v>
      </c>
      <c r="DC1187" t="s">
        <v>141</v>
      </c>
      <c r="DD1187" t="s">
        <v>141</v>
      </c>
      <c r="DE1187" t="s">
        <v>141</v>
      </c>
      <c r="DF1187" t="s">
        <v>141</v>
      </c>
      <c r="DG1187" t="s">
        <v>141</v>
      </c>
      <c r="DH1187" t="s">
        <v>130</v>
      </c>
      <c r="DI1187" t="s">
        <v>129</v>
      </c>
      <c r="DJ1187" t="s">
        <v>130</v>
      </c>
      <c r="DK1187" t="s">
        <v>130</v>
      </c>
      <c r="DL1187" t="s">
        <v>130</v>
      </c>
      <c r="DM1187" t="s">
        <v>130</v>
      </c>
      <c r="DN1187" t="s">
        <v>129</v>
      </c>
      <c r="DO1187" t="s">
        <v>130</v>
      </c>
      <c r="DP1187" t="s">
        <v>130</v>
      </c>
      <c r="DQ1187" t="s">
        <v>130</v>
      </c>
      <c r="DR1187" t="s">
        <v>129</v>
      </c>
      <c r="DS1187" t="s">
        <v>135</v>
      </c>
      <c r="DT1187" t="s">
        <v>132</v>
      </c>
      <c r="DU1187" t="s">
        <v>176</v>
      </c>
      <c r="DV1187">
        <v>4</v>
      </c>
      <c r="DW1187" t="s">
        <v>135</v>
      </c>
      <c r="DX1187" t="s">
        <v>144</v>
      </c>
      <c r="DY1187" t="s">
        <v>140</v>
      </c>
      <c r="DZ1187" t="s">
        <v>145</v>
      </c>
      <c r="EA1187" t="s">
        <v>140</v>
      </c>
      <c r="EB1187">
        <v>76</v>
      </c>
      <c r="EC1187" t="s">
        <v>162</v>
      </c>
      <c r="ED1187" t="s">
        <v>163</v>
      </c>
    </row>
    <row r="1188" spans="1:134" hidden="1" x14ac:dyDescent="0.25">
      <c r="A1188">
        <v>2550</v>
      </c>
      <c r="B1188" s="1">
        <v>45630.482585150465</v>
      </c>
      <c r="C1188" s="1">
        <v>45630.486080173614</v>
      </c>
      <c r="D1188" t="s">
        <v>179</v>
      </c>
      <c r="E1188" t="s">
        <v>164</v>
      </c>
      <c r="F1188" t="s">
        <v>127</v>
      </c>
      <c r="G1188" t="s">
        <v>128</v>
      </c>
      <c r="H1188" t="s">
        <v>129</v>
      </c>
      <c r="I1188" t="s">
        <v>130</v>
      </c>
      <c r="J1188" t="s">
        <v>130</v>
      </c>
      <c r="K1188" t="s">
        <v>130</v>
      </c>
      <c r="L1188" t="s">
        <v>130</v>
      </c>
      <c r="M1188" t="s">
        <v>131</v>
      </c>
      <c r="N1188" t="s">
        <v>129</v>
      </c>
      <c r="O1188" t="s">
        <v>130</v>
      </c>
      <c r="P1188" t="s">
        <v>130</v>
      </c>
      <c r="Q1188" t="s">
        <v>130</v>
      </c>
      <c r="R1188" t="s">
        <v>130</v>
      </c>
      <c r="AB1188">
        <v>0</v>
      </c>
      <c r="AC1188">
        <v>0</v>
      </c>
      <c r="AD1188">
        <v>0</v>
      </c>
      <c r="AE1188">
        <v>0</v>
      </c>
      <c r="AF1188">
        <v>0</v>
      </c>
      <c r="AG1188">
        <v>0</v>
      </c>
      <c r="AI1188" t="s">
        <v>130</v>
      </c>
      <c r="AJ1188" t="s">
        <v>130</v>
      </c>
      <c r="AK1188" t="s">
        <v>130</v>
      </c>
      <c r="AL1188" t="s">
        <v>130</v>
      </c>
      <c r="AM1188" t="s">
        <v>129</v>
      </c>
      <c r="AN1188" t="s">
        <v>135</v>
      </c>
      <c r="AO1188" t="s">
        <v>172</v>
      </c>
      <c r="AP1188" t="s">
        <v>133</v>
      </c>
      <c r="AZ1188" t="s">
        <v>129</v>
      </c>
      <c r="BA1188" t="s">
        <v>135</v>
      </c>
      <c r="BB1188" t="s">
        <v>135</v>
      </c>
      <c r="BL1188" t="s">
        <v>136</v>
      </c>
      <c r="BM1188" t="s">
        <v>136</v>
      </c>
      <c r="BN1188" t="s">
        <v>136</v>
      </c>
      <c r="BO1188" t="s">
        <v>129</v>
      </c>
      <c r="BP1188" t="s">
        <v>130</v>
      </c>
      <c r="BQ1188" t="s">
        <v>130</v>
      </c>
      <c r="BR1188" t="s">
        <v>159</v>
      </c>
      <c r="BS1188" t="s">
        <v>138</v>
      </c>
      <c r="BT1188" t="s">
        <v>160</v>
      </c>
      <c r="BX1188">
        <v>0</v>
      </c>
      <c r="BY1188">
        <v>0</v>
      </c>
      <c r="BZ1188">
        <v>0</v>
      </c>
      <c r="CA1188" t="s">
        <v>130</v>
      </c>
      <c r="CB1188" t="s">
        <v>130</v>
      </c>
      <c r="CC1188" t="s">
        <v>130</v>
      </c>
      <c r="CD1188" t="s">
        <v>130</v>
      </c>
      <c r="CE1188" t="s">
        <v>130</v>
      </c>
      <c r="CF1188" t="s">
        <v>130</v>
      </c>
      <c r="CG1188" t="s">
        <v>130</v>
      </c>
      <c r="CH1188" t="s">
        <v>130</v>
      </c>
      <c r="CI1188" t="s">
        <v>130</v>
      </c>
      <c r="CJ1188" t="s">
        <v>140</v>
      </c>
      <c r="CK1188" t="s">
        <v>129</v>
      </c>
      <c r="CL1188" t="s">
        <v>130</v>
      </c>
      <c r="CM1188" t="s">
        <v>130</v>
      </c>
      <c r="CN1188" t="s">
        <v>130</v>
      </c>
      <c r="CO1188" t="s">
        <v>130</v>
      </c>
      <c r="CP1188" t="s">
        <v>130</v>
      </c>
      <c r="CQ1188" t="s">
        <v>130</v>
      </c>
      <c r="CR1188" t="s">
        <v>130</v>
      </c>
      <c r="CS1188" t="s">
        <v>130</v>
      </c>
      <c r="CT1188" t="s">
        <v>130</v>
      </c>
      <c r="CU1188" t="s">
        <v>130</v>
      </c>
      <c r="CV1188" t="s">
        <v>130</v>
      </c>
      <c r="CW1188" t="s">
        <v>140</v>
      </c>
      <c r="CX1188" t="s">
        <v>129</v>
      </c>
      <c r="DW1188" t="s">
        <v>135</v>
      </c>
      <c r="DX1188" t="s">
        <v>144</v>
      </c>
      <c r="DY1188" t="s">
        <v>140</v>
      </c>
      <c r="DZ1188" t="s">
        <v>145</v>
      </c>
      <c r="EA1188" t="s">
        <v>140</v>
      </c>
      <c r="EB1188">
        <v>59</v>
      </c>
      <c r="EC1188" t="s">
        <v>169</v>
      </c>
      <c r="ED1188" t="s">
        <v>183</v>
      </c>
    </row>
    <row r="1189" spans="1:134" x14ac:dyDescent="0.25">
      <c r="A1189">
        <v>2551</v>
      </c>
      <c r="B1189" s="1">
        <v>45630.484138657404</v>
      </c>
      <c r="C1189" s="1">
        <v>45630.489888310185</v>
      </c>
      <c r="D1189" t="s">
        <v>124</v>
      </c>
      <c r="E1189" t="s">
        <v>187</v>
      </c>
      <c r="F1189" t="s">
        <v>127</v>
      </c>
      <c r="G1189" t="s">
        <v>148</v>
      </c>
      <c r="H1189" t="s">
        <v>130</v>
      </c>
      <c r="I1189" t="s">
        <v>129</v>
      </c>
      <c r="J1189" t="s">
        <v>130</v>
      </c>
      <c r="K1189" t="s">
        <v>130</v>
      </c>
      <c r="L1189" t="s">
        <v>130</v>
      </c>
      <c r="M1189" t="s">
        <v>158</v>
      </c>
      <c r="N1189" t="s">
        <v>129</v>
      </c>
      <c r="O1189" t="s">
        <v>129</v>
      </c>
      <c r="P1189" t="s">
        <v>130</v>
      </c>
      <c r="Q1189" t="s">
        <v>130</v>
      </c>
      <c r="R1189" t="s">
        <v>130</v>
      </c>
      <c r="S1189" t="s">
        <v>150</v>
      </c>
      <c r="T1189" t="s">
        <v>140</v>
      </c>
      <c r="U1189" t="s">
        <v>130</v>
      </c>
      <c r="V1189" t="s">
        <v>130</v>
      </c>
      <c r="W1189" t="s">
        <v>130</v>
      </c>
      <c r="X1189" t="s">
        <v>130</v>
      </c>
      <c r="Y1189" t="s">
        <v>130</v>
      </c>
      <c r="AA1189" t="s">
        <v>140</v>
      </c>
      <c r="AB1189">
        <v>0</v>
      </c>
      <c r="AC1189">
        <v>0</v>
      </c>
      <c r="AD1189">
        <v>0</v>
      </c>
      <c r="AE1189">
        <v>0</v>
      </c>
      <c r="AF1189">
        <v>0</v>
      </c>
      <c r="AG1189">
        <v>0</v>
      </c>
      <c r="AH1189" t="s">
        <v>129</v>
      </c>
      <c r="AI1189" t="s">
        <v>130</v>
      </c>
      <c r="AJ1189" t="s">
        <v>129</v>
      </c>
      <c r="AK1189" t="s">
        <v>130</v>
      </c>
      <c r="AL1189" t="s">
        <v>130</v>
      </c>
      <c r="AM1189" t="s">
        <v>130</v>
      </c>
      <c r="AQ1189" t="s">
        <v>135</v>
      </c>
      <c r="AR1189" t="s">
        <v>172</v>
      </c>
      <c r="AS1189" t="s">
        <v>133</v>
      </c>
      <c r="BC1189" t="s">
        <v>129</v>
      </c>
      <c r="BD1189" t="s">
        <v>129</v>
      </c>
      <c r="BE1189" t="s">
        <v>135</v>
      </c>
      <c r="BL1189" t="s">
        <v>152</v>
      </c>
      <c r="BM1189" t="s">
        <v>152</v>
      </c>
      <c r="BN1189" t="s">
        <v>152</v>
      </c>
      <c r="BO1189" t="s">
        <v>129</v>
      </c>
      <c r="BP1189" t="s">
        <v>129</v>
      </c>
      <c r="BQ1189" t="s">
        <v>130</v>
      </c>
      <c r="BR1189" t="s">
        <v>153</v>
      </c>
      <c r="BS1189" t="s">
        <v>152</v>
      </c>
      <c r="BT1189" t="s">
        <v>152</v>
      </c>
      <c r="BU1189" t="s">
        <v>1087</v>
      </c>
      <c r="BV1189" t="s">
        <v>174</v>
      </c>
      <c r="BW1189" t="s">
        <v>140</v>
      </c>
      <c r="BX1189">
        <v>0</v>
      </c>
      <c r="BY1189">
        <v>0</v>
      </c>
      <c r="BZ1189">
        <v>0</v>
      </c>
      <c r="CA1189" t="s">
        <v>129</v>
      </c>
      <c r="CB1189" t="s">
        <v>130</v>
      </c>
      <c r="CC1189" t="s">
        <v>130</v>
      </c>
      <c r="CD1189" t="s">
        <v>129</v>
      </c>
      <c r="CE1189" t="s">
        <v>129</v>
      </c>
      <c r="CF1189" t="s">
        <v>130</v>
      </c>
      <c r="CG1189" t="s">
        <v>130</v>
      </c>
      <c r="CH1189" t="s">
        <v>130</v>
      </c>
      <c r="CI1189" t="s">
        <v>130</v>
      </c>
      <c r="CJ1189" t="s">
        <v>140</v>
      </c>
      <c r="CK1189" t="s">
        <v>130</v>
      </c>
      <c r="CL1189" t="s">
        <v>130</v>
      </c>
      <c r="CM1189" t="s">
        <v>130</v>
      </c>
      <c r="CN1189" t="s">
        <v>130</v>
      </c>
      <c r="CO1189" t="s">
        <v>130</v>
      </c>
      <c r="CP1189" t="s">
        <v>130</v>
      </c>
      <c r="CQ1189" t="s">
        <v>130</v>
      </c>
      <c r="CR1189" t="s">
        <v>130</v>
      </c>
      <c r="CS1189" t="s">
        <v>130</v>
      </c>
      <c r="CT1189" t="s">
        <v>130</v>
      </c>
      <c r="CU1189" t="s">
        <v>130</v>
      </c>
      <c r="CV1189" t="s">
        <v>130</v>
      </c>
      <c r="CW1189" t="s">
        <v>140</v>
      </c>
      <c r="CX1189" t="s">
        <v>129</v>
      </c>
      <c r="CY1189" t="s">
        <v>182</v>
      </c>
      <c r="CZ1189" t="s">
        <v>182</v>
      </c>
      <c r="DA1189" t="s">
        <v>182</v>
      </c>
      <c r="DB1189" t="s">
        <v>182</v>
      </c>
      <c r="DC1189" t="s">
        <v>182</v>
      </c>
      <c r="DD1189" t="s">
        <v>182</v>
      </c>
      <c r="DE1189" t="s">
        <v>182</v>
      </c>
      <c r="DF1189" t="s">
        <v>182</v>
      </c>
      <c r="DG1189" t="s">
        <v>168</v>
      </c>
      <c r="DH1189" t="s">
        <v>129</v>
      </c>
      <c r="DI1189" t="s">
        <v>129</v>
      </c>
      <c r="DJ1189" t="s">
        <v>129</v>
      </c>
      <c r="DK1189" t="s">
        <v>129</v>
      </c>
      <c r="DL1189" t="s">
        <v>129</v>
      </c>
      <c r="DM1189" t="s">
        <v>129</v>
      </c>
      <c r="DN1189" t="s">
        <v>129</v>
      </c>
      <c r="DO1189" t="s">
        <v>129</v>
      </c>
      <c r="DP1189" t="s">
        <v>129</v>
      </c>
      <c r="DQ1189" t="s">
        <v>130</v>
      </c>
      <c r="DR1189" t="s">
        <v>132</v>
      </c>
      <c r="DS1189" t="s">
        <v>129</v>
      </c>
      <c r="DT1189" t="s">
        <v>135</v>
      </c>
      <c r="DU1189" t="s">
        <v>143</v>
      </c>
      <c r="DV1189">
        <v>5</v>
      </c>
      <c r="DW1189" t="s">
        <v>172</v>
      </c>
      <c r="DX1189" t="s">
        <v>144</v>
      </c>
      <c r="DY1189" t="s">
        <v>140</v>
      </c>
      <c r="DZ1189" t="s">
        <v>145</v>
      </c>
      <c r="EA1189" t="s">
        <v>140</v>
      </c>
      <c r="EB1189">
        <v>43</v>
      </c>
      <c r="EC1189" t="s">
        <v>200</v>
      </c>
      <c r="ED1189" t="s">
        <v>210</v>
      </c>
    </row>
    <row r="1190" spans="1:134" hidden="1" x14ac:dyDescent="0.25">
      <c r="A1190">
        <v>2552</v>
      </c>
      <c r="B1190" s="1">
        <v>45630.485779780094</v>
      </c>
      <c r="C1190" s="1">
        <v>45630.494068668981</v>
      </c>
      <c r="D1190" t="s">
        <v>124</v>
      </c>
      <c r="E1190" t="s">
        <v>156</v>
      </c>
      <c r="F1190" t="s">
        <v>127</v>
      </c>
      <c r="G1190" t="s">
        <v>128</v>
      </c>
      <c r="H1190" t="s">
        <v>129</v>
      </c>
      <c r="I1190" t="s">
        <v>130</v>
      </c>
      <c r="J1190" t="s">
        <v>130</v>
      </c>
      <c r="K1190" t="s">
        <v>130</v>
      </c>
      <c r="L1190" t="s">
        <v>130</v>
      </c>
      <c r="M1190" t="s">
        <v>131</v>
      </c>
      <c r="N1190" t="s">
        <v>129</v>
      </c>
      <c r="O1190" t="s">
        <v>129</v>
      </c>
      <c r="P1190" t="s">
        <v>130</v>
      </c>
      <c r="Q1190" t="s">
        <v>130</v>
      </c>
      <c r="R1190" t="s">
        <v>130</v>
      </c>
      <c r="AB1190">
        <v>0</v>
      </c>
      <c r="AC1190">
        <v>0</v>
      </c>
      <c r="AD1190">
        <v>0</v>
      </c>
      <c r="AE1190">
        <v>0</v>
      </c>
      <c r="AF1190">
        <v>0</v>
      </c>
      <c r="AG1190">
        <v>0</v>
      </c>
      <c r="AI1190" t="s">
        <v>130</v>
      </c>
      <c r="AJ1190" t="s">
        <v>129</v>
      </c>
      <c r="AK1190" t="s">
        <v>130</v>
      </c>
      <c r="AL1190" t="s">
        <v>129</v>
      </c>
      <c r="AM1190" t="s">
        <v>130</v>
      </c>
      <c r="AN1190" t="s">
        <v>135</v>
      </c>
      <c r="AO1190" t="s">
        <v>132</v>
      </c>
      <c r="AP1190" t="s">
        <v>133</v>
      </c>
      <c r="AZ1190" t="s">
        <v>129</v>
      </c>
      <c r="BA1190" t="s">
        <v>129</v>
      </c>
      <c r="BB1190" t="s">
        <v>135</v>
      </c>
      <c r="BL1190" t="s">
        <v>152</v>
      </c>
      <c r="BM1190" t="s">
        <v>152</v>
      </c>
      <c r="BN1190" t="s">
        <v>166</v>
      </c>
      <c r="BO1190" t="s">
        <v>130</v>
      </c>
      <c r="BP1190" t="s">
        <v>130</v>
      </c>
      <c r="BQ1190" t="s">
        <v>129</v>
      </c>
      <c r="BR1190" t="s">
        <v>159</v>
      </c>
      <c r="BS1190" t="s">
        <v>136</v>
      </c>
      <c r="BT1190" t="s">
        <v>166</v>
      </c>
      <c r="BX1190">
        <v>0</v>
      </c>
      <c r="BY1190">
        <v>0</v>
      </c>
      <c r="BZ1190">
        <v>0</v>
      </c>
      <c r="CA1190" t="s">
        <v>130</v>
      </c>
      <c r="CB1190" t="s">
        <v>129</v>
      </c>
      <c r="CC1190" t="s">
        <v>129</v>
      </c>
      <c r="CD1190" t="s">
        <v>130</v>
      </c>
      <c r="CE1190" t="s">
        <v>129</v>
      </c>
      <c r="CF1190" t="s">
        <v>130</v>
      </c>
      <c r="CG1190" t="s">
        <v>130</v>
      </c>
      <c r="CH1190" t="s">
        <v>130</v>
      </c>
      <c r="CI1190" t="s">
        <v>130</v>
      </c>
      <c r="CJ1190" t="s">
        <v>140</v>
      </c>
      <c r="CK1190" t="s">
        <v>130</v>
      </c>
      <c r="CL1190" t="s">
        <v>130</v>
      </c>
      <c r="CM1190" t="s">
        <v>130</v>
      </c>
      <c r="CN1190" t="s">
        <v>130</v>
      </c>
      <c r="CO1190" t="s">
        <v>130</v>
      </c>
      <c r="CP1190" t="s">
        <v>129</v>
      </c>
      <c r="CQ1190" t="s">
        <v>129</v>
      </c>
      <c r="CR1190" t="s">
        <v>130</v>
      </c>
      <c r="CS1190" t="s">
        <v>129</v>
      </c>
      <c r="CT1190" t="s">
        <v>130</v>
      </c>
      <c r="CU1190" t="s">
        <v>130</v>
      </c>
      <c r="CV1190" t="s">
        <v>130</v>
      </c>
      <c r="CW1190" t="s">
        <v>140</v>
      </c>
      <c r="CX1190" t="s">
        <v>130</v>
      </c>
      <c r="CY1190" t="s">
        <v>141</v>
      </c>
      <c r="CZ1190" t="s">
        <v>141</v>
      </c>
      <c r="DA1190" t="s">
        <v>141</v>
      </c>
      <c r="DB1190" t="s">
        <v>175</v>
      </c>
      <c r="DC1190" t="s">
        <v>141</v>
      </c>
      <c r="DD1190" t="s">
        <v>141</v>
      </c>
      <c r="DE1190" t="s">
        <v>141</v>
      </c>
      <c r="DF1190" t="s">
        <v>141</v>
      </c>
      <c r="DG1190" t="s">
        <v>141</v>
      </c>
      <c r="DH1190" t="s">
        <v>129</v>
      </c>
      <c r="DI1190" t="s">
        <v>129</v>
      </c>
      <c r="DJ1190" t="s">
        <v>129</v>
      </c>
      <c r="DK1190" t="s">
        <v>130</v>
      </c>
      <c r="DL1190" t="s">
        <v>129</v>
      </c>
      <c r="DM1190" t="s">
        <v>129</v>
      </c>
      <c r="DN1190" t="s">
        <v>129</v>
      </c>
      <c r="DO1190" t="s">
        <v>129</v>
      </c>
      <c r="DP1190" t="s">
        <v>129</v>
      </c>
      <c r="DQ1190" t="s">
        <v>130</v>
      </c>
      <c r="DR1190" t="s">
        <v>132</v>
      </c>
      <c r="DS1190" t="s">
        <v>129</v>
      </c>
      <c r="DT1190" t="s">
        <v>135</v>
      </c>
      <c r="DU1190" t="s">
        <v>143</v>
      </c>
      <c r="DV1190">
        <v>5</v>
      </c>
      <c r="DW1190" t="s">
        <v>135</v>
      </c>
      <c r="DX1190" t="s">
        <v>144</v>
      </c>
      <c r="DY1190" t="s">
        <v>140</v>
      </c>
      <c r="DZ1190" t="s">
        <v>177</v>
      </c>
      <c r="EA1190" t="s">
        <v>140</v>
      </c>
      <c r="EB1190">
        <v>69</v>
      </c>
      <c r="EC1190" t="s">
        <v>162</v>
      </c>
      <c r="ED1190" t="s">
        <v>146</v>
      </c>
    </row>
    <row r="1191" spans="1:134" x14ac:dyDescent="0.25">
      <c r="A1191">
        <v>2553</v>
      </c>
      <c r="B1191" s="1">
        <v>45630.505848379631</v>
      </c>
      <c r="C1191" s="1">
        <v>45630.513427349535</v>
      </c>
      <c r="D1191" t="s">
        <v>124</v>
      </c>
      <c r="E1191" t="s">
        <v>156</v>
      </c>
      <c r="F1191" t="s">
        <v>180</v>
      </c>
      <c r="G1191" t="s">
        <v>148</v>
      </c>
      <c r="H1191" t="s">
        <v>130</v>
      </c>
      <c r="I1191" t="s">
        <v>129</v>
      </c>
      <c r="J1191" t="s">
        <v>130</v>
      </c>
      <c r="K1191" t="s">
        <v>130</v>
      </c>
      <c r="L1191" t="s">
        <v>130</v>
      </c>
      <c r="M1191" t="s">
        <v>184</v>
      </c>
      <c r="N1191" t="s">
        <v>130</v>
      </c>
      <c r="O1191" t="s">
        <v>129</v>
      </c>
      <c r="P1191" t="s">
        <v>130</v>
      </c>
      <c r="Q1191" t="s">
        <v>130</v>
      </c>
      <c r="R1191" t="s">
        <v>130</v>
      </c>
      <c r="S1191" t="s">
        <v>189</v>
      </c>
      <c r="T1191" t="s">
        <v>1088</v>
      </c>
      <c r="U1191" t="s">
        <v>130</v>
      </c>
      <c r="V1191" t="s">
        <v>130</v>
      </c>
      <c r="W1191" t="s">
        <v>130</v>
      </c>
      <c r="X1191" t="s">
        <v>130</v>
      </c>
      <c r="Y1191" t="s">
        <v>129</v>
      </c>
      <c r="Z1191">
        <v>0</v>
      </c>
      <c r="AA1191" t="s">
        <v>1089</v>
      </c>
      <c r="AB1191">
        <v>0</v>
      </c>
      <c r="AC1191">
        <v>0</v>
      </c>
      <c r="AD1191">
        <v>1</v>
      </c>
      <c r="AE1191">
        <v>0</v>
      </c>
      <c r="AF1191">
        <v>0</v>
      </c>
      <c r="AG1191">
        <v>0</v>
      </c>
      <c r="AH1191" t="s">
        <v>130</v>
      </c>
      <c r="AI1191" t="s">
        <v>130</v>
      </c>
      <c r="AJ1191" t="s">
        <v>129</v>
      </c>
      <c r="AK1191" t="s">
        <v>129</v>
      </c>
      <c r="AL1191" t="s">
        <v>130</v>
      </c>
      <c r="AM1191" t="s">
        <v>130</v>
      </c>
      <c r="AQ1191" t="s">
        <v>133</v>
      </c>
      <c r="AR1191" t="s">
        <v>133</v>
      </c>
      <c r="AS1191" t="s">
        <v>133</v>
      </c>
      <c r="BC1191" t="s">
        <v>135</v>
      </c>
      <c r="BD1191" t="s">
        <v>135</v>
      </c>
      <c r="BE1191" t="s">
        <v>135</v>
      </c>
      <c r="BL1191" t="s">
        <v>166</v>
      </c>
      <c r="BM1191" t="s">
        <v>136</v>
      </c>
      <c r="BN1191" t="s">
        <v>166</v>
      </c>
      <c r="BO1191" t="s">
        <v>129</v>
      </c>
      <c r="BP1191" t="s">
        <v>129</v>
      </c>
      <c r="BQ1191" t="s">
        <v>130</v>
      </c>
      <c r="BR1191" t="s">
        <v>153</v>
      </c>
      <c r="BS1191" t="s">
        <v>160</v>
      </c>
      <c r="BT1191" t="s">
        <v>160</v>
      </c>
      <c r="BU1191" t="s">
        <v>1090</v>
      </c>
      <c r="BX1191">
        <v>0</v>
      </c>
      <c r="BY1191">
        <v>0</v>
      </c>
      <c r="BZ1191">
        <v>0</v>
      </c>
      <c r="CA1191" t="s">
        <v>130</v>
      </c>
      <c r="CB1191" t="s">
        <v>130</v>
      </c>
      <c r="CC1191" t="s">
        <v>130</v>
      </c>
      <c r="CD1191" t="s">
        <v>130</v>
      </c>
      <c r="CE1191" t="s">
        <v>130</v>
      </c>
      <c r="CF1191" t="s">
        <v>130</v>
      </c>
      <c r="CG1191" t="s">
        <v>130</v>
      </c>
      <c r="CH1191" t="s">
        <v>130</v>
      </c>
      <c r="CI1191" t="s">
        <v>130</v>
      </c>
      <c r="CJ1191" t="s">
        <v>140</v>
      </c>
      <c r="CK1191" t="s">
        <v>129</v>
      </c>
      <c r="CL1191" t="s">
        <v>130</v>
      </c>
      <c r="CM1191" t="s">
        <v>130</v>
      </c>
      <c r="CN1191" t="s">
        <v>130</v>
      </c>
      <c r="CO1191" t="s">
        <v>130</v>
      </c>
      <c r="CP1191" t="s">
        <v>130</v>
      </c>
      <c r="CQ1191" t="s">
        <v>130</v>
      </c>
      <c r="CR1191" t="s">
        <v>130</v>
      </c>
      <c r="CS1191" t="s">
        <v>130</v>
      </c>
      <c r="CT1191" t="s">
        <v>130</v>
      </c>
      <c r="CU1191" t="s">
        <v>129</v>
      </c>
      <c r="CV1191" t="s">
        <v>130</v>
      </c>
      <c r="CW1191" t="s">
        <v>140</v>
      </c>
      <c r="CX1191" t="s">
        <v>130</v>
      </c>
      <c r="DW1191" t="s">
        <v>135</v>
      </c>
      <c r="DX1191" t="s">
        <v>144</v>
      </c>
      <c r="DY1191" t="s">
        <v>140</v>
      </c>
      <c r="DZ1191" t="s">
        <v>145</v>
      </c>
      <c r="EA1191" t="s">
        <v>140</v>
      </c>
      <c r="EB1191">
        <v>72</v>
      </c>
      <c r="EC1191" t="s">
        <v>162</v>
      </c>
      <c r="ED1191" t="s">
        <v>195</v>
      </c>
    </row>
    <row r="1192" spans="1:134" hidden="1" x14ac:dyDescent="0.25">
      <c r="A1192">
        <v>2556</v>
      </c>
      <c r="B1192" s="1">
        <v>45630.53509690972</v>
      </c>
      <c r="C1192" s="1">
        <v>45630.542695370372</v>
      </c>
      <c r="D1192" t="s">
        <v>124</v>
      </c>
      <c r="E1192" t="s">
        <v>196</v>
      </c>
      <c r="F1192" t="s">
        <v>157</v>
      </c>
      <c r="G1192" t="s">
        <v>128</v>
      </c>
      <c r="H1192" t="s">
        <v>129</v>
      </c>
      <c r="I1192" t="s">
        <v>130</v>
      </c>
      <c r="J1192" t="s">
        <v>130</v>
      </c>
      <c r="K1192" t="s">
        <v>130</v>
      </c>
      <c r="L1192" t="s">
        <v>130</v>
      </c>
      <c r="M1192" t="s">
        <v>248</v>
      </c>
      <c r="N1192" t="s">
        <v>129</v>
      </c>
      <c r="O1192" t="s">
        <v>129</v>
      </c>
      <c r="P1192" t="s">
        <v>130</v>
      </c>
      <c r="Q1192" t="s">
        <v>130</v>
      </c>
      <c r="R1192" t="s">
        <v>130</v>
      </c>
      <c r="AB1192">
        <v>0</v>
      </c>
      <c r="AC1192">
        <v>0</v>
      </c>
      <c r="AD1192">
        <v>0</v>
      </c>
      <c r="AE1192">
        <v>0</v>
      </c>
      <c r="AF1192">
        <v>0</v>
      </c>
      <c r="AG1192">
        <v>0</v>
      </c>
      <c r="AI1192" t="s">
        <v>130</v>
      </c>
      <c r="AJ1192" t="s">
        <v>130</v>
      </c>
      <c r="AK1192" t="s">
        <v>130</v>
      </c>
      <c r="AL1192" t="s">
        <v>130</v>
      </c>
      <c r="AM1192" t="s">
        <v>129</v>
      </c>
      <c r="AN1192" t="s">
        <v>165</v>
      </c>
      <c r="AO1192" t="s">
        <v>129</v>
      </c>
      <c r="AP1192" t="s">
        <v>133</v>
      </c>
      <c r="AZ1192" t="s">
        <v>134</v>
      </c>
      <c r="BA1192" t="s">
        <v>134</v>
      </c>
      <c r="BB1192" t="s">
        <v>135</v>
      </c>
      <c r="BL1192" t="s">
        <v>152</v>
      </c>
      <c r="BM1192" t="s">
        <v>136</v>
      </c>
      <c r="BN1192" t="s">
        <v>152</v>
      </c>
      <c r="BO1192" t="s">
        <v>129</v>
      </c>
      <c r="BP1192" t="s">
        <v>129</v>
      </c>
      <c r="BQ1192" t="s">
        <v>130</v>
      </c>
      <c r="BR1192" t="s">
        <v>159</v>
      </c>
      <c r="BS1192" t="s">
        <v>136</v>
      </c>
      <c r="BT1192" t="s">
        <v>136</v>
      </c>
      <c r="BU1192" t="s">
        <v>1091</v>
      </c>
      <c r="BV1192" t="s">
        <v>217</v>
      </c>
      <c r="BW1192" t="s">
        <v>140</v>
      </c>
      <c r="BX1192">
        <v>0</v>
      </c>
      <c r="BY1192">
        <v>0</v>
      </c>
      <c r="BZ1192">
        <v>0</v>
      </c>
      <c r="CA1192" t="s">
        <v>130</v>
      </c>
      <c r="CB1192" t="s">
        <v>130</v>
      </c>
      <c r="CC1192" t="s">
        <v>130</v>
      </c>
      <c r="CD1192" t="s">
        <v>129</v>
      </c>
      <c r="CE1192" t="s">
        <v>130</v>
      </c>
      <c r="CF1192" t="s">
        <v>129</v>
      </c>
      <c r="CG1192" t="s">
        <v>130</v>
      </c>
      <c r="CH1192" t="s">
        <v>130</v>
      </c>
      <c r="CI1192" t="s">
        <v>130</v>
      </c>
      <c r="CJ1192" t="s">
        <v>140</v>
      </c>
      <c r="CK1192" t="s">
        <v>130</v>
      </c>
      <c r="CL1192" t="s">
        <v>129</v>
      </c>
      <c r="CM1192" t="s">
        <v>130</v>
      </c>
      <c r="CN1192" t="s">
        <v>130</v>
      </c>
      <c r="CO1192" t="s">
        <v>130</v>
      </c>
      <c r="CP1192" t="s">
        <v>130</v>
      </c>
      <c r="CQ1192" t="s">
        <v>129</v>
      </c>
      <c r="CR1192" t="s">
        <v>129</v>
      </c>
      <c r="CS1192" t="s">
        <v>130</v>
      </c>
      <c r="CT1192" t="s">
        <v>130</v>
      </c>
      <c r="CU1192" t="s">
        <v>130</v>
      </c>
      <c r="CV1192" t="s">
        <v>130</v>
      </c>
      <c r="CW1192" t="s">
        <v>140</v>
      </c>
      <c r="CX1192" t="s">
        <v>130</v>
      </c>
      <c r="CY1192" t="s">
        <v>141</v>
      </c>
      <c r="CZ1192" t="s">
        <v>141</v>
      </c>
      <c r="DA1192" t="s">
        <v>141</v>
      </c>
      <c r="DB1192" t="s">
        <v>141</v>
      </c>
      <c r="DC1192" t="s">
        <v>141</v>
      </c>
      <c r="DD1192" t="s">
        <v>141</v>
      </c>
      <c r="DE1192" t="s">
        <v>142</v>
      </c>
      <c r="DF1192" t="s">
        <v>141</v>
      </c>
      <c r="DG1192" t="s">
        <v>141</v>
      </c>
      <c r="DH1192" t="s">
        <v>130</v>
      </c>
      <c r="DI1192" t="s">
        <v>130</v>
      </c>
      <c r="DJ1192" t="s">
        <v>130</v>
      </c>
      <c r="DK1192" t="s">
        <v>130</v>
      </c>
      <c r="DL1192" t="s">
        <v>130</v>
      </c>
      <c r="DM1192" t="s">
        <v>130</v>
      </c>
      <c r="DN1192" t="s">
        <v>130</v>
      </c>
      <c r="DO1192" t="s">
        <v>130</v>
      </c>
      <c r="DP1192" t="s">
        <v>130</v>
      </c>
      <c r="DQ1192" t="s">
        <v>129</v>
      </c>
      <c r="DR1192" t="s">
        <v>129</v>
      </c>
      <c r="DS1192" t="s">
        <v>135</v>
      </c>
      <c r="DT1192" t="s">
        <v>132</v>
      </c>
      <c r="DU1192" t="s">
        <v>192</v>
      </c>
      <c r="DV1192">
        <v>5</v>
      </c>
      <c r="DW1192" t="s">
        <v>132</v>
      </c>
      <c r="DX1192" t="s">
        <v>144</v>
      </c>
      <c r="DY1192" t="s">
        <v>140</v>
      </c>
      <c r="DZ1192" t="s">
        <v>177</v>
      </c>
      <c r="EA1192" t="s">
        <v>140</v>
      </c>
      <c r="EB1192">
        <v>63</v>
      </c>
      <c r="EC1192" t="s">
        <v>169</v>
      </c>
      <c r="ED1192" t="s">
        <v>194</v>
      </c>
    </row>
    <row r="1193" spans="1:134" hidden="1" x14ac:dyDescent="0.25">
      <c r="A1193">
        <v>2557</v>
      </c>
      <c r="B1193" s="1">
        <v>45630.548763043982</v>
      </c>
      <c r="C1193" s="1">
        <v>45630.553571562501</v>
      </c>
      <c r="D1193" t="s">
        <v>179</v>
      </c>
      <c r="E1193" t="s">
        <v>125</v>
      </c>
      <c r="F1193" t="s">
        <v>157</v>
      </c>
      <c r="G1193" t="s">
        <v>128</v>
      </c>
      <c r="H1193" t="s">
        <v>129</v>
      </c>
      <c r="I1193" t="s">
        <v>130</v>
      </c>
      <c r="J1193" t="s">
        <v>130</v>
      </c>
      <c r="K1193" t="s">
        <v>130</v>
      </c>
      <c r="L1193" t="s">
        <v>130</v>
      </c>
      <c r="M1193" t="s">
        <v>184</v>
      </c>
      <c r="N1193" t="s">
        <v>130</v>
      </c>
      <c r="O1193" t="s">
        <v>129</v>
      </c>
      <c r="P1193" t="s">
        <v>130</v>
      </c>
      <c r="Q1193" t="s">
        <v>130</v>
      </c>
      <c r="R1193" t="s">
        <v>130</v>
      </c>
      <c r="AB1193">
        <v>0</v>
      </c>
      <c r="AC1193">
        <v>0</v>
      </c>
      <c r="AD1193">
        <v>0</v>
      </c>
      <c r="AE1193">
        <v>0</v>
      </c>
      <c r="AF1193">
        <v>0</v>
      </c>
      <c r="AG1193">
        <v>0</v>
      </c>
      <c r="AI1193" t="s">
        <v>129</v>
      </c>
      <c r="AJ1193" t="s">
        <v>130</v>
      </c>
      <c r="AK1193" t="s">
        <v>130</v>
      </c>
      <c r="AL1193" t="s">
        <v>130</v>
      </c>
      <c r="AM1193" t="s">
        <v>130</v>
      </c>
      <c r="AN1193" t="s">
        <v>132</v>
      </c>
      <c r="AO1193" t="s">
        <v>172</v>
      </c>
      <c r="AP1193" t="s">
        <v>172</v>
      </c>
      <c r="AZ1193" t="s">
        <v>129</v>
      </c>
      <c r="BA1193" t="s">
        <v>135</v>
      </c>
      <c r="BB1193" t="s">
        <v>135</v>
      </c>
      <c r="BL1193" t="s">
        <v>152</v>
      </c>
      <c r="BM1193" t="s">
        <v>152</v>
      </c>
      <c r="BN1193" t="s">
        <v>160</v>
      </c>
      <c r="BO1193" t="s">
        <v>129</v>
      </c>
      <c r="BP1193" t="s">
        <v>130</v>
      </c>
      <c r="BQ1193" t="s">
        <v>130</v>
      </c>
      <c r="BR1193" t="s">
        <v>159</v>
      </c>
      <c r="BS1193" t="s">
        <v>138</v>
      </c>
      <c r="BT1193" t="s">
        <v>160</v>
      </c>
      <c r="BU1193" t="s">
        <v>1092</v>
      </c>
      <c r="BX1193">
        <v>0</v>
      </c>
      <c r="BY1193">
        <v>0</v>
      </c>
      <c r="BZ1193">
        <v>0</v>
      </c>
      <c r="CA1193" t="s">
        <v>130</v>
      </c>
      <c r="CB1193" t="s">
        <v>130</v>
      </c>
      <c r="CC1193" t="s">
        <v>130</v>
      </c>
      <c r="CD1193" t="s">
        <v>130</v>
      </c>
      <c r="CE1193" t="s">
        <v>130</v>
      </c>
      <c r="CF1193" t="s">
        <v>129</v>
      </c>
      <c r="CG1193" t="s">
        <v>130</v>
      </c>
      <c r="CH1193" t="s">
        <v>130</v>
      </c>
      <c r="CI1193" t="s">
        <v>130</v>
      </c>
      <c r="CJ1193" t="s">
        <v>140</v>
      </c>
      <c r="CK1193" t="s">
        <v>130</v>
      </c>
      <c r="CL1193" t="s">
        <v>129</v>
      </c>
      <c r="CM1193" t="s">
        <v>130</v>
      </c>
      <c r="CN1193" t="s">
        <v>130</v>
      </c>
      <c r="CO1193" t="s">
        <v>129</v>
      </c>
      <c r="CP1193" t="s">
        <v>130</v>
      </c>
      <c r="CQ1193" t="s">
        <v>129</v>
      </c>
      <c r="CR1193" t="s">
        <v>130</v>
      </c>
      <c r="CS1193" t="s">
        <v>130</v>
      </c>
      <c r="CT1193" t="s">
        <v>130</v>
      </c>
      <c r="CU1193" t="s">
        <v>130</v>
      </c>
      <c r="CV1193" t="s">
        <v>130</v>
      </c>
      <c r="CW1193" t="s">
        <v>140</v>
      </c>
      <c r="CX1193" t="s">
        <v>130</v>
      </c>
      <c r="DW1193" t="s">
        <v>135</v>
      </c>
      <c r="DX1193" t="s">
        <v>144</v>
      </c>
      <c r="DY1193" t="s">
        <v>140</v>
      </c>
      <c r="DZ1193" t="s">
        <v>145</v>
      </c>
      <c r="EA1193" t="s">
        <v>140</v>
      </c>
      <c r="EB1193">
        <v>65</v>
      </c>
      <c r="EC1193" t="s">
        <v>162</v>
      </c>
      <c r="ED1193" t="s">
        <v>183</v>
      </c>
    </row>
    <row r="1194" spans="1:134" hidden="1" x14ac:dyDescent="0.25">
      <c r="A1194">
        <v>2559</v>
      </c>
      <c r="B1194" s="1">
        <v>45630.562086493053</v>
      </c>
      <c r="C1194" s="1">
        <v>45630.577576736112</v>
      </c>
      <c r="D1194" t="s">
        <v>179</v>
      </c>
      <c r="E1194" t="s">
        <v>156</v>
      </c>
      <c r="F1194" t="s">
        <v>127</v>
      </c>
      <c r="G1194" t="s">
        <v>148</v>
      </c>
      <c r="H1194" t="s">
        <v>129</v>
      </c>
      <c r="I1194" t="s">
        <v>130</v>
      </c>
      <c r="J1194" t="s">
        <v>130</v>
      </c>
      <c r="K1194" t="s">
        <v>130</v>
      </c>
      <c r="L1194" t="s">
        <v>130</v>
      </c>
      <c r="M1194" t="s">
        <v>131</v>
      </c>
      <c r="N1194" t="s">
        <v>130</v>
      </c>
      <c r="O1194" t="s">
        <v>129</v>
      </c>
      <c r="P1194" t="s">
        <v>129</v>
      </c>
      <c r="Q1194" t="s">
        <v>130</v>
      </c>
      <c r="R1194" t="s">
        <v>130</v>
      </c>
      <c r="AB1194">
        <v>0</v>
      </c>
      <c r="AC1194">
        <v>0</v>
      </c>
      <c r="AD1194">
        <v>0</v>
      </c>
      <c r="AE1194">
        <v>0</v>
      </c>
      <c r="AF1194">
        <v>0</v>
      </c>
      <c r="AG1194">
        <v>0</v>
      </c>
      <c r="AI1194" t="s">
        <v>130</v>
      </c>
      <c r="AJ1194" t="s">
        <v>130</v>
      </c>
      <c r="AK1194" t="s">
        <v>130</v>
      </c>
      <c r="AL1194" t="s">
        <v>129</v>
      </c>
      <c r="AM1194" t="s">
        <v>130</v>
      </c>
      <c r="AN1194" t="s">
        <v>129</v>
      </c>
      <c r="AO1194" t="s">
        <v>172</v>
      </c>
      <c r="AP1194" t="s">
        <v>133</v>
      </c>
      <c r="AZ1194" t="s">
        <v>129</v>
      </c>
      <c r="BA1194" t="s">
        <v>129</v>
      </c>
      <c r="BB1194" t="s">
        <v>135</v>
      </c>
      <c r="BL1194" t="s">
        <v>152</v>
      </c>
      <c r="BM1194" t="s">
        <v>152</v>
      </c>
      <c r="BN1194" t="s">
        <v>136</v>
      </c>
      <c r="BO1194" t="s">
        <v>130</v>
      </c>
      <c r="BP1194" t="s">
        <v>130</v>
      </c>
      <c r="BQ1194" t="s">
        <v>129</v>
      </c>
      <c r="BR1194" t="s">
        <v>159</v>
      </c>
      <c r="BS1194" t="s">
        <v>136</v>
      </c>
      <c r="BT1194" t="s">
        <v>136</v>
      </c>
      <c r="BV1194" t="s">
        <v>197</v>
      </c>
      <c r="BW1194" t="s">
        <v>140</v>
      </c>
      <c r="BX1194">
        <v>0</v>
      </c>
      <c r="BY1194">
        <v>0</v>
      </c>
      <c r="BZ1194">
        <v>0</v>
      </c>
      <c r="CA1194" t="s">
        <v>130</v>
      </c>
      <c r="CB1194" t="s">
        <v>130</v>
      </c>
      <c r="CC1194" t="s">
        <v>130</v>
      </c>
      <c r="CD1194" t="s">
        <v>130</v>
      </c>
      <c r="CE1194" t="s">
        <v>129</v>
      </c>
      <c r="CF1194" t="s">
        <v>130</v>
      </c>
      <c r="CG1194" t="s">
        <v>129</v>
      </c>
      <c r="CH1194" t="s">
        <v>130</v>
      </c>
      <c r="CI1194" t="s">
        <v>130</v>
      </c>
      <c r="CJ1194" t="s">
        <v>140</v>
      </c>
      <c r="CK1194" t="s">
        <v>130</v>
      </c>
      <c r="CL1194" t="s">
        <v>130</v>
      </c>
      <c r="CM1194" t="s">
        <v>129</v>
      </c>
      <c r="CN1194" t="s">
        <v>130</v>
      </c>
      <c r="CO1194" t="s">
        <v>130</v>
      </c>
      <c r="CP1194" t="s">
        <v>130</v>
      </c>
      <c r="CQ1194" t="s">
        <v>129</v>
      </c>
      <c r="CR1194" t="s">
        <v>130</v>
      </c>
      <c r="CS1194" t="s">
        <v>129</v>
      </c>
      <c r="CT1194" t="s">
        <v>130</v>
      </c>
      <c r="CU1194" t="s">
        <v>130</v>
      </c>
      <c r="CV1194" t="s">
        <v>130</v>
      </c>
      <c r="CW1194" t="s">
        <v>140</v>
      </c>
      <c r="CX1194" t="s">
        <v>130</v>
      </c>
      <c r="CY1194" t="s">
        <v>141</v>
      </c>
      <c r="CZ1194" t="s">
        <v>141</v>
      </c>
      <c r="DA1194" t="s">
        <v>141</v>
      </c>
      <c r="DB1194" t="s">
        <v>141</v>
      </c>
      <c r="DC1194" t="s">
        <v>141</v>
      </c>
      <c r="DD1194" t="s">
        <v>141</v>
      </c>
      <c r="DE1194" t="s">
        <v>141</v>
      </c>
      <c r="DF1194" t="s">
        <v>141</v>
      </c>
      <c r="DG1194" t="s">
        <v>141</v>
      </c>
      <c r="DH1194" t="s">
        <v>130</v>
      </c>
      <c r="DI1194" t="s">
        <v>129</v>
      </c>
      <c r="DJ1194" t="s">
        <v>130</v>
      </c>
      <c r="DK1194" t="s">
        <v>130</v>
      </c>
      <c r="DL1194" t="s">
        <v>130</v>
      </c>
      <c r="DM1194" t="s">
        <v>130</v>
      </c>
      <c r="DN1194" t="s">
        <v>130</v>
      </c>
      <c r="DO1194" t="s">
        <v>130</v>
      </c>
      <c r="DP1194" t="s">
        <v>130</v>
      </c>
      <c r="DQ1194" t="s">
        <v>130</v>
      </c>
      <c r="DR1194" t="s">
        <v>135</v>
      </c>
      <c r="DS1194" t="s">
        <v>129</v>
      </c>
      <c r="DT1194" t="s">
        <v>132</v>
      </c>
      <c r="DU1194" t="s">
        <v>155</v>
      </c>
      <c r="DV1194">
        <v>3</v>
      </c>
      <c r="DW1194" t="s">
        <v>129</v>
      </c>
      <c r="DX1194" t="s">
        <v>161</v>
      </c>
      <c r="DY1194" t="s">
        <v>140</v>
      </c>
      <c r="DZ1194" t="s">
        <v>145</v>
      </c>
      <c r="EA1194" t="s">
        <v>140</v>
      </c>
      <c r="EB1194">
        <v>66</v>
      </c>
      <c r="EC1194" t="s">
        <v>162</v>
      </c>
      <c r="ED1194" t="s">
        <v>146</v>
      </c>
    </row>
    <row r="1195" spans="1:134" x14ac:dyDescent="0.25">
      <c r="A1195">
        <v>2560</v>
      </c>
      <c r="B1195" s="1">
        <v>45630.565942824076</v>
      </c>
      <c r="C1195" s="1">
        <v>45630.577074884262</v>
      </c>
      <c r="D1195" t="s">
        <v>124</v>
      </c>
      <c r="E1195" t="s">
        <v>125</v>
      </c>
      <c r="F1195" t="s">
        <v>157</v>
      </c>
      <c r="G1195" t="s">
        <v>148</v>
      </c>
      <c r="H1195" t="s">
        <v>130</v>
      </c>
      <c r="I1195" t="s">
        <v>129</v>
      </c>
      <c r="J1195" t="s">
        <v>130</v>
      </c>
      <c r="K1195" t="s">
        <v>130</v>
      </c>
      <c r="L1195" t="s">
        <v>130</v>
      </c>
      <c r="M1195" t="s">
        <v>158</v>
      </c>
      <c r="N1195" t="s">
        <v>129</v>
      </c>
      <c r="O1195" t="s">
        <v>129</v>
      </c>
      <c r="P1195" t="s">
        <v>130</v>
      </c>
      <c r="Q1195" t="s">
        <v>130</v>
      </c>
      <c r="R1195" t="s">
        <v>130</v>
      </c>
      <c r="S1195" t="s">
        <v>150</v>
      </c>
      <c r="T1195" t="s">
        <v>140</v>
      </c>
      <c r="U1195" t="s">
        <v>130</v>
      </c>
      <c r="V1195" t="s">
        <v>130</v>
      </c>
      <c r="W1195" t="s">
        <v>130</v>
      </c>
      <c r="X1195" t="s">
        <v>130</v>
      </c>
      <c r="Y1195" t="s">
        <v>129</v>
      </c>
      <c r="Z1195">
        <v>0</v>
      </c>
      <c r="AA1195" t="s">
        <v>1093</v>
      </c>
      <c r="AB1195">
        <v>0</v>
      </c>
      <c r="AC1195">
        <v>0</v>
      </c>
      <c r="AD1195">
        <v>1</v>
      </c>
      <c r="AE1195">
        <v>0</v>
      </c>
      <c r="AF1195">
        <v>0</v>
      </c>
      <c r="AG1195">
        <v>0</v>
      </c>
      <c r="AH1195" t="s">
        <v>130</v>
      </c>
      <c r="AI1195" t="s">
        <v>130</v>
      </c>
      <c r="AJ1195" t="s">
        <v>129</v>
      </c>
      <c r="AK1195" t="s">
        <v>130</v>
      </c>
      <c r="AL1195" t="s">
        <v>130</v>
      </c>
      <c r="AM1195" t="s">
        <v>130</v>
      </c>
      <c r="AQ1195" t="s">
        <v>172</v>
      </c>
      <c r="AR1195" t="s">
        <v>172</v>
      </c>
      <c r="AS1195" t="s">
        <v>133</v>
      </c>
      <c r="BC1195" t="s">
        <v>129</v>
      </c>
      <c r="BD1195" t="s">
        <v>135</v>
      </c>
      <c r="BE1195" t="s">
        <v>135</v>
      </c>
      <c r="BL1195" t="s">
        <v>152</v>
      </c>
      <c r="BM1195" t="s">
        <v>152</v>
      </c>
      <c r="BN1195" t="s">
        <v>138</v>
      </c>
      <c r="BO1195" t="s">
        <v>129</v>
      </c>
      <c r="BP1195" t="s">
        <v>129</v>
      </c>
      <c r="BQ1195" t="s">
        <v>130</v>
      </c>
      <c r="BR1195" t="s">
        <v>153</v>
      </c>
      <c r="BS1195" t="s">
        <v>152</v>
      </c>
      <c r="BT1195" t="s">
        <v>152</v>
      </c>
      <c r="BU1195" t="s">
        <v>1094</v>
      </c>
      <c r="BV1195" t="s">
        <v>189</v>
      </c>
      <c r="BW1195" t="s">
        <v>1095</v>
      </c>
      <c r="BX1195">
        <v>0</v>
      </c>
      <c r="BY1195">
        <v>0</v>
      </c>
      <c r="BZ1195">
        <v>1</v>
      </c>
      <c r="CA1195" t="s">
        <v>130</v>
      </c>
      <c r="CB1195" t="s">
        <v>130</v>
      </c>
      <c r="CC1195" t="s">
        <v>130</v>
      </c>
      <c r="CD1195" t="s">
        <v>130</v>
      </c>
      <c r="CE1195" t="s">
        <v>129</v>
      </c>
      <c r="CF1195" s="35">
        <v>1</v>
      </c>
      <c r="CG1195" t="s">
        <v>129</v>
      </c>
      <c r="CH1195" t="s">
        <v>130</v>
      </c>
      <c r="CI1195" s="35">
        <v>0</v>
      </c>
      <c r="CJ1195" s="35" t="s">
        <v>1096</v>
      </c>
      <c r="CK1195" t="s">
        <v>130</v>
      </c>
      <c r="CL1195" t="s">
        <v>130</v>
      </c>
      <c r="CM1195" t="s">
        <v>130</v>
      </c>
      <c r="CN1195" t="s">
        <v>130</v>
      </c>
      <c r="CO1195" t="s">
        <v>130</v>
      </c>
      <c r="CP1195" t="s">
        <v>130</v>
      </c>
      <c r="CQ1195" t="s">
        <v>130</v>
      </c>
      <c r="CR1195" t="s">
        <v>130</v>
      </c>
      <c r="CS1195" s="35">
        <v>1</v>
      </c>
      <c r="CT1195" t="s">
        <v>130</v>
      </c>
      <c r="CU1195" t="s">
        <v>130</v>
      </c>
      <c r="CV1195" t="s">
        <v>129</v>
      </c>
      <c r="CW1195" t="s">
        <v>1097</v>
      </c>
      <c r="CX1195" t="s">
        <v>130</v>
      </c>
      <c r="CY1195" t="s">
        <v>141</v>
      </c>
      <c r="CZ1195" t="s">
        <v>168</v>
      </c>
      <c r="DA1195" t="s">
        <v>142</v>
      </c>
      <c r="DB1195" t="s">
        <v>175</v>
      </c>
      <c r="DC1195" t="s">
        <v>142</v>
      </c>
      <c r="DD1195" t="s">
        <v>141</v>
      </c>
      <c r="DE1195" t="s">
        <v>168</v>
      </c>
      <c r="DF1195" t="s">
        <v>168</v>
      </c>
      <c r="DG1195" t="s">
        <v>142</v>
      </c>
      <c r="DH1195" t="s">
        <v>129</v>
      </c>
      <c r="DI1195" t="s">
        <v>130</v>
      </c>
      <c r="DJ1195" t="s">
        <v>130</v>
      </c>
      <c r="DK1195" t="s">
        <v>130</v>
      </c>
      <c r="DL1195" t="s">
        <v>130</v>
      </c>
      <c r="DM1195" t="s">
        <v>129</v>
      </c>
      <c r="DN1195" t="s">
        <v>130</v>
      </c>
      <c r="DO1195" t="s">
        <v>130</v>
      </c>
      <c r="DP1195" t="s">
        <v>130</v>
      </c>
      <c r="DQ1195" t="s">
        <v>130</v>
      </c>
      <c r="DR1195" t="s">
        <v>129</v>
      </c>
      <c r="DS1195" t="s">
        <v>135</v>
      </c>
      <c r="DT1195" t="s">
        <v>132</v>
      </c>
      <c r="DU1195" t="s">
        <v>143</v>
      </c>
      <c r="DV1195">
        <v>8</v>
      </c>
      <c r="DW1195" t="s">
        <v>135</v>
      </c>
      <c r="DX1195" t="s">
        <v>144</v>
      </c>
      <c r="DY1195" t="s">
        <v>140</v>
      </c>
      <c r="DZ1195" t="s">
        <v>145</v>
      </c>
      <c r="EA1195" t="s">
        <v>140</v>
      </c>
      <c r="EB1195">
        <v>70</v>
      </c>
      <c r="EC1195" t="s">
        <v>162</v>
      </c>
      <c r="ED1195" t="s">
        <v>194</v>
      </c>
    </row>
    <row r="1196" spans="1:134" hidden="1" x14ac:dyDescent="0.25">
      <c r="A1196">
        <v>2563</v>
      </c>
      <c r="B1196" s="1">
        <v>45630.778373067129</v>
      </c>
      <c r="C1196" s="1">
        <v>45630.782212002312</v>
      </c>
      <c r="D1196" t="s">
        <v>179</v>
      </c>
      <c r="E1196" t="s">
        <v>187</v>
      </c>
      <c r="F1196" t="s">
        <v>157</v>
      </c>
      <c r="G1196" t="s">
        <v>148</v>
      </c>
      <c r="H1196" t="s">
        <v>129</v>
      </c>
      <c r="I1196" t="s">
        <v>130</v>
      </c>
      <c r="J1196" t="s">
        <v>130</v>
      </c>
      <c r="K1196" t="s">
        <v>130</v>
      </c>
      <c r="L1196" t="s">
        <v>130</v>
      </c>
      <c r="M1196" t="s">
        <v>131</v>
      </c>
      <c r="N1196" t="s">
        <v>130</v>
      </c>
      <c r="O1196" t="s">
        <v>130</v>
      </c>
      <c r="P1196" t="s">
        <v>130</v>
      </c>
      <c r="Q1196" t="s">
        <v>129</v>
      </c>
      <c r="R1196" t="s">
        <v>130</v>
      </c>
      <c r="AB1196">
        <v>0</v>
      </c>
      <c r="AC1196">
        <v>0</v>
      </c>
      <c r="AD1196">
        <v>0</v>
      </c>
      <c r="AE1196">
        <v>0</v>
      </c>
      <c r="AF1196">
        <v>0</v>
      </c>
      <c r="AG1196">
        <v>0</v>
      </c>
      <c r="AI1196" t="s">
        <v>130</v>
      </c>
      <c r="AJ1196" t="s">
        <v>130</v>
      </c>
      <c r="AK1196" t="s">
        <v>129</v>
      </c>
      <c r="AL1196" t="s">
        <v>130</v>
      </c>
      <c r="AM1196" t="s">
        <v>130</v>
      </c>
      <c r="AN1196" t="s">
        <v>129</v>
      </c>
      <c r="AO1196" t="s">
        <v>133</v>
      </c>
      <c r="AP1196" t="s">
        <v>135</v>
      </c>
      <c r="AZ1196" t="s">
        <v>135</v>
      </c>
      <c r="BA1196" t="s">
        <v>135</v>
      </c>
      <c r="BB1196" t="s">
        <v>135</v>
      </c>
      <c r="BL1196" t="s">
        <v>166</v>
      </c>
      <c r="BM1196" t="s">
        <v>136</v>
      </c>
      <c r="BN1196" t="s">
        <v>166</v>
      </c>
      <c r="BO1196" t="s">
        <v>130</v>
      </c>
      <c r="BP1196" t="s">
        <v>130</v>
      </c>
      <c r="BQ1196" t="s">
        <v>129</v>
      </c>
      <c r="BR1196" t="s">
        <v>137</v>
      </c>
      <c r="BS1196" t="s">
        <v>136</v>
      </c>
      <c r="BT1196" t="s">
        <v>136</v>
      </c>
      <c r="BV1196" t="s">
        <v>217</v>
      </c>
      <c r="BW1196" t="s">
        <v>140</v>
      </c>
      <c r="BX1196">
        <v>0</v>
      </c>
      <c r="BY1196">
        <v>0</v>
      </c>
      <c r="BZ1196">
        <v>0</v>
      </c>
      <c r="CA1196" t="s">
        <v>130</v>
      </c>
      <c r="CB1196" t="s">
        <v>130</v>
      </c>
      <c r="CC1196" t="s">
        <v>130</v>
      </c>
      <c r="CD1196" t="s">
        <v>130</v>
      </c>
      <c r="CE1196" t="s">
        <v>130</v>
      </c>
      <c r="CF1196" t="s">
        <v>129</v>
      </c>
      <c r="CG1196" t="s">
        <v>130</v>
      </c>
      <c r="CH1196" t="s">
        <v>130</v>
      </c>
      <c r="CI1196" t="s">
        <v>130</v>
      </c>
      <c r="CJ1196" t="s">
        <v>140</v>
      </c>
      <c r="CK1196" t="s">
        <v>130</v>
      </c>
      <c r="CL1196" t="s">
        <v>130</v>
      </c>
      <c r="CM1196" t="s">
        <v>129</v>
      </c>
      <c r="CN1196" t="s">
        <v>130</v>
      </c>
      <c r="CO1196" t="s">
        <v>130</v>
      </c>
      <c r="CP1196" t="s">
        <v>130</v>
      </c>
      <c r="CQ1196" t="s">
        <v>130</v>
      </c>
      <c r="CR1196" t="s">
        <v>130</v>
      </c>
      <c r="CS1196" t="s">
        <v>130</v>
      </c>
      <c r="CT1196" t="s">
        <v>130</v>
      </c>
      <c r="CU1196" t="s">
        <v>130</v>
      </c>
      <c r="CV1196" t="s">
        <v>130</v>
      </c>
      <c r="CW1196" t="s">
        <v>140</v>
      </c>
      <c r="CX1196" t="s">
        <v>130</v>
      </c>
      <c r="CY1196" t="s">
        <v>141</v>
      </c>
      <c r="CZ1196" t="s">
        <v>141</v>
      </c>
      <c r="DA1196" t="s">
        <v>141</v>
      </c>
      <c r="DB1196" t="s">
        <v>141</v>
      </c>
      <c r="DC1196" t="s">
        <v>141</v>
      </c>
      <c r="DD1196" t="s">
        <v>141</v>
      </c>
      <c r="DE1196" t="s">
        <v>141</v>
      </c>
      <c r="DF1196" t="s">
        <v>141</v>
      </c>
      <c r="DG1196" t="s">
        <v>141</v>
      </c>
      <c r="DH1196" t="s">
        <v>129</v>
      </c>
      <c r="DI1196" t="s">
        <v>129</v>
      </c>
      <c r="DJ1196" t="s">
        <v>129</v>
      </c>
      <c r="DK1196" t="s">
        <v>129</v>
      </c>
      <c r="DL1196" t="s">
        <v>129</v>
      </c>
      <c r="DM1196" t="s">
        <v>129</v>
      </c>
      <c r="DN1196" t="s">
        <v>129</v>
      </c>
      <c r="DO1196" t="s">
        <v>129</v>
      </c>
      <c r="DP1196" t="s">
        <v>129</v>
      </c>
      <c r="DQ1196" t="s">
        <v>130</v>
      </c>
      <c r="DR1196" t="s">
        <v>135</v>
      </c>
      <c r="DS1196" t="s">
        <v>129</v>
      </c>
      <c r="DT1196" t="s">
        <v>132</v>
      </c>
      <c r="DU1196" t="s">
        <v>143</v>
      </c>
      <c r="DV1196">
        <v>3</v>
      </c>
      <c r="DW1196" t="s">
        <v>135</v>
      </c>
      <c r="DX1196" t="s">
        <v>161</v>
      </c>
      <c r="DY1196" t="s">
        <v>140</v>
      </c>
      <c r="DZ1196" t="s">
        <v>177</v>
      </c>
      <c r="EA1196" t="s">
        <v>140</v>
      </c>
      <c r="EB1196">
        <v>50</v>
      </c>
      <c r="EC1196" t="s">
        <v>178</v>
      </c>
      <c r="ED1196" t="s">
        <v>146</v>
      </c>
    </row>
    <row r="1197" spans="1:134" x14ac:dyDescent="0.25">
      <c r="A1197">
        <v>2564</v>
      </c>
      <c r="B1197" s="1">
        <v>45630.784653275463</v>
      </c>
      <c r="C1197" s="1">
        <v>45630.791863692131</v>
      </c>
      <c r="D1197" t="s">
        <v>350</v>
      </c>
      <c r="E1197" t="s">
        <v>125</v>
      </c>
      <c r="F1197" t="s">
        <v>149</v>
      </c>
      <c r="G1197" t="s">
        <v>148</v>
      </c>
      <c r="H1197" t="s">
        <v>130</v>
      </c>
      <c r="I1197" t="s">
        <v>129</v>
      </c>
      <c r="J1197" t="s">
        <v>130</v>
      </c>
      <c r="K1197" t="s">
        <v>130</v>
      </c>
      <c r="L1197" t="s">
        <v>130</v>
      </c>
      <c r="M1197" t="s">
        <v>131</v>
      </c>
      <c r="N1197" t="s">
        <v>129</v>
      </c>
      <c r="O1197" t="s">
        <v>129</v>
      </c>
      <c r="P1197" t="s">
        <v>130</v>
      </c>
      <c r="Q1197" t="s">
        <v>129</v>
      </c>
      <c r="R1197" t="s">
        <v>130</v>
      </c>
      <c r="S1197" t="s">
        <v>150</v>
      </c>
      <c r="T1197" t="s">
        <v>140</v>
      </c>
      <c r="U1197" t="s">
        <v>130</v>
      </c>
      <c r="V1197" t="s">
        <v>130</v>
      </c>
      <c r="W1197" t="s">
        <v>129</v>
      </c>
      <c r="X1197" t="s">
        <v>130</v>
      </c>
      <c r="Y1197" t="s">
        <v>130</v>
      </c>
      <c r="AA1197" t="s">
        <v>140</v>
      </c>
      <c r="AB1197">
        <v>0</v>
      </c>
      <c r="AC1197">
        <v>0</v>
      </c>
      <c r="AD1197">
        <v>0</v>
      </c>
      <c r="AE1197">
        <v>0</v>
      </c>
      <c r="AF1197">
        <v>0</v>
      </c>
      <c r="AG1197">
        <v>0</v>
      </c>
      <c r="AH1197" t="s">
        <v>130</v>
      </c>
      <c r="AI1197" t="s">
        <v>130</v>
      </c>
      <c r="AJ1197" t="s">
        <v>129</v>
      </c>
      <c r="AK1197" t="s">
        <v>130</v>
      </c>
      <c r="AL1197" t="s">
        <v>130</v>
      </c>
      <c r="AM1197" t="s">
        <v>130</v>
      </c>
      <c r="AQ1197" t="s">
        <v>133</v>
      </c>
      <c r="AR1197" t="s">
        <v>133</v>
      </c>
      <c r="AS1197" t="s">
        <v>133</v>
      </c>
      <c r="BC1197" t="s">
        <v>135</v>
      </c>
      <c r="BD1197" t="s">
        <v>135</v>
      </c>
      <c r="BE1197" t="s">
        <v>135</v>
      </c>
      <c r="BL1197" t="s">
        <v>152</v>
      </c>
      <c r="BM1197" t="s">
        <v>152</v>
      </c>
      <c r="BN1197" t="s">
        <v>166</v>
      </c>
      <c r="BO1197" t="s">
        <v>129</v>
      </c>
      <c r="BP1197" t="s">
        <v>130</v>
      </c>
      <c r="BQ1197" t="s">
        <v>130</v>
      </c>
      <c r="BR1197" t="s">
        <v>159</v>
      </c>
      <c r="BS1197" t="s">
        <v>136</v>
      </c>
      <c r="BT1197" t="s">
        <v>138</v>
      </c>
      <c r="BV1197" t="s">
        <v>139</v>
      </c>
      <c r="BW1197" t="s">
        <v>140</v>
      </c>
      <c r="BX1197">
        <v>0</v>
      </c>
      <c r="BY1197">
        <v>0</v>
      </c>
      <c r="BZ1197">
        <v>0</v>
      </c>
      <c r="CA1197" t="s">
        <v>130</v>
      </c>
      <c r="CB1197" t="s">
        <v>130</v>
      </c>
      <c r="CC1197" t="s">
        <v>129</v>
      </c>
      <c r="CD1197" t="s">
        <v>130</v>
      </c>
      <c r="CE1197" t="s">
        <v>129</v>
      </c>
      <c r="CF1197" t="s">
        <v>130</v>
      </c>
      <c r="CG1197" t="s">
        <v>130</v>
      </c>
      <c r="CH1197" t="s">
        <v>130</v>
      </c>
      <c r="CI1197" t="s">
        <v>130</v>
      </c>
      <c r="CJ1197" t="s">
        <v>140</v>
      </c>
      <c r="CK1197" t="s">
        <v>130</v>
      </c>
      <c r="CL1197" t="s">
        <v>130</v>
      </c>
      <c r="CM1197" t="s">
        <v>130</v>
      </c>
      <c r="CN1197" t="s">
        <v>130</v>
      </c>
      <c r="CO1197" t="s">
        <v>129</v>
      </c>
      <c r="CP1197" t="s">
        <v>130</v>
      </c>
      <c r="CQ1197" t="s">
        <v>129</v>
      </c>
      <c r="CR1197" t="s">
        <v>130</v>
      </c>
      <c r="CS1197" t="s">
        <v>130</v>
      </c>
      <c r="CT1197" t="s">
        <v>129</v>
      </c>
      <c r="CU1197" t="s">
        <v>130</v>
      </c>
      <c r="CV1197" t="s">
        <v>130</v>
      </c>
      <c r="CW1197" t="s">
        <v>140</v>
      </c>
      <c r="CX1197" t="s">
        <v>130</v>
      </c>
      <c r="CY1197" t="s">
        <v>168</v>
      </c>
      <c r="CZ1197" t="s">
        <v>168</v>
      </c>
      <c r="DA1197" t="s">
        <v>168</v>
      </c>
      <c r="DB1197" t="s">
        <v>168</v>
      </c>
      <c r="DC1197" t="s">
        <v>168</v>
      </c>
      <c r="DD1197" t="s">
        <v>168</v>
      </c>
      <c r="DE1197" t="s">
        <v>168</v>
      </c>
      <c r="DF1197" t="s">
        <v>168</v>
      </c>
      <c r="DG1197" t="s">
        <v>168</v>
      </c>
      <c r="DH1197" t="s">
        <v>130</v>
      </c>
      <c r="DI1197" t="s">
        <v>130</v>
      </c>
      <c r="DJ1197" t="s">
        <v>130</v>
      </c>
      <c r="DK1197" t="s">
        <v>130</v>
      </c>
      <c r="DL1197" t="s">
        <v>130</v>
      </c>
      <c r="DM1197" t="s">
        <v>130</v>
      </c>
      <c r="DN1197" t="s">
        <v>130</v>
      </c>
      <c r="DO1197" t="s">
        <v>130</v>
      </c>
      <c r="DP1197" t="s">
        <v>130</v>
      </c>
      <c r="DQ1197" t="s">
        <v>129</v>
      </c>
      <c r="DR1197" t="s">
        <v>129</v>
      </c>
      <c r="DS1197" t="s">
        <v>135</v>
      </c>
      <c r="DT1197" t="s">
        <v>132</v>
      </c>
      <c r="DU1197" t="s">
        <v>143</v>
      </c>
      <c r="DV1197">
        <v>7</v>
      </c>
      <c r="DW1197" t="s">
        <v>129</v>
      </c>
      <c r="DX1197" t="s">
        <v>144</v>
      </c>
      <c r="DY1197" t="s">
        <v>140</v>
      </c>
      <c r="DZ1197" t="s">
        <v>145</v>
      </c>
      <c r="EA1197" t="s">
        <v>140</v>
      </c>
      <c r="EB1197">
        <v>68</v>
      </c>
      <c r="EC1197" t="s">
        <v>162</v>
      </c>
      <c r="ED1197" t="s">
        <v>186</v>
      </c>
    </row>
    <row r="1198" spans="1:134" x14ac:dyDescent="0.25">
      <c r="A1198">
        <v>2565</v>
      </c>
      <c r="B1198" s="1">
        <v>45630.798376620369</v>
      </c>
      <c r="C1198" s="1">
        <v>45630.810105439814</v>
      </c>
      <c r="D1198" t="s">
        <v>124</v>
      </c>
      <c r="E1198" t="s">
        <v>156</v>
      </c>
      <c r="F1198" t="s">
        <v>157</v>
      </c>
      <c r="G1198" t="s">
        <v>148</v>
      </c>
      <c r="H1198" t="s">
        <v>129</v>
      </c>
      <c r="I1198" t="s">
        <v>129</v>
      </c>
      <c r="J1198" t="s">
        <v>130</v>
      </c>
      <c r="K1198" t="s">
        <v>130</v>
      </c>
      <c r="L1198" t="s">
        <v>130</v>
      </c>
      <c r="M1198" t="s">
        <v>158</v>
      </c>
      <c r="N1198" t="s">
        <v>130</v>
      </c>
      <c r="O1198" t="s">
        <v>129</v>
      </c>
      <c r="P1198" t="s">
        <v>130</v>
      </c>
      <c r="Q1198" t="s">
        <v>130</v>
      </c>
      <c r="R1198" t="s">
        <v>130</v>
      </c>
      <c r="S1198" t="s">
        <v>150</v>
      </c>
      <c r="T1198" t="s">
        <v>140</v>
      </c>
      <c r="U1198" t="s">
        <v>130</v>
      </c>
      <c r="V1198" t="s">
        <v>129</v>
      </c>
      <c r="W1198" t="s">
        <v>130</v>
      </c>
      <c r="X1198" t="s">
        <v>130</v>
      </c>
      <c r="Y1198" t="s">
        <v>130</v>
      </c>
      <c r="AA1198" t="s">
        <v>140</v>
      </c>
      <c r="AB1198">
        <v>0</v>
      </c>
      <c r="AC1198">
        <v>0</v>
      </c>
      <c r="AD1198">
        <v>0</v>
      </c>
      <c r="AE1198">
        <v>0</v>
      </c>
      <c r="AF1198">
        <v>0</v>
      </c>
      <c r="AG1198">
        <v>0</v>
      </c>
      <c r="AH1198" t="s">
        <v>130</v>
      </c>
      <c r="AI1198" t="s">
        <v>130</v>
      </c>
      <c r="AJ1198" t="s">
        <v>129</v>
      </c>
      <c r="AK1198" t="s">
        <v>130</v>
      </c>
      <c r="AL1198" t="s">
        <v>130</v>
      </c>
      <c r="AM1198" t="s">
        <v>130</v>
      </c>
      <c r="AN1198" t="s">
        <v>172</v>
      </c>
      <c r="AO1198" t="s">
        <v>133</v>
      </c>
      <c r="AP1198" t="s">
        <v>133</v>
      </c>
      <c r="AQ1198" t="s">
        <v>135</v>
      </c>
      <c r="AR1198" t="s">
        <v>172</v>
      </c>
      <c r="AS1198" t="s">
        <v>133</v>
      </c>
      <c r="AZ1198" t="s">
        <v>129</v>
      </c>
      <c r="BA1198" t="s">
        <v>129</v>
      </c>
      <c r="BB1198" t="s">
        <v>135</v>
      </c>
      <c r="BC1198" t="s">
        <v>129</v>
      </c>
      <c r="BD1198" t="s">
        <v>129</v>
      </c>
      <c r="BE1198" t="s">
        <v>135</v>
      </c>
      <c r="BL1198" t="s">
        <v>152</v>
      </c>
      <c r="BM1198" t="s">
        <v>152</v>
      </c>
      <c r="BN1198" t="s">
        <v>136</v>
      </c>
      <c r="BO1198" t="s">
        <v>129</v>
      </c>
      <c r="BP1198" t="s">
        <v>129</v>
      </c>
      <c r="BQ1198" t="s">
        <v>130</v>
      </c>
      <c r="BR1198" t="s">
        <v>153</v>
      </c>
      <c r="BS1198" t="s">
        <v>136</v>
      </c>
      <c r="BT1198" t="s">
        <v>136</v>
      </c>
      <c r="BV1198" t="s">
        <v>174</v>
      </c>
      <c r="BW1198" t="s">
        <v>140</v>
      </c>
      <c r="BX1198">
        <v>0</v>
      </c>
      <c r="BY1198">
        <v>0</v>
      </c>
      <c r="BZ1198">
        <v>0</v>
      </c>
      <c r="CA1198" t="s">
        <v>130</v>
      </c>
      <c r="CB1198" t="s">
        <v>130</v>
      </c>
      <c r="CC1198" t="s">
        <v>130</v>
      </c>
      <c r="CD1198" t="s">
        <v>130</v>
      </c>
      <c r="CE1198" t="s">
        <v>129</v>
      </c>
      <c r="CF1198" t="s">
        <v>129</v>
      </c>
      <c r="CG1198" t="s">
        <v>129</v>
      </c>
      <c r="CH1198" t="s">
        <v>130</v>
      </c>
      <c r="CI1198" t="s">
        <v>130</v>
      </c>
      <c r="CJ1198" t="s">
        <v>140</v>
      </c>
      <c r="CK1198" t="s">
        <v>130</v>
      </c>
      <c r="CL1198" t="s">
        <v>130</v>
      </c>
      <c r="CM1198" t="s">
        <v>130</v>
      </c>
      <c r="CN1198" t="s">
        <v>130</v>
      </c>
      <c r="CO1198" t="s">
        <v>130</v>
      </c>
      <c r="CP1198" t="s">
        <v>129</v>
      </c>
      <c r="CQ1198" t="s">
        <v>130</v>
      </c>
      <c r="CR1198" t="s">
        <v>130</v>
      </c>
      <c r="CS1198" t="s">
        <v>129</v>
      </c>
      <c r="CT1198" t="s">
        <v>130</v>
      </c>
      <c r="CU1198" t="s">
        <v>129</v>
      </c>
      <c r="CV1198" t="s">
        <v>130</v>
      </c>
      <c r="CW1198" t="s">
        <v>140</v>
      </c>
      <c r="CX1198" t="s">
        <v>130</v>
      </c>
      <c r="CY1198" t="s">
        <v>182</v>
      </c>
      <c r="CZ1198" t="s">
        <v>182</v>
      </c>
      <c r="DA1198" t="s">
        <v>182</v>
      </c>
      <c r="DB1198" t="s">
        <v>182</v>
      </c>
      <c r="DC1198" t="s">
        <v>182</v>
      </c>
      <c r="DD1198" t="s">
        <v>182</v>
      </c>
      <c r="DE1198" t="s">
        <v>182</v>
      </c>
      <c r="DF1198" t="s">
        <v>182</v>
      </c>
      <c r="DG1198" t="s">
        <v>182</v>
      </c>
      <c r="DH1198" t="s">
        <v>129</v>
      </c>
      <c r="DI1198" t="s">
        <v>129</v>
      </c>
      <c r="DJ1198" t="s">
        <v>130</v>
      </c>
      <c r="DK1198" t="s">
        <v>130</v>
      </c>
      <c r="DL1198" t="s">
        <v>130</v>
      </c>
      <c r="DM1198" t="s">
        <v>130</v>
      </c>
      <c r="DN1198" t="s">
        <v>130</v>
      </c>
      <c r="DO1198" t="s">
        <v>129</v>
      </c>
      <c r="DP1198" t="s">
        <v>129</v>
      </c>
      <c r="DQ1198" t="s">
        <v>130</v>
      </c>
      <c r="DR1198" t="s">
        <v>132</v>
      </c>
      <c r="DS1198" t="s">
        <v>129</v>
      </c>
      <c r="DT1198" t="s">
        <v>135</v>
      </c>
      <c r="DU1198" t="s">
        <v>143</v>
      </c>
      <c r="DV1198">
        <v>5</v>
      </c>
      <c r="DW1198" t="s">
        <v>132</v>
      </c>
      <c r="DX1198" t="s">
        <v>144</v>
      </c>
      <c r="DY1198" t="s">
        <v>140</v>
      </c>
      <c r="DZ1198" t="s">
        <v>145</v>
      </c>
      <c r="EA1198" t="s">
        <v>140</v>
      </c>
      <c r="EB1198">
        <v>70</v>
      </c>
      <c r="EC1198" t="s">
        <v>162</v>
      </c>
      <c r="ED1198" t="s">
        <v>194</v>
      </c>
    </row>
    <row r="1199" spans="1:134" x14ac:dyDescent="0.25">
      <c r="A1199">
        <v>2567</v>
      </c>
      <c r="B1199" s="1">
        <v>45630.815373229168</v>
      </c>
      <c r="C1199" s="1">
        <v>45630.824875659724</v>
      </c>
      <c r="D1199" t="s">
        <v>124</v>
      </c>
      <c r="E1199" t="s">
        <v>187</v>
      </c>
      <c r="F1199" t="s">
        <v>127</v>
      </c>
      <c r="G1199" t="s">
        <v>148</v>
      </c>
      <c r="H1199" t="s">
        <v>130</v>
      </c>
      <c r="I1199" t="s">
        <v>129</v>
      </c>
      <c r="J1199" t="s">
        <v>130</v>
      </c>
      <c r="K1199" t="s">
        <v>130</v>
      </c>
      <c r="L1199" t="s">
        <v>130</v>
      </c>
      <c r="M1199" t="s">
        <v>184</v>
      </c>
      <c r="N1199" t="s">
        <v>129</v>
      </c>
      <c r="O1199" t="s">
        <v>130</v>
      </c>
      <c r="P1199" t="s">
        <v>130</v>
      </c>
      <c r="Q1199" t="s">
        <v>129</v>
      </c>
      <c r="R1199" t="s">
        <v>130</v>
      </c>
      <c r="S1199" t="s">
        <v>150</v>
      </c>
      <c r="T1199" t="s">
        <v>140</v>
      </c>
      <c r="U1199" t="s">
        <v>130</v>
      </c>
      <c r="V1199" t="s">
        <v>130</v>
      </c>
      <c r="W1199" t="s">
        <v>130</v>
      </c>
      <c r="X1199" t="s">
        <v>129</v>
      </c>
      <c r="Y1199" t="s">
        <v>130</v>
      </c>
      <c r="AA1199" t="s">
        <v>140</v>
      </c>
      <c r="AB1199">
        <v>0</v>
      </c>
      <c r="AC1199">
        <v>0</v>
      </c>
      <c r="AD1199">
        <v>0</v>
      </c>
      <c r="AE1199">
        <v>0</v>
      </c>
      <c r="AF1199">
        <v>0</v>
      </c>
      <c r="AG1199">
        <v>0</v>
      </c>
      <c r="AH1199" t="s">
        <v>130</v>
      </c>
      <c r="AI1199" t="s">
        <v>130</v>
      </c>
      <c r="AJ1199" t="s">
        <v>130</v>
      </c>
      <c r="AK1199" t="s">
        <v>130</v>
      </c>
      <c r="AL1199" t="s">
        <v>130</v>
      </c>
      <c r="AM1199" t="s">
        <v>129</v>
      </c>
      <c r="AQ1199" t="s">
        <v>172</v>
      </c>
      <c r="AR1199" t="s">
        <v>133</v>
      </c>
      <c r="AS1199" t="s">
        <v>133</v>
      </c>
      <c r="BC1199" t="s">
        <v>135</v>
      </c>
      <c r="BD1199" t="s">
        <v>135</v>
      </c>
      <c r="BE1199" t="s">
        <v>135</v>
      </c>
      <c r="BL1199" t="s">
        <v>138</v>
      </c>
      <c r="BM1199" t="s">
        <v>166</v>
      </c>
      <c r="BN1199" t="s">
        <v>166</v>
      </c>
      <c r="BO1199" t="s">
        <v>129</v>
      </c>
      <c r="BP1199" t="s">
        <v>130</v>
      </c>
      <c r="BQ1199" t="s">
        <v>130</v>
      </c>
      <c r="BR1199" t="s">
        <v>137</v>
      </c>
      <c r="BS1199" t="s">
        <v>152</v>
      </c>
      <c r="BT1199" t="s">
        <v>152</v>
      </c>
      <c r="BU1199" t="s">
        <v>1098</v>
      </c>
      <c r="BV1199" t="s">
        <v>174</v>
      </c>
      <c r="BW1199" t="s">
        <v>140</v>
      </c>
      <c r="BX1199">
        <v>0</v>
      </c>
      <c r="BY1199">
        <v>0</v>
      </c>
      <c r="BZ1199">
        <v>0</v>
      </c>
      <c r="CA1199" t="s">
        <v>130</v>
      </c>
      <c r="CB1199" t="s">
        <v>129</v>
      </c>
      <c r="CC1199" t="s">
        <v>130</v>
      </c>
      <c r="CD1199" t="s">
        <v>129</v>
      </c>
      <c r="CE1199" t="s">
        <v>130</v>
      </c>
      <c r="CF1199" t="s">
        <v>130</v>
      </c>
      <c r="CG1199" t="s">
        <v>130</v>
      </c>
      <c r="CH1199" t="s">
        <v>129</v>
      </c>
      <c r="CI1199" t="s">
        <v>130</v>
      </c>
      <c r="CJ1199" t="s">
        <v>140</v>
      </c>
      <c r="CK1199" t="s">
        <v>130</v>
      </c>
      <c r="CL1199" t="s">
        <v>130</v>
      </c>
      <c r="CM1199" t="s">
        <v>130</v>
      </c>
      <c r="CN1199" t="s">
        <v>130</v>
      </c>
      <c r="CO1199" t="s">
        <v>130</v>
      </c>
      <c r="CP1199" t="s">
        <v>130</v>
      </c>
      <c r="CQ1199" t="s">
        <v>130</v>
      </c>
      <c r="CR1199" t="s">
        <v>130</v>
      </c>
      <c r="CS1199" t="s">
        <v>129</v>
      </c>
      <c r="CT1199" t="s">
        <v>130</v>
      </c>
      <c r="CU1199" t="s">
        <v>130</v>
      </c>
      <c r="CV1199" t="s">
        <v>130</v>
      </c>
      <c r="CW1199" t="s">
        <v>140</v>
      </c>
      <c r="CX1199" t="s">
        <v>130</v>
      </c>
      <c r="CY1199" t="s">
        <v>182</v>
      </c>
      <c r="CZ1199" t="s">
        <v>182</v>
      </c>
      <c r="DA1199" t="s">
        <v>182</v>
      </c>
      <c r="DB1199" t="s">
        <v>182</v>
      </c>
      <c r="DC1199" t="s">
        <v>182</v>
      </c>
      <c r="DD1199" t="s">
        <v>182</v>
      </c>
      <c r="DE1199" t="s">
        <v>182</v>
      </c>
      <c r="DF1199" t="s">
        <v>182</v>
      </c>
      <c r="DG1199" t="s">
        <v>182</v>
      </c>
      <c r="DH1199" t="s">
        <v>129</v>
      </c>
      <c r="DI1199" t="s">
        <v>129</v>
      </c>
      <c r="DJ1199" t="s">
        <v>129</v>
      </c>
      <c r="DK1199" t="s">
        <v>129</v>
      </c>
      <c r="DL1199" t="s">
        <v>129</v>
      </c>
      <c r="DM1199" t="s">
        <v>129</v>
      </c>
      <c r="DN1199" t="s">
        <v>129</v>
      </c>
      <c r="DO1199" t="s">
        <v>129</v>
      </c>
      <c r="DP1199" t="s">
        <v>129</v>
      </c>
      <c r="DQ1199" t="s">
        <v>130</v>
      </c>
      <c r="DR1199" t="s">
        <v>135</v>
      </c>
      <c r="DS1199" t="s">
        <v>132</v>
      </c>
      <c r="DT1199" t="s">
        <v>129</v>
      </c>
      <c r="DU1199" t="s">
        <v>176</v>
      </c>
      <c r="DV1199">
        <v>5</v>
      </c>
      <c r="DW1199" t="s">
        <v>135</v>
      </c>
      <c r="DX1199" t="s">
        <v>144</v>
      </c>
      <c r="DY1199" t="s">
        <v>140</v>
      </c>
      <c r="DZ1199" t="s">
        <v>145</v>
      </c>
      <c r="EA1199" t="s">
        <v>140</v>
      </c>
      <c r="EB1199">
        <v>77</v>
      </c>
      <c r="EC1199" t="s">
        <v>162</v>
      </c>
      <c r="ED1199" t="s">
        <v>163</v>
      </c>
    </row>
    <row r="1200" spans="1:134" hidden="1" x14ac:dyDescent="0.25">
      <c r="A1200">
        <v>2568</v>
      </c>
      <c r="B1200" s="1">
        <v>45630.818801932874</v>
      </c>
      <c r="C1200" s="1">
        <v>45630.823995833336</v>
      </c>
      <c r="D1200" t="s">
        <v>124</v>
      </c>
      <c r="E1200" t="s">
        <v>187</v>
      </c>
      <c r="F1200" t="s">
        <v>180</v>
      </c>
      <c r="G1200" t="s">
        <v>128</v>
      </c>
      <c r="H1200" t="s">
        <v>129</v>
      </c>
      <c r="I1200" t="s">
        <v>130</v>
      </c>
      <c r="J1200" t="s">
        <v>129</v>
      </c>
      <c r="K1200" t="s">
        <v>130</v>
      </c>
      <c r="L1200" t="s">
        <v>130</v>
      </c>
      <c r="M1200" t="s">
        <v>131</v>
      </c>
      <c r="N1200" t="s">
        <v>130</v>
      </c>
      <c r="O1200" t="s">
        <v>129</v>
      </c>
      <c r="P1200" t="s">
        <v>130</v>
      </c>
      <c r="Q1200" t="s">
        <v>130</v>
      </c>
      <c r="R1200" t="s">
        <v>130</v>
      </c>
      <c r="AB1200">
        <v>0</v>
      </c>
      <c r="AC1200">
        <v>0</v>
      </c>
      <c r="AD1200">
        <v>0</v>
      </c>
      <c r="AE1200">
        <v>0</v>
      </c>
      <c r="AF1200">
        <v>0</v>
      </c>
      <c r="AG1200">
        <v>0</v>
      </c>
      <c r="AI1200" t="s">
        <v>130</v>
      </c>
      <c r="AJ1200" t="s">
        <v>130</v>
      </c>
      <c r="AK1200" t="s">
        <v>130</v>
      </c>
      <c r="AL1200" t="s">
        <v>130</v>
      </c>
      <c r="AM1200" t="s">
        <v>129</v>
      </c>
      <c r="AN1200" t="s">
        <v>132</v>
      </c>
      <c r="AO1200" t="s">
        <v>133</v>
      </c>
      <c r="AP1200" t="s">
        <v>133</v>
      </c>
      <c r="AT1200" t="s">
        <v>132</v>
      </c>
      <c r="AU1200" t="s">
        <v>133</v>
      </c>
      <c r="AV1200" t="s">
        <v>133</v>
      </c>
      <c r="AZ1200" t="s">
        <v>129</v>
      </c>
      <c r="BA1200" t="s">
        <v>135</v>
      </c>
      <c r="BB1200" t="s">
        <v>135</v>
      </c>
      <c r="BF1200" t="s">
        <v>129</v>
      </c>
      <c r="BG1200" t="s">
        <v>129</v>
      </c>
      <c r="BH1200" t="s">
        <v>129</v>
      </c>
      <c r="BL1200" t="s">
        <v>138</v>
      </c>
      <c r="BM1200" t="s">
        <v>136</v>
      </c>
      <c r="BN1200" t="s">
        <v>138</v>
      </c>
      <c r="BO1200" t="s">
        <v>129</v>
      </c>
      <c r="BP1200" t="s">
        <v>130</v>
      </c>
      <c r="BQ1200" t="s">
        <v>130</v>
      </c>
      <c r="BR1200" t="s">
        <v>159</v>
      </c>
      <c r="BS1200" t="s">
        <v>138</v>
      </c>
      <c r="BT1200" t="s">
        <v>160</v>
      </c>
      <c r="BX1200">
        <v>0</v>
      </c>
      <c r="BY1200">
        <v>0</v>
      </c>
      <c r="BZ1200">
        <v>0</v>
      </c>
      <c r="CA1200" t="s">
        <v>130</v>
      </c>
      <c r="CB1200" t="s">
        <v>130</v>
      </c>
      <c r="CC1200" t="s">
        <v>130</v>
      </c>
      <c r="CD1200" t="s">
        <v>129</v>
      </c>
      <c r="CE1200" t="s">
        <v>130</v>
      </c>
      <c r="CF1200" t="s">
        <v>130</v>
      </c>
      <c r="CG1200" t="s">
        <v>130</v>
      </c>
      <c r="CH1200" t="s">
        <v>130</v>
      </c>
      <c r="CI1200" t="s">
        <v>130</v>
      </c>
      <c r="CJ1200" t="s">
        <v>140</v>
      </c>
      <c r="CK1200" t="s">
        <v>130</v>
      </c>
      <c r="CL1200" t="s">
        <v>130</v>
      </c>
      <c r="CM1200" t="s">
        <v>130</v>
      </c>
      <c r="CN1200" t="s">
        <v>130</v>
      </c>
      <c r="CO1200" t="s">
        <v>130</v>
      </c>
      <c r="CP1200" t="s">
        <v>130</v>
      </c>
      <c r="CQ1200" t="s">
        <v>130</v>
      </c>
      <c r="CR1200" t="s">
        <v>130</v>
      </c>
      <c r="CS1200" t="s">
        <v>130</v>
      </c>
      <c r="CT1200" t="s">
        <v>130</v>
      </c>
      <c r="CU1200" t="s">
        <v>130</v>
      </c>
      <c r="CV1200" t="s">
        <v>130</v>
      </c>
      <c r="CW1200" t="s">
        <v>140</v>
      </c>
      <c r="CX1200" t="s">
        <v>129</v>
      </c>
      <c r="DW1200" t="s">
        <v>135</v>
      </c>
      <c r="DX1200" t="s">
        <v>144</v>
      </c>
      <c r="DY1200" t="s">
        <v>140</v>
      </c>
      <c r="DZ1200" t="s">
        <v>145</v>
      </c>
      <c r="EA1200" t="s">
        <v>140</v>
      </c>
      <c r="EB1200">
        <v>85</v>
      </c>
      <c r="EC1200" t="s">
        <v>162</v>
      </c>
      <c r="ED1200" t="s">
        <v>163</v>
      </c>
    </row>
    <row r="1201" spans="1:134" x14ac:dyDescent="0.25">
      <c r="A1201">
        <v>2569</v>
      </c>
      <c r="B1201" s="1">
        <v>45630.823461458334</v>
      </c>
      <c r="C1201" s="1">
        <v>45630.830660914355</v>
      </c>
      <c r="D1201" t="s">
        <v>350</v>
      </c>
      <c r="E1201" t="s">
        <v>235</v>
      </c>
      <c r="F1201" t="s">
        <v>149</v>
      </c>
      <c r="G1201" t="s">
        <v>148</v>
      </c>
      <c r="H1201" t="s">
        <v>129</v>
      </c>
      <c r="I1201" t="s">
        <v>129</v>
      </c>
      <c r="J1201" t="s">
        <v>130</v>
      </c>
      <c r="K1201" t="s">
        <v>130</v>
      </c>
      <c r="L1201" t="s">
        <v>130</v>
      </c>
      <c r="M1201" t="s">
        <v>158</v>
      </c>
      <c r="N1201" t="s">
        <v>130</v>
      </c>
      <c r="O1201" t="s">
        <v>129</v>
      </c>
      <c r="P1201" t="s">
        <v>130</v>
      </c>
      <c r="Q1201" t="s">
        <v>130</v>
      </c>
      <c r="R1201" t="s">
        <v>130</v>
      </c>
      <c r="S1201" t="s">
        <v>150</v>
      </c>
      <c r="T1201" t="s">
        <v>140</v>
      </c>
      <c r="U1201" t="s">
        <v>130</v>
      </c>
      <c r="V1201" t="s">
        <v>129</v>
      </c>
      <c r="W1201" t="s">
        <v>130</v>
      </c>
      <c r="X1201" t="s">
        <v>130</v>
      </c>
      <c r="Y1201" t="s">
        <v>130</v>
      </c>
      <c r="AA1201" t="s">
        <v>140</v>
      </c>
      <c r="AB1201">
        <v>0</v>
      </c>
      <c r="AC1201">
        <v>0</v>
      </c>
      <c r="AD1201">
        <v>0</v>
      </c>
      <c r="AE1201">
        <v>0</v>
      </c>
      <c r="AF1201">
        <v>0</v>
      </c>
      <c r="AG1201">
        <v>0</v>
      </c>
      <c r="AH1201" t="s">
        <v>130</v>
      </c>
      <c r="AI1201" t="s">
        <v>130</v>
      </c>
      <c r="AJ1201" t="s">
        <v>129</v>
      </c>
      <c r="AK1201" t="s">
        <v>130</v>
      </c>
      <c r="AL1201" t="s">
        <v>130</v>
      </c>
      <c r="AM1201" t="s">
        <v>130</v>
      </c>
      <c r="AN1201" t="s">
        <v>133</v>
      </c>
      <c r="AO1201" t="s">
        <v>133</v>
      </c>
      <c r="AP1201" t="s">
        <v>133</v>
      </c>
      <c r="AQ1201" t="s">
        <v>132</v>
      </c>
      <c r="AR1201" t="s">
        <v>132</v>
      </c>
      <c r="AS1201" t="s">
        <v>132</v>
      </c>
      <c r="AZ1201" t="s">
        <v>135</v>
      </c>
      <c r="BA1201" t="s">
        <v>135</v>
      </c>
      <c r="BB1201" t="s">
        <v>135</v>
      </c>
      <c r="BC1201" t="s">
        <v>135</v>
      </c>
      <c r="BD1201" t="s">
        <v>135</v>
      </c>
      <c r="BE1201" t="s">
        <v>135</v>
      </c>
      <c r="BL1201" t="s">
        <v>152</v>
      </c>
      <c r="BM1201" t="s">
        <v>136</v>
      </c>
      <c r="BN1201" t="s">
        <v>136</v>
      </c>
      <c r="BO1201" t="s">
        <v>129</v>
      </c>
      <c r="BP1201" t="s">
        <v>130</v>
      </c>
      <c r="BQ1201" t="s">
        <v>130</v>
      </c>
      <c r="BR1201" t="s">
        <v>153</v>
      </c>
      <c r="BS1201" t="s">
        <v>136</v>
      </c>
      <c r="BT1201" t="s">
        <v>138</v>
      </c>
      <c r="BU1201" t="s">
        <v>1099</v>
      </c>
      <c r="BV1201" t="s">
        <v>197</v>
      </c>
      <c r="BW1201" t="s">
        <v>140</v>
      </c>
      <c r="BX1201">
        <v>0</v>
      </c>
      <c r="BY1201">
        <v>0</v>
      </c>
      <c r="BZ1201">
        <v>0</v>
      </c>
      <c r="CA1201" t="s">
        <v>129</v>
      </c>
      <c r="CB1201" t="s">
        <v>129</v>
      </c>
      <c r="CC1201" t="s">
        <v>130</v>
      </c>
      <c r="CD1201" t="s">
        <v>130</v>
      </c>
      <c r="CE1201" t="s">
        <v>130</v>
      </c>
      <c r="CF1201" t="s">
        <v>129</v>
      </c>
      <c r="CG1201" t="s">
        <v>130</v>
      </c>
      <c r="CH1201" t="s">
        <v>130</v>
      </c>
      <c r="CI1201" t="s">
        <v>130</v>
      </c>
      <c r="CJ1201" t="s">
        <v>140</v>
      </c>
      <c r="CK1201" t="s">
        <v>130</v>
      </c>
      <c r="CL1201" t="s">
        <v>130</v>
      </c>
      <c r="CM1201" t="s">
        <v>130</v>
      </c>
      <c r="CN1201" t="s">
        <v>130</v>
      </c>
      <c r="CO1201" t="s">
        <v>130</v>
      </c>
      <c r="CP1201" t="s">
        <v>129</v>
      </c>
      <c r="CQ1201" t="s">
        <v>129</v>
      </c>
      <c r="CR1201" t="s">
        <v>129</v>
      </c>
      <c r="CS1201" t="s">
        <v>130</v>
      </c>
      <c r="CT1201" t="s">
        <v>130</v>
      </c>
      <c r="CU1201" t="s">
        <v>130</v>
      </c>
      <c r="CV1201" t="s">
        <v>130</v>
      </c>
      <c r="CW1201" t="s">
        <v>140</v>
      </c>
      <c r="CX1201" t="s">
        <v>130</v>
      </c>
      <c r="CY1201" t="s">
        <v>182</v>
      </c>
      <c r="CZ1201" t="s">
        <v>182</v>
      </c>
      <c r="DA1201" t="s">
        <v>182</v>
      </c>
      <c r="DB1201" t="s">
        <v>182</v>
      </c>
      <c r="DC1201" t="s">
        <v>182</v>
      </c>
      <c r="DD1201" t="s">
        <v>182</v>
      </c>
      <c r="DE1201" t="s">
        <v>182</v>
      </c>
      <c r="DF1201" t="s">
        <v>182</v>
      </c>
      <c r="DG1201" t="s">
        <v>182</v>
      </c>
      <c r="DH1201" t="s">
        <v>129</v>
      </c>
      <c r="DI1201" t="s">
        <v>129</v>
      </c>
      <c r="DJ1201" t="s">
        <v>129</v>
      </c>
      <c r="DK1201" t="s">
        <v>129</v>
      </c>
      <c r="DL1201" t="s">
        <v>130</v>
      </c>
      <c r="DM1201" t="s">
        <v>129</v>
      </c>
      <c r="DN1201" t="s">
        <v>130</v>
      </c>
      <c r="DO1201" t="s">
        <v>130</v>
      </c>
      <c r="DP1201" t="s">
        <v>129</v>
      </c>
      <c r="DQ1201" t="s">
        <v>130</v>
      </c>
      <c r="DR1201" t="s">
        <v>132</v>
      </c>
      <c r="DS1201" t="s">
        <v>129</v>
      </c>
      <c r="DT1201" t="s">
        <v>135</v>
      </c>
      <c r="DU1201" t="s">
        <v>199</v>
      </c>
      <c r="DV1201">
        <v>4</v>
      </c>
      <c r="DW1201" t="s">
        <v>172</v>
      </c>
      <c r="DX1201" t="s">
        <v>144</v>
      </c>
      <c r="DY1201" t="s">
        <v>140</v>
      </c>
      <c r="DZ1201" t="s">
        <v>177</v>
      </c>
      <c r="EA1201" t="s">
        <v>140</v>
      </c>
      <c r="EB1201">
        <v>43</v>
      </c>
      <c r="EC1201" t="s">
        <v>200</v>
      </c>
      <c r="ED1201" t="s">
        <v>210</v>
      </c>
    </row>
    <row r="1202" spans="1:134" hidden="1" x14ac:dyDescent="0.25">
      <c r="A1202">
        <v>2570</v>
      </c>
      <c r="B1202" s="1">
        <v>45630.825456712962</v>
      </c>
      <c r="C1202" s="1">
        <v>45630.829512928241</v>
      </c>
      <c r="D1202" t="s">
        <v>179</v>
      </c>
      <c r="E1202" t="s">
        <v>156</v>
      </c>
      <c r="F1202" t="s">
        <v>149</v>
      </c>
      <c r="G1202" t="s">
        <v>128</v>
      </c>
      <c r="H1202" t="s">
        <v>129</v>
      </c>
      <c r="I1202" t="s">
        <v>130</v>
      </c>
      <c r="J1202" t="s">
        <v>130</v>
      </c>
      <c r="K1202" t="s">
        <v>129</v>
      </c>
      <c r="L1202" t="s">
        <v>130</v>
      </c>
      <c r="M1202" t="s">
        <v>184</v>
      </c>
      <c r="N1202" t="s">
        <v>130</v>
      </c>
      <c r="O1202" t="s">
        <v>129</v>
      </c>
      <c r="P1202" t="s">
        <v>130</v>
      </c>
      <c r="Q1202" t="s">
        <v>130</v>
      </c>
      <c r="R1202" t="s">
        <v>130</v>
      </c>
      <c r="AB1202">
        <v>0</v>
      </c>
      <c r="AC1202">
        <v>0</v>
      </c>
      <c r="AD1202">
        <v>0</v>
      </c>
      <c r="AE1202">
        <v>0</v>
      </c>
      <c r="AF1202">
        <v>0</v>
      </c>
      <c r="AG1202">
        <v>0</v>
      </c>
      <c r="AI1202" t="s">
        <v>130</v>
      </c>
      <c r="AJ1202" t="s">
        <v>130</v>
      </c>
      <c r="AK1202" t="s">
        <v>130</v>
      </c>
      <c r="AL1202" t="s">
        <v>129</v>
      </c>
      <c r="AM1202" t="s">
        <v>130</v>
      </c>
      <c r="AN1202" t="s">
        <v>135</v>
      </c>
      <c r="AO1202" t="s">
        <v>133</v>
      </c>
      <c r="AP1202" t="s">
        <v>133</v>
      </c>
      <c r="AW1202" t="s">
        <v>132</v>
      </c>
      <c r="AX1202" t="s">
        <v>133</v>
      </c>
      <c r="AY1202" t="s">
        <v>133</v>
      </c>
      <c r="AZ1202" t="s">
        <v>135</v>
      </c>
      <c r="BA1202" t="s">
        <v>135</v>
      </c>
      <c r="BB1202" t="s">
        <v>135</v>
      </c>
      <c r="BI1202" t="s">
        <v>129</v>
      </c>
      <c r="BJ1202" t="s">
        <v>135</v>
      </c>
      <c r="BK1202" t="s">
        <v>135</v>
      </c>
      <c r="BL1202" t="s">
        <v>152</v>
      </c>
      <c r="BM1202" t="s">
        <v>152</v>
      </c>
      <c r="BN1202" t="s">
        <v>152</v>
      </c>
      <c r="BO1202" t="s">
        <v>129</v>
      </c>
      <c r="BP1202" t="s">
        <v>130</v>
      </c>
      <c r="BQ1202" t="s">
        <v>130</v>
      </c>
      <c r="BR1202" t="s">
        <v>159</v>
      </c>
      <c r="BS1202" t="s">
        <v>138</v>
      </c>
      <c r="BT1202" t="s">
        <v>138</v>
      </c>
      <c r="BV1202" t="s">
        <v>139</v>
      </c>
      <c r="BW1202" t="s">
        <v>140</v>
      </c>
      <c r="BX1202">
        <v>0</v>
      </c>
      <c r="BY1202">
        <v>0</v>
      </c>
      <c r="BZ1202">
        <v>0</v>
      </c>
      <c r="CA1202" t="s">
        <v>130</v>
      </c>
      <c r="CB1202" t="s">
        <v>130</v>
      </c>
      <c r="CC1202" t="s">
        <v>130</v>
      </c>
      <c r="CD1202" t="s">
        <v>130</v>
      </c>
      <c r="CE1202" t="s">
        <v>130</v>
      </c>
      <c r="CF1202" t="s">
        <v>130</v>
      </c>
      <c r="CG1202" t="s">
        <v>130</v>
      </c>
      <c r="CH1202" t="s">
        <v>130</v>
      </c>
      <c r="CI1202" t="s">
        <v>130</v>
      </c>
      <c r="CJ1202" t="s">
        <v>140</v>
      </c>
      <c r="CK1202" t="s">
        <v>129</v>
      </c>
      <c r="CL1202" t="s">
        <v>130</v>
      </c>
      <c r="CM1202" t="s">
        <v>129</v>
      </c>
      <c r="CN1202" t="s">
        <v>130</v>
      </c>
      <c r="CO1202" t="s">
        <v>130</v>
      </c>
      <c r="CP1202" t="s">
        <v>130</v>
      </c>
      <c r="CQ1202" t="s">
        <v>130</v>
      </c>
      <c r="CR1202" t="s">
        <v>130</v>
      </c>
      <c r="CS1202" t="s">
        <v>130</v>
      </c>
      <c r="CT1202" t="s">
        <v>130</v>
      </c>
      <c r="CU1202" t="s">
        <v>130</v>
      </c>
      <c r="CV1202" t="s">
        <v>130</v>
      </c>
      <c r="CW1202" t="s">
        <v>140</v>
      </c>
      <c r="CX1202" t="s">
        <v>130</v>
      </c>
      <c r="CY1202" t="s">
        <v>175</v>
      </c>
      <c r="CZ1202" t="s">
        <v>175</v>
      </c>
      <c r="DA1202" t="s">
        <v>175</v>
      </c>
      <c r="DB1202" t="s">
        <v>175</v>
      </c>
      <c r="DC1202" t="s">
        <v>175</v>
      </c>
      <c r="DD1202" t="s">
        <v>175</v>
      </c>
      <c r="DE1202" t="s">
        <v>175</v>
      </c>
      <c r="DF1202" t="s">
        <v>175</v>
      </c>
      <c r="DG1202" t="s">
        <v>175</v>
      </c>
      <c r="DH1202" t="s">
        <v>130</v>
      </c>
      <c r="DI1202" t="s">
        <v>130</v>
      </c>
      <c r="DJ1202" t="s">
        <v>130</v>
      </c>
      <c r="DK1202" t="s">
        <v>130</v>
      </c>
      <c r="DL1202" t="s">
        <v>130</v>
      </c>
      <c r="DM1202" t="s">
        <v>130</v>
      </c>
      <c r="DN1202" t="s">
        <v>130</v>
      </c>
      <c r="DO1202" t="s">
        <v>130</v>
      </c>
      <c r="DP1202" t="s">
        <v>130</v>
      </c>
      <c r="DQ1202" t="s">
        <v>129</v>
      </c>
      <c r="DR1202" t="s">
        <v>132</v>
      </c>
      <c r="DS1202" t="s">
        <v>135</v>
      </c>
      <c r="DT1202" t="s">
        <v>129</v>
      </c>
      <c r="DU1202" t="s">
        <v>192</v>
      </c>
      <c r="DV1202">
        <v>1</v>
      </c>
      <c r="DW1202" t="s">
        <v>135</v>
      </c>
      <c r="DX1202" t="s">
        <v>144</v>
      </c>
      <c r="DY1202" t="s">
        <v>140</v>
      </c>
      <c r="DZ1202" t="s">
        <v>145</v>
      </c>
      <c r="EA1202" t="s">
        <v>140</v>
      </c>
      <c r="EB1202">
        <v>70</v>
      </c>
      <c r="EC1202" t="s">
        <v>162</v>
      </c>
      <c r="ED1202" t="s">
        <v>146</v>
      </c>
    </row>
    <row r="1203" spans="1:134" hidden="1" x14ac:dyDescent="0.25">
      <c r="A1203">
        <v>2572</v>
      </c>
      <c r="B1203" s="1">
        <v>45630.844102777781</v>
      </c>
      <c r="C1203" s="1">
        <v>45630.849049039352</v>
      </c>
      <c r="D1203" t="s">
        <v>179</v>
      </c>
      <c r="E1203" t="s">
        <v>187</v>
      </c>
      <c r="F1203" t="s">
        <v>127</v>
      </c>
      <c r="G1203" t="s">
        <v>148</v>
      </c>
      <c r="H1203" t="s">
        <v>129</v>
      </c>
      <c r="I1203" t="s">
        <v>130</v>
      </c>
      <c r="J1203" t="s">
        <v>130</v>
      </c>
      <c r="K1203" t="s">
        <v>130</v>
      </c>
      <c r="L1203" t="s">
        <v>130</v>
      </c>
      <c r="M1203" t="s">
        <v>184</v>
      </c>
      <c r="N1203" t="s">
        <v>130</v>
      </c>
      <c r="O1203" t="s">
        <v>130</v>
      </c>
      <c r="P1203" t="s">
        <v>129</v>
      </c>
      <c r="Q1203" t="s">
        <v>130</v>
      </c>
      <c r="R1203" t="s">
        <v>130</v>
      </c>
      <c r="AB1203">
        <v>0</v>
      </c>
      <c r="AC1203">
        <v>0</v>
      </c>
      <c r="AD1203">
        <v>0</v>
      </c>
      <c r="AE1203">
        <v>0</v>
      </c>
      <c r="AF1203">
        <v>0</v>
      </c>
      <c r="AG1203">
        <v>0</v>
      </c>
      <c r="AI1203" t="s">
        <v>130</v>
      </c>
      <c r="AJ1203" t="s">
        <v>130</v>
      </c>
      <c r="AK1203" t="s">
        <v>130</v>
      </c>
      <c r="AL1203" t="s">
        <v>129</v>
      </c>
      <c r="AM1203" t="s">
        <v>130</v>
      </c>
      <c r="AN1203" t="s">
        <v>165</v>
      </c>
      <c r="AO1203" t="s">
        <v>132</v>
      </c>
      <c r="AP1203" t="s">
        <v>132</v>
      </c>
      <c r="AZ1203" t="s">
        <v>134</v>
      </c>
      <c r="BA1203" t="s">
        <v>129</v>
      </c>
      <c r="BB1203" t="s">
        <v>135</v>
      </c>
      <c r="BL1203" t="s">
        <v>136</v>
      </c>
      <c r="BM1203" t="s">
        <v>136</v>
      </c>
      <c r="BN1203" t="s">
        <v>136</v>
      </c>
      <c r="BO1203" t="s">
        <v>130</v>
      </c>
      <c r="BP1203" t="s">
        <v>130</v>
      </c>
      <c r="BQ1203" t="s">
        <v>129</v>
      </c>
      <c r="BR1203" t="s">
        <v>159</v>
      </c>
      <c r="BS1203" t="s">
        <v>136</v>
      </c>
      <c r="BT1203" t="s">
        <v>160</v>
      </c>
      <c r="BU1203" t="s">
        <v>1100</v>
      </c>
      <c r="BX1203">
        <v>0</v>
      </c>
      <c r="BY1203">
        <v>0</v>
      </c>
      <c r="BZ1203">
        <v>0</v>
      </c>
      <c r="CA1203" t="s">
        <v>130</v>
      </c>
      <c r="CB1203" t="s">
        <v>129</v>
      </c>
      <c r="CC1203" t="s">
        <v>129</v>
      </c>
      <c r="CD1203" t="s">
        <v>130</v>
      </c>
      <c r="CE1203" t="s">
        <v>130</v>
      </c>
      <c r="CF1203" t="s">
        <v>129</v>
      </c>
      <c r="CG1203" t="s">
        <v>130</v>
      </c>
      <c r="CH1203" t="s">
        <v>130</v>
      </c>
      <c r="CI1203" t="s">
        <v>130</v>
      </c>
      <c r="CJ1203" t="s">
        <v>140</v>
      </c>
      <c r="CK1203" t="s">
        <v>130</v>
      </c>
      <c r="CL1203" t="s">
        <v>129</v>
      </c>
      <c r="CM1203" t="s">
        <v>129</v>
      </c>
      <c r="CN1203" t="s">
        <v>130</v>
      </c>
      <c r="CO1203" t="s">
        <v>130</v>
      </c>
      <c r="CP1203" t="s">
        <v>130</v>
      </c>
      <c r="CQ1203" t="s">
        <v>129</v>
      </c>
      <c r="CR1203" t="s">
        <v>130</v>
      </c>
      <c r="CS1203" t="s">
        <v>130</v>
      </c>
      <c r="CT1203" t="s">
        <v>130</v>
      </c>
      <c r="CU1203" t="s">
        <v>130</v>
      </c>
      <c r="CV1203" t="s">
        <v>130</v>
      </c>
      <c r="CW1203" t="s">
        <v>140</v>
      </c>
      <c r="CX1203" t="s">
        <v>130</v>
      </c>
      <c r="DW1203" t="s">
        <v>129</v>
      </c>
      <c r="DX1203" t="s">
        <v>193</v>
      </c>
      <c r="DY1203" t="s">
        <v>140</v>
      </c>
      <c r="DZ1203" t="s">
        <v>145</v>
      </c>
      <c r="EA1203" t="s">
        <v>140</v>
      </c>
      <c r="EB1203">
        <v>73</v>
      </c>
      <c r="EC1203" t="s">
        <v>162</v>
      </c>
      <c r="ED1203" t="s">
        <v>183</v>
      </c>
    </row>
    <row r="1204" spans="1:134" x14ac:dyDescent="0.25">
      <c r="A1204">
        <v>2573</v>
      </c>
      <c r="B1204" s="1">
        <v>45630.844231400464</v>
      </c>
      <c r="C1204" s="1">
        <v>45630.859916203706</v>
      </c>
      <c r="D1204" t="s">
        <v>124</v>
      </c>
      <c r="E1204" t="s">
        <v>125</v>
      </c>
      <c r="F1204" t="s">
        <v>157</v>
      </c>
      <c r="G1204" t="s">
        <v>148</v>
      </c>
      <c r="H1204" t="s">
        <v>130</v>
      </c>
      <c r="I1204" t="s">
        <v>129</v>
      </c>
      <c r="J1204" t="s">
        <v>130</v>
      </c>
      <c r="K1204" t="s">
        <v>130</v>
      </c>
      <c r="L1204" t="s">
        <v>130</v>
      </c>
      <c r="M1204" t="s">
        <v>184</v>
      </c>
      <c r="N1204" t="s">
        <v>129</v>
      </c>
      <c r="O1204" t="s">
        <v>129</v>
      </c>
      <c r="P1204" t="s">
        <v>130</v>
      </c>
      <c r="Q1204" t="s">
        <v>130</v>
      </c>
      <c r="R1204" t="s">
        <v>130</v>
      </c>
      <c r="S1204" t="s">
        <v>150</v>
      </c>
      <c r="T1204" t="s">
        <v>140</v>
      </c>
      <c r="U1204" t="s">
        <v>130</v>
      </c>
      <c r="V1204" t="s">
        <v>130</v>
      </c>
      <c r="W1204" t="s">
        <v>130</v>
      </c>
      <c r="X1204" t="s">
        <v>130</v>
      </c>
      <c r="Y1204" t="s">
        <v>129</v>
      </c>
      <c r="Z1204">
        <v>0</v>
      </c>
      <c r="AA1204" t="s">
        <v>1101</v>
      </c>
      <c r="AB1204">
        <v>1</v>
      </c>
      <c r="AC1204">
        <v>0</v>
      </c>
      <c r="AD1204">
        <v>0</v>
      </c>
      <c r="AE1204">
        <v>1</v>
      </c>
      <c r="AF1204">
        <v>0</v>
      </c>
      <c r="AG1204">
        <v>0</v>
      </c>
      <c r="AH1204" t="s">
        <v>130</v>
      </c>
      <c r="AI1204" t="s">
        <v>130</v>
      </c>
      <c r="AJ1204" t="s">
        <v>129</v>
      </c>
      <c r="AK1204" t="s">
        <v>130</v>
      </c>
      <c r="AL1204" t="s">
        <v>130</v>
      </c>
      <c r="AM1204" t="s">
        <v>130</v>
      </c>
      <c r="AQ1204" t="s">
        <v>133</v>
      </c>
      <c r="AR1204" t="s">
        <v>133</v>
      </c>
      <c r="AS1204" t="s">
        <v>133</v>
      </c>
      <c r="BC1204" t="s">
        <v>135</v>
      </c>
      <c r="BD1204" t="s">
        <v>135</v>
      </c>
      <c r="BE1204" t="s">
        <v>135</v>
      </c>
      <c r="BL1204" t="s">
        <v>152</v>
      </c>
      <c r="BM1204" t="s">
        <v>136</v>
      </c>
      <c r="BN1204" t="s">
        <v>138</v>
      </c>
      <c r="BO1204" t="s">
        <v>129</v>
      </c>
      <c r="BP1204" t="s">
        <v>130</v>
      </c>
      <c r="BQ1204" t="s">
        <v>130</v>
      </c>
      <c r="BR1204" t="s">
        <v>137</v>
      </c>
      <c r="BS1204" t="s">
        <v>152</v>
      </c>
      <c r="BT1204" t="s">
        <v>152</v>
      </c>
      <c r="BU1204" t="s">
        <v>1102</v>
      </c>
      <c r="BV1204" t="s">
        <v>197</v>
      </c>
      <c r="BW1204" t="s">
        <v>140</v>
      </c>
      <c r="BX1204">
        <v>0</v>
      </c>
      <c r="BY1204">
        <v>0</v>
      </c>
      <c r="BZ1204">
        <v>0</v>
      </c>
      <c r="CA1204" t="s">
        <v>130</v>
      </c>
      <c r="CB1204" t="s">
        <v>129</v>
      </c>
      <c r="CC1204" t="s">
        <v>129</v>
      </c>
      <c r="CD1204" t="s">
        <v>130</v>
      </c>
      <c r="CE1204" t="s">
        <v>130</v>
      </c>
      <c r="CF1204" t="s">
        <v>130</v>
      </c>
      <c r="CG1204" t="s">
        <v>130</v>
      </c>
      <c r="CH1204" t="s">
        <v>129</v>
      </c>
      <c r="CI1204" t="s">
        <v>130</v>
      </c>
      <c r="CJ1204" t="s">
        <v>140</v>
      </c>
      <c r="CK1204" t="s">
        <v>130</v>
      </c>
      <c r="CL1204" t="s">
        <v>130</v>
      </c>
      <c r="CM1204" t="s">
        <v>130</v>
      </c>
      <c r="CN1204" t="s">
        <v>130</v>
      </c>
      <c r="CO1204" t="s">
        <v>130</v>
      </c>
      <c r="CP1204" t="s">
        <v>129</v>
      </c>
      <c r="CQ1204" t="s">
        <v>130</v>
      </c>
      <c r="CR1204" t="s">
        <v>129</v>
      </c>
      <c r="CS1204" t="s">
        <v>130</v>
      </c>
      <c r="CT1204" t="s">
        <v>130</v>
      </c>
      <c r="CU1204" t="s">
        <v>130</v>
      </c>
      <c r="CV1204" t="s">
        <v>130</v>
      </c>
      <c r="CW1204" t="s">
        <v>140</v>
      </c>
      <c r="CX1204" t="s">
        <v>130</v>
      </c>
      <c r="CY1204" t="s">
        <v>142</v>
      </c>
      <c r="CZ1204" t="s">
        <v>142</v>
      </c>
      <c r="DA1204" t="s">
        <v>142</v>
      </c>
      <c r="DB1204" t="s">
        <v>175</v>
      </c>
      <c r="DC1204" t="s">
        <v>141</v>
      </c>
      <c r="DD1204" t="s">
        <v>142</v>
      </c>
      <c r="DE1204" t="s">
        <v>142</v>
      </c>
      <c r="DF1204" t="s">
        <v>141</v>
      </c>
      <c r="DG1204" t="s">
        <v>142</v>
      </c>
      <c r="DH1204" t="s">
        <v>130</v>
      </c>
      <c r="DI1204" t="s">
        <v>129</v>
      </c>
      <c r="DJ1204" t="s">
        <v>130</v>
      </c>
      <c r="DK1204" t="s">
        <v>130</v>
      </c>
      <c r="DL1204" t="s">
        <v>130</v>
      </c>
      <c r="DM1204" t="s">
        <v>130</v>
      </c>
      <c r="DN1204" t="s">
        <v>130</v>
      </c>
      <c r="DO1204" t="s">
        <v>130</v>
      </c>
      <c r="DP1204" t="s">
        <v>130</v>
      </c>
      <c r="DQ1204" t="s">
        <v>130</v>
      </c>
      <c r="DR1204" t="s">
        <v>132</v>
      </c>
      <c r="DS1204" t="s">
        <v>135</v>
      </c>
      <c r="DT1204" t="s">
        <v>129</v>
      </c>
      <c r="DU1204" t="s">
        <v>199</v>
      </c>
      <c r="DV1204">
        <v>8</v>
      </c>
      <c r="DW1204" t="s">
        <v>135</v>
      </c>
      <c r="DX1204" t="s">
        <v>144</v>
      </c>
      <c r="DY1204" t="s">
        <v>140</v>
      </c>
      <c r="DZ1204" t="s">
        <v>145</v>
      </c>
      <c r="EA1204" t="s">
        <v>140</v>
      </c>
      <c r="EB1204">
        <v>76</v>
      </c>
      <c r="EC1204" t="s">
        <v>162</v>
      </c>
      <c r="ED1204" t="s">
        <v>163</v>
      </c>
    </row>
    <row r="1205" spans="1:134" hidden="1" x14ac:dyDescent="0.25">
      <c r="A1205">
        <v>2574</v>
      </c>
      <c r="B1205" s="1">
        <v>45630.846460532404</v>
      </c>
      <c r="C1205" s="1">
        <v>45630.853154201388</v>
      </c>
      <c r="D1205" t="s">
        <v>179</v>
      </c>
      <c r="E1205" t="s">
        <v>196</v>
      </c>
      <c r="F1205" t="s">
        <v>180</v>
      </c>
      <c r="G1205" t="s">
        <v>128</v>
      </c>
      <c r="H1205" t="s">
        <v>129</v>
      </c>
      <c r="I1205" t="s">
        <v>130</v>
      </c>
      <c r="J1205" t="s">
        <v>130</v>
      </c>
      <c r="K1205" t="s">
        <v>130</v>
      </c>
      <c r="L1205" t="s">
        <v>130</v>
      </c>
      <c r="M1205" t="s">
        <v>131</v>
      </c>
      <c r="N1205" t="s">
        <v>129</v>
      </c>
      <c r="O1205" t="s">
        <v>129</v>
      </c>
      <c r="P1205" t="s">
        <v>130</v>
      </c>
      <c r="Q1205" t="s">
        <v>130</v>
      </c>
      <c r="R1205" t="s">
        <v>130</v>
      </c>
      <c r="AB1205">
        <v>0</v>
      </c>
      <c r="AC1205">
        <v>0</v>
      </c>
      <c r="AD1205">
        <v>0</v>
      </c>
      <c r="AE1205">
        <v>0</v>
      </c>
      <c r="AF1205">
        <v>0</v>
      </c>
      <c r="AG1205">
        <v>0</v>
      </c>
      <c r="AI1205" t="s">
        <v>129</v>
      </c>
      <c r="AJ1205" t="s">
        <v>130</v>
      </c>
      <c r="AK1205" t="s">
        <v>129</v>
      </c>
      <c r="AL1205" t="s">
        <v>130</v>
      </c>
      <c r="AM1205" t="s">
        <v>130</v>
      </c>
      <c r="AN1205" t="s">
        <v>165</v>
      </c>
      <c r="AO1205" t="s">
        <v>133</v>
      </c>
      <c r="AP1205" t="s">
        <v>133</v>
      </c>
      <c r="AZ1205" t="s">
        <v>135</v>
      </c>
      <c r="BA1205" t="s">
        <v>135</v>
      </c>
      <c r="BB1205" t="s">
        <v>135</v>
      </c>
      <c r="BL1205" t="s">
        <v>136</v>
      </c>
      <c r="BM1205" t="s">
        <v>152</v>
      </c>
      <c r="BN1205" t="s">
        <v>138</v>
      </c>
      <c r="BO1205" t="s">
        <v>129</v>
      </c>
      <c r="BP1205" t="s">
        <v>130</v>
      </c>
      <c r="BQ1205" t="s">
        <v>130</v>
      </c>
      <c r="BR1205" t="s">
        <v>159</v>
      </c>
      <c r="BS1205" t="s">
        <v>138</v>
      </c>
      <c r="BT1205" t="s">
        <v>138</v>
      </c>
      <c r="BV1205" t="s">
        <v>139</v>
      </c>
      <c r="BW1205" t="s">
        <v>140</v>
      </c>
      <c r="BX1205">
        <v>0</v>
      </c>
      <c r="BY1205">
        <v>0</v>
      </c>
      <c r="BZ1205">
        <v>0</v>
      </c>
      <c r="CA1205" t="s">
        <v>130</v>
      </c>
      <c r="CB1205" t="s">
        <v>129</v>
      </c>
      <c r="CC1205" t="s">
        <v>129</v>
      </c>
      <c r="CD1205" t="s">
        <v>129</v>
      </c>
      <c r="CE1205" t="s">
        <v>130</v>
      </c>
      <c r="CF1205" t="s">
        <v>130</v>
      </c>
      <c r="CG1205" t="s">
        <v>130</v>
      </c>
      <c r="CH1205" t="s">
        <v>130</v>
      </c>
      <c r="CI1205" t="s">
        <v>130</v>
      </c>
      <c r="CJ1205" t="s">
        <v>140</v>
      </c>
      <c r="CK1205" t="s">
        <v>130</v>
      </c>
      <c r="CL1205" t="s">
        <v>130</v>
      </c>
      <c r="CM1205" t="s">
        <v>129</v>
      </c>
      <c r="CN1205" t="s">
        <v>130</v>
      </c>
      <c r="CO1205" t="s">
        <v>130</v>
      </c>
      <c r="CP1205" t="s">
        <v>129</v>
      </c>
      <c r="CQ1205" t="s">
        <v>129</v>
      </c>
      <c r="CR1205" t="s">
        <v>130</v>
      </c>
      <c r="CS1205" t="s">
        <v>130</v>
      </c>
      <c r="CT1205" t="s">
        <v>130</v>
      </c>
      <c r="CU1205" t="s">
        <v>130</v>
      </c>
      <c r="CV1205" t="s">
        <v>130</v>
      </c>
      <c r="CW1205" t="s">
        <v>140</v>
      </c>
      <c r="CX1205" t="s">
        <v>130</v>
      </c>
      <c r="CY1205" t="s">
        <v>142</v>
      </c>
      <c r="CZ1205" t="s">
        <v>141</v>
      </c>
      <c r="DA1205" t="s">
        <v>141</v>
      </c>
      <c r="DB1205" t="s">
        <v>142</v>
      </c>
      <c r="DC1205" t="s">
        <v>142</v>
      </c>
      <c r="DD1205" t="s">
        <v>141</v>
      </c>
      <c r="DE1205" t="s">
        <v>141</v>
      </c>
      <c r="DF1205" t="s">
        <v>141</v>
      </c>
      <c r="DG1205" t="s">
        <v>141</v>
      </c>
      <c r="DH1205" t="s">
        <v>130</v>
      </c>
      <c r="DI1205" t="s">
        <v>130</v>
      </c>
      <c r="DJ1205" t="s">
        <v>130</v>
      </c>
      <c r="DK1205" t="s">
        <v>130</v>
      </c>
      <c r="DL1205" t="s">
        <v>130</v>
      </c>
      <c r="DM1205" t="s">
        <v>130</v>
      </c>
      <c r="DN1205" t="s">
        <v>129</v>
      </c>
      <c r="DO1205" t="s">
        <v>129</v>
      </c>
      <c r="DP1205" t="s">
        <v>129</v>
      </c>
      <c r="DQ1205" t="s">
        <v>130</v>
      </c>
      <c r="DR1205" t="s">
        <v>129</v>
      </c>
      <c r="DS1205" t="s">
        <v>135</v>
      </c>
      <c r="DT1205" t="s">
        <v>132</v>
      </c>
      <c r="DU1205" t="s">
        <v>199</v>
      </c>
      <c r="DV1205">
        <v>0</v>
      </c>
      <c r="DW1205" t="s">
        <v>132</v>
      </c>
      <c r="DX1205" t="s">
        <v>144</v>
      </c>
      <c r="DY1205" t="s">
        <v>140</v>
      </c>
      <c r="DZ1205" t="s">
        <v>145</v>
      </c>
      <c r="EA1205" t="s">
        <v>140</v>
      </c>
      <c r="EB1205">
        <v>61</v>
      </c>
      <c r="EC1205" t="s">
        <v>169</v>
      </c>
      <c r="ED1205" t="s">
        <v>194</v>
      </c>
    </row>
    <row r="1206" spans="1:134" hidden="1" x14ac:dyDescent="0.25">
      <c r="A1206">
        <v>2575</v>
      </c>
      <c r="B1206" s="1">
        <v>45630.847039664353</v>
      </c>
      <c r="C1206" s="1">
        <v>45630.857129282405</v>
      </c>
      <c r="D1206" t="s">
        <v>350</v>
      </c>
      <c r="E1206" t="s">
        <v>156</v>
      </c>
      <c r="F1206" t="s">
        <v>180</v>
      </c>
      <c r="G1206" t="s">
        <v>148</v>
      </c>
      <c r="H1206" t="s">
        <v>129</v>
      </c>
      <c r="I1206" t="s">
        <v>130</v>
      </c>
      <c r="J1206" t="s">
        <v>130</v>
      </c>
      <c r="K1206" t="s">
        <v>130</v>
      </c>
      <c r="L1206" t="s">
        <v>130</v>
      </c>
      <c r="M1206" t="s">
        <v>158</v>
      </c>
      <c r="N1206" t="s">
        <v>129</v>
      </c>
      <c r="O1206" t="s">
        <v>129</v>
      </c>
      <c r="P1206" t="s">
        <v>130</v>
      </c>
      <c r="Q1206" t="s">
        <v>129</v>
      </c>
      <c r="R1206" t="s">
        <v>130</v>
      </c>
      <c r="AB1206">
        <v>0</v>
      </c>
      <c r="AC1206">
        <v>0</v>
      </c>
      <c r="AD1206">
        <v>0</v>
      </c>
      <c r="AE1206">
        <v>0</v>
      </c>
      <c r="AF1206">
        <v>0</v>
      </c>
      <c r="AG1206">
        <v>0</v>
      </c>
      <c r="AI1206" t="s">
        <v>130</v>
      </c>
      <c r="AJ1206" t="s">
        <v>129</v>
      </c>
      <c r="AK1206" t="s">
        <v>130</v>
      </c>
      <c r="AL1206" t="s">
        <v>130</v>
      </c>
      <c r="AM1206" t="s">
        <v>130</v>
      </c>
      <c r="AN1206" t="s">
        <v>135</v>
      </c>
      <c r="AO1206" t="s">
        <v>133</v>
      </c>
      <c r="AP1206" t="s">
        <v>133</v>
      </c>
      <c r="AZ1206" t="s">
        <v>129</v>
      </c>
      <c r="BA1206" t="s">
        <v>135</v>
      </c>
      <c r="BB1206" t="s">
        <v>135</v>
      </c>
      <c r="BL1206" t="s">
        <v>152</v>
      </c>
      <c r="BM1206" t="s">
        <v>152</v>
      </c>
      <c r="BN1206" t="s">
        <v>136</v>
      </c>
      <c r="BO1206" t="s">
        <v>129</v>
      </c>
      <c r="BP1206" t="s">
        <v>129</v>
      </c>
      <c r="BQ1206" t="s">
        <v>130</v>
      </c>
      <c r="BR1206" t="s">
        <v>137</v>
      </c>
      <c r="BS1206" t="s">
        <v>152</v>
      </c>
      <c r="BT1206" t="s">
        <v>152</v>
      </c>
      <c r="BU1206" t="s">
        <v>1103</v>
      </c>
      <c r="BV1206" t="s">
        <v>174</v>
      </c>
      <c r="BW1206" t="s">
        <v>140</v>
      </c>
      <c r="BX1206">
        <v>0</v>
      </c>
      <c r="BY1206">
        <v>0</v>
      </c>
      <c r="BZ1206">
        <v>0</v>
      </c>
      <c r="CA1206" t="s">
        <v>130</v>
      </c>
      <c r="CB1206" t="s">
        <v>129</v>
      </c>
      <c r="CC1206" t="s">
        <v>129</v>
      </c>
      <c r="CD1206" t="s">
        <v>130</v>
      </c>
      <c r="CE1206" t="s">
        <v>130</v>
      </c>
      <c r="CF1206" t="s">
        <v>129</v>
      </c>
      <c r="CG1206" t="s">
        <v>130</v>
      </c>
      <c r="CH1206" t="s">
        <v>130</v>
      </c>
      <c r="CI1206" t="s">
        <v>130</v>
      </c>
      <c r="CJ1206" t="s">
        <v>140</v>
      </c>
      <c r="CK1206" t="s">
        <v>130</v>
      </c>
      <c r="CL1206" t="s">
        <v>130</v>
      </c>
      <c r="CM1206" t="s">
        <v>130</v>
      </c>
      <c r="CN1206" t="s">
        <v>130</v>
      </c>
      <c r="CO1206" t="s">
        <v>130</v>
      </c>
      <c r="CP1206" t="s">
        <v>130</v>
      </c>
      <c r="CQ1206" t="s">
        <v>130</v>
      </c>
      <c r="CR1206" t="s">
        <v>130</v>
      </c>
      <c r="CS1206" t="s">
        <v>130</v>
      </c>
      <c r="CT1206" t="s">
        <v>130</v>
      </c>
      <c r="CU1206" t="s">
        <v>130</v>
      </c>
      <c r="CV1206" t="s">
        <v>130</v>
      </c>
      <c r="CW1206" t="s">
        <v>140</v>
      </c>
      <c r="CX1206" t="s">
        <v>129</v>
      </c>
      <c r="CY1206" t="s">
        <v>182</v>
      </c>
      <c r="CZ1206" t="s">
        <v>182</v>
      </c>
      <c r="DA1206" t="s">
        <v>182</v>
      </c>
      <c r="DB1206" t="s">
        <v>182</v>
      </c>
      <c r="DC1206" t="s">
        <v>182</v>
      </c>
      <c r="DD1206" t="s">
        <v>141</v>
      </c>
      <c r="DE1206" t="s">
        <v>182</v>
      </c>
      <c r="DF1206" t="s">
        <v>182</v>
      </c>
      <c r="DG1206" t="s">
        <v>141</v>
      </c>
      <c r="DH1206" t="s">
        <v>129</v>
      </c>
      <c r="DI1206" t="s">
        <v>129</v>
      </c>
      <c r="DJ1206" t="s">
        <v>129</v>
      </c>
      <c r="DK1206" t="s">
        <v>129</v>
      </c>
      <c r="DL1206" t="s">
        <v>129</v>
      </c>
      <c r="DM1206" t="s">
        <v>129</v>
      </c>
      <c r="DN1206" t="s">
        <v>129</v>
      </c>
      <c r="DO1206" t="s">
        <v>129</v>
      </c>
      <c r="DP1206" t="s">
        <v>129</v>
      </c>
      <c r="DQ1206" t="s">
        <v>130</v>
      </c>
      <c r="DR1206" t="s">
        <v>129</v>
      </c>
      <c r="DS1206" t="s">
        <v>135</v>
      </c>
      <c r="DT1206" t="s">
        <v>132</v>
      </c>
      <c r="DU1206" t="s">
        <v>143</v>
      </c>
      <c r="DV1206">
        <v>10</v>
      </c>
      <c r="DW1206" t="s">
        <v>135</v>
      </c>
      <c r="DX1206" t="s">
        <v>144</v>
      </c>
      <c r="DY1206" t="s">
        <v>140</v>
      </c>
      <c r="DZ1206" t="s">
        <v>145</v>
      </c>
      <c r="EA1206" t="s">
        <v>140</v>
      </c>
      <c r="EB1206">
        <v>65</v>
      </c>
      <c r="EC1206" t="s">
        <v>162</v>
      </c>
      <c r="ED1206" t="s">
        <v>195</v>
      </c>
    </row>
    <row r="1207" spans="1:134" x14ac:dyDescent="0.25">
      <c r="A1207">
        <v>2576</v>
      </c>
      <c r="B1207" s="1">
        <v>45630.849505289349</v>
      </c>
      <c r="C1207" s="1">
        <v>45630.857092708335</v>
      </c>
      <c r="D1207" t="s">
        <v>124</v>
      </c>
      <c r="E1207" t="s">
        <v>196</v>
      </c>
      <c r="F1207" t="s">
        <v>149</v>
      </c>
      <c r="G1207" t="s">
        <v>148</v>
      </c>
      <c r="H1207" t="s">
        <v>129</v>
      </c>
      <c r="I1207" t="s">
        <v>129</v>
      </c>
      <c r="J1207" t="s">
        <v>130</v>
      </c>
      <c r="K1207" t="s">
        <v>130</v>
      </c>
      <c r="L1207" t="s">
        <v>130</v>
      </c>
      <c r="M1207" t="s">
        <v>184</v>
      </c>
      <c r="N1207" t="s">
        <v>129</v>
      </c>
      <c r="O1207" t="s">
        <v>129</v>
      </c>
      <c r="P1207" t="s">
        <v>130</v>
      </c>
      <c r="Q1207" t="s">
        <v>130</v>
      </c>
      <c r="R1207" t="s">
        <v>130</v>
      </c>
      <c r="S1207" t="s">
        <v>150</v>
      </c>
      <c r="T1207" t="s">
        <v>140</v>
      </c>
      <c r="U1207" t="s">
        <v>130</v>
      </c>
      <c r="V1207" t="s">
        <v>130</v>
      </c>
      <c r="W1207" t="s">
        <v>130</v>
      </c>
      <c r="X1207" t="s">
        <v>130</v>
      </c>
      <c r="Y1207" t="s">
        <v>129</v>
      </c>
      <c r="Z1207">
        <v>0</v>
      </c>
      <c r="AA1207" t="s">
        <v>303</v>
      </c>
      <c r="AB1207">
        <v>1</v>
      </c>
      <c r="AC1207">
        <v>0</v>
      </c>
      <c r="AD1207">
        <v>0</v>
      </c>
      <c r="AE1207">
        <v>0</v>
      </c>
      <c r="AF1207">
        <v>0</v>
      </c>
      <c r="AG1207">
        <v>0</v>
      </c>
      <c r="AH1207" t="s">
        <v>130</v>
      </c>
      <c r="AI1207" t="s">
        <v>130</v>
      </c>
      <c r="AJ1207" t="s">
        <v>129</v>
      </c>
      <c r="AK1207" t="s">
        <v>130</v>
      </c>
      <c r="AL1207" t="s">
        <v>130</v>
      </c>
      <c r="AM1207" t="s">
        <v>130</v>
      </c>
      <c r="AN1207" t="s">
        <v>165</v>
      </c>
      <c r="AO1207" t="s">
        <v>133</v>
      </c>
      <c r="AP1207" t="s">
        <v>133</v>
      </c>
      <c r="AQ1207" t="s">
        <v>132</v>
      </c>
      <c r="AR1207" t="s">
        <v>133</v>
      </c>
      <c r="AS1207" t="s">
        <v>133</v>
      </c>
      <c r="AZ1207" t="s">
        <v>135</v>
      </c>
      <c r="BA1207" t="s">
        <v>135</v>
      </c>
      <c r="BB1207" t="s">
        <v>135</v>
      </c>
      <c r="BC1207" t="s">
        <v>135</v>
      </c>
      <c r="BD1207" t="s">
        <v>135</v>
      </c>
      <c r="BE1207" t="s">
        <v>135</v>
      </c>
      <c r="BL1207" t="s">
        <v>136</v>
      </c>
      <c r="BM1207" t="s">
        <v>136</v>
      </c>
      <c r="BN1207" t="s">
        <v>166</v>
      </c>
      <c r="BO1207" t="s">
        <v>130</v>
      </c>
      <c r="BP1207" t="s">
        <v>130</v>
      </c>
      <c r="BQ1207" t="s">
        <v>129</v>
      </c>
      <c r="BR1207" t="s">
        <v>153</v>
      </c>
      <c r="BS1207" t="s">
        <v>152</v>
      </c>
      <c r="BT1207" t="s">
        <v>152</v>
      </c>
      <c r="BU1207" t="s">
        <v>1104</v>
      </c>
      <c r="BV1207" t="s">
        <v>174</v>
      </c>
      <c r="BW1207" t="s">
        <v>140</v>
      </c>
      <c r="BX1207">
        <v>0</v>
      </c>
      <c r="BY1207">
        <v>0</v>
      </c>
      <c r="BZ1207">
        <v>0</v>
      </c>
      <c r="CA1207" t="s">
        <v>129</v>
      </c>
      <c r="CB1207" t="s">
        <v>129</v>
      </c>
      <c r="CC1207" t="s">
        <v>129</v>
      </c>
      <c r="CD1207" t="s">
        <v>130</v>
      </c>
      <c r="CE1207" t="s">
        <v>130</v>
      </c>
      <c r="CF1207" t="s">
        <v>130</v>
      </c>
      <c r="CG1207" t="s">
        <v>130</v>
      </c>
      <c r="CH1207" t="s">
        <v>130</v>
      </c>
      <c r="CI1207" t="s">
        <v>130</v>
      </c>
      <c r="CJ1207" t="s">
        <v>140</v>
      </c>
      <c r="CK1207" t="s">
        <v>130</v>
      </c>
      <c r="CL1207" t="s">
        <v>130</v>
      </c>
      <c r="CM1207" t="s">
        <v>130</v>
      </c>
      <c r="CN1207" t="s">
        <v>130</v>
      </c>
      <c r="CO1207" t="s">
        <v>130</v>
      </c>
      <c r="CP1207" t="s">
        <v>130</v>
      </c>
      <c r="CQ1207" t="s">
        <v>130</v>
      </c>
      <c r="CR1207" t="s">
        <v>130</v>
      </c>
      <c r="CS1207" t="s">
        <v>130</v>
      </c>
      <c r="CT1207" t="s">
        <v>130</v>
      </c>
      <c r="CU1207" t="s">
        <v>130</v>
      </c>
      <c r="CV1207" t="s">
        <v>130</v>
      </c>
      <c r="CW1207" t="s">
        <v>140</v>
      </c>
      <c r="CX1207" t="s">
        <v>129</v>
      </c>
      <c r="CY1207" t="s">
        <v>182</v>
      </c>
      <c r="CZ1207" t="s">
        <v>182</v>
      </c>
      <c r="DA1207" t="s">
        <v>182</v>
      </c>
      <c r="DB1207" t="s">
        <v>175</v>
      </c>
      <c r="DC1207" t="s">
        <v>182</v>
      </c>
      <c r="DD1207" t="s">
        <v>182</v>
      </c>
      <c r="DE1207" t="s">
        <v>182</v>
      </c>
      <c r="DF1207" t="s">
        <v>175</v>
      </c>
      <c r="DG1207" t="s">
        <v>175</v>
      </c>
      <c r="DH1207" t="s">
        <v>129</v>
      </c>
      <c r="DI1207" t="s">
        <v>129</v>
      </c>
      <c r="DJ1207" t="s">
        <v>130</v>
      </c>
      <c r="DK1207" t="s">
        <v>130</v>
      </c>
      <c r="DL1207" t="s">
        <v>129</v>
      </c>
      <c r="DM1207" t="s">
        <v>129</v>
      </c>
      <c r="DN1207" t="s">
        <v>129</v>
      </c>
      <c r="DO1207" t="s">
        <v>130</v>
      </c>
      <c r="DP1207" t="s">
        <v>130</v>
      </c>
      <c r="DQ1207" t="s">
        <v>130</v>
      </c>
      <c r="DR1207" t="s">
        <v>135</v>
      </c>
      <c r="DS1207" t="s">
        <v>129</v>
      </c>
      <c r="DT1207" t="s">
        <v>132</v>
      </c>
      <c r="DU1207" t="s">
        <v>143</v>
      </c>
      <c r="DV1207">
        <v>5</v>
      </c>
      <c r="DW1207" t="s">
        <v>132</v>
      </c>
      <c r="DX1207" t="s">
        <v>144</v>
      </c>
      <c r="DY1207" t="s">
        <v>140</v>
      </c>
      <c r="DZ1207" t="s">
        <v>145</v>
      </c>
      <c r="EA1207" t="s">
        <v>140</v>
      </c>
      <c r="EB1207">
        <v>55</v>
      </c>
      <c r="EC1207" t="s">
        <v>169</v>
      </c>
      <c r="ED1207" t="s">
        <v>195</v>
      </c>
    </row>
    <row r="1208" spans="1:134" x14ac:dyDescent="0.25">
      <c r="A1208">
        <v>2578</v>
      </c>
      <c r="B1208" s="1">
        <v>45630.85415644676</v>
      </c>
      <c r="C1208" s="1">
        <v>45630.863263159721</v>
      </c>
      <c r="D1208" t="s">
        <v>179</v>
      </c>
      <c r="E1208" t="s">
        <v>187</v>
      </c>
      <c r="F1208" t="s">
        <v>127</v>
      </c>
      <c r="G1208" t="s">
        <v>148</v>
      </c>
      <c r="H1208" t="s">
        <v>129</v>
      </c>
      <c r="I1208" t="s">
        <v>129</v>
      </c>
      <c r="J1208" t="s">
        <v>130</v>
      </c>
      <c r="K1208" t="s">
        <v>130</v>
      </c>
      <c r="L1208" t="s">
        <v>130</v>
      </c>
      <c r="M1208" t="s">
        <v>131</v>
      </c>
      <c r="N1208" t="s">
        <v>129</v>
      </c>
      <c r="O1208" t="s">
        <v>130</v>
      </c>
      <c r="P1208" t="s">
        <v>130</v>
      </c>
      <c r="Q1208" t="s">
        <v>130</v>
      </c>
      <c r="R1208" t="s">
        <v>130</v>
      </c>
      <c r="S1208" t="s">
        <v>150</v>
      </c>
      <c r="T1208" t="s">
        <v>140</v>
      </c>
      <c r="U1208" t="s">
        <v>130</v>
      </c>
      <c r="V1208" t="s">
        <v>130</v>
      </c>
      <c r="W1208" t="s">
        <v>129</v>
      </c>
      <c r="X1208" t="s">
        <v>130</v>
      </c>
      <c r="Y1208" t="s">
        <v>130</v>
      </c>
      <c r="AA1208" t="s">
        <v>140</v>
      </c>
      <c r="AB1208">
        <v>0</v>
      </c>
      <c r="AC1208">
        <v>0</v>
      </c>
      <c r="AD1208">
        <v>0</v>
      </c>
      <c r="AE1208">
        <v>0</v>
      </c>
      <c r="AF1208">
        <v>0</v>
      </c>
      <c r="AG1208">
        <v>0</v>
      </c>
      <c r="AH1208" t="s">
        <v>130</v>
      </c>
      <c r="AI1208" t="s">
        <v>130</v>
      </c>
      <c r="AJ1208" t="s">
        <v>129</v>
      </c>
      <c r="AK1208" t="s">
        <v>130</v>
      </c>
      <c r="AL1208" t="s">
        <v>130</v>
      </c>
      <c r="AM1208" t="s">
        <v>130</v>
      </c>
      <c r="AN1208" t="s">
        <v>135</v>
      </c>
      <c r="AO1208" t="s">
        <v>172</v>
      </c>
      <c r="AP1208" t="s">
        <v>133</v>
      </c>
      <c r="AQ1208" t="s">
        <v>135</v>
      </c>
      <c r="AR1208" t="s">
        <v>172</v>
      </c>
      <c r="AS1208" t="s">
        <v>133</v>
      </c>
      <c r="AZ1208" t="s">
        <v>129</v>
      </c>
      <c r="BA1208" t="s">
        <v>129</v>
      </c>
      <c r="BB1208" t="s">
        <v>135</v>
      </c>
      <c r="BC1208" t="s">
        <v>129</v>
      </c>
      <c r="BD1208" t="s">
        <v>129</v>
      </c>
      <c r="BE1208" t="s">
        <v>135</v>
      </c>
      <c r="BL1208" t="s">
        <v>152</v>
      </c>
      <c r="BM1208" t="s">
        <v>152</v>
      </c>
      <c r="BN1208" t="s">
        <v>152</v>
      </c>
      <c r="BO1208" t="s">
        <v>129</v>
      </c>
      <c r="BP1208" t="s">
        <v>130</v>
      </c>
      <c r="BQ1208" t="s">
        <v>130</v>
      </c>
      <c r="BR1208" t="s">
        <v>153</v>
      </c>
      <c r="BS1208" t="s">
        <v>152</v>
      </c>
      <c r="BT1208" t="s">
        <v>152</v>
      </c>
      <c r="BU1208" t="s">
        <v>1105</v>
      </c>
      <c r="BV1208" t="s">
        <v>174</v>
      </c>
      <c r="BW1208" t="s">
        <v>140</v>
      </c>
      <c r="BX1208">
        <v>0</v>
      </c>
      <c r="BY1208">
        <v>0</v>
      </c>
      <c r="BZ1208">
        <v>0</v>
      </c>
      <c r="CA1208" t="s">
        <v>130</v>
      </c>
      <c r="CB1208" t="s">
        <v>129</v>
      </c>
      <c r="CC1208" t="s">
        <v>130</v>
      </c>
      <c r="CD1208" t="s">
        <v>129</v>
      </c>
      <c r="CE1208" t="s">
        <v>130</v>
      </c>
      <c r="CF1208" t="s">
        <v>130</v>
      </c>
      <c r="CG1208" t="s">
        <v>130</v>
      </c>
      <c r="CH1208" t="s">
        <v>129</v>
      </c>
      <c r="CI1208" t="s">
        <v>130</v>
      </c>
      <c r="CJ1208" t="s">
        <v>140</v>
      </c>
      <c r="CK1208" t="s">
        <v>130</v>
      </c>
      <c r="CL1208" t="s">
        <v>129</v>
      </c>
      <c r="CM1208" t="s">
        <v>130</v>
      </c>
      <c r="CN1208" t="s">
        <v>130</v>
      </c>
      <c r="CO1208" t="s">
        <v>130</v>
      </c>
      <c r="CP1208" t="s">
        <v>130</v>
      </c>
      <c r="CQ1208" t="s">
        <v>130</v>
      </c>
      <c r="CR1208" t="s">
        <v>129</v>
      </c>
      <c r="CS1208" t="s">
        <v>129</v>
      </c>
      <c r="CT1208" t="s">
        <v>130</v>
      </c>
      <c r="CU1208" t="s">
        <v>130</v>
      </c>
      <c r="CV1208" t="s">
        <v>130</v>
      </c>
      <c r="CW1208" t="s">
        <v>140</v>
      </c>
      <c r="CX1208" t="s">
        <v>130</v>
      </c>
      <c r="CY1208" t="s">
        <v>141</v>
      </c>
      <c r="CZ1208" t="s">
        <v>141</v>
      </c>
      <c r="DA1208" t="s">
        <v>141</v>
      </c>
      <c r="DB1208" t="s">
        <v>142</v>
      </c>
      <c r="DC1208" t="s">
        <v>141</v>
      </c>
      <c r="DD1208" t="s">
        <v>141</v>
      </c>
      <c r="DE1208" t="s">
        <v>141</v>
      </c>
      <c r="DF1208" t="s">
        <v>141</v>
      </c>
      <c r="DG1208" t="s">
        <v>142</v>
      </c>
      <c r="DH1208" t="s">
        <v>130</v>
      </c>
      <c r="DI1208" t="s">
        <v>129</v>
      </c>
      <c r="DJ1208" t="s">
        <v>130</v>
      </c>
      <c r="DK1208" t="s">
        <v>130</v>
      </c>
      <c r="DL1208" t="s">
        <v>129</v>
      </c>
      <c r="DM1208" t="s">
        <v>129</v>
      </c>
      <c r="DN1208" t="s">
        <v>130</v>
      </c>
      <c r="DO1208" t="s">
        <v>130</v>
      </c>
      <c r="DP1208" t="s">
        <v>130</v>
      </c>
      <c r="DQ1208" t="s">
        <v>130</v>
      </c>
      <c r="DR1208" t="s">
        <v>135</v>
      </c>
      <c r="DS1208" t="s">
        <v>129</v>
      </c>
      <c r="DT1208" t="s">
        <v>132</v>
      </c>
      <c r="DU1208" t="s">
        <v>155</v>
      </c>
      <c r="DV1208">
        <v>6</v>
      </c>
      <c r="DW1208" t="s">
        <v>132</v>
      </c>
      <c r="DX1208" t="s">
        <v>144</v>
      </c>
      <c r="DY1208" t="s">
        <v>140</v>
      </c>
      <c r="DZ1208" t="s">
        <v>145</v>
      </c>
      <c r="EA1208" t="s">
        <v>140</v>
      </c>
      <c r="EB1208">
        <v>70</v>
      </c>
      <c r="EC1208" t="s">
        <v>162</v>
      </c>
      <c r="ED1208" t="s">
        <v>163</v>
      </c>
    </row>
    <row r="1209" spans="1:134" x14ac:dyDescent="0.25">
      <c r="A1209">
        <v>2580</v>
      </c>
      <c r="B1209" s="1">
        <v>45630.86416704861</v>
      </c>
      <c r="C1209" s="1">
        <v>45630.873047337962</v>
      </c>
      <c r="D1209" t="s">
        <v>124</v>
      </c>
      <c r="E1209" t="s">
        <v>187</v>
      </c>
      <c r="F1209" t="s">
        <v>157</v>
      </c>
      <c r="G1209" t="s">
        <v>148</v>
      </c>
      <c r="H1209" t="s">
        <v>130</v>
      </c>
      <c r="I1209" t="s">
        <v>129</v>
      </c>
      <c r="J1209" t="s">
        <v>130</v>
      </c>
      <c r="K1209" t="s">
        <v>130</v>
      </c>
      <c r="L1209" t="s">
        <v>130</v>
      </c>
      <c r="M1209" t="s">
        <v>158</v>
      </c>
      <c r="N1209" t="s">
        <v>129</v>
      </c>
      <c r="O1209" t="s">
        <v>129</v>
      </c>
      <c r="P1209" t="s">
        <v>130</v>
      </c>
      <c r="Q1209" t="s">
        <v>130</v>
      </c>
      <c r="R1209" t="s">
        <v>130</v>
      </c>
      <c r="S1209" t="s">
        <v>150</v>
      </c>
      <c r="T1209" t="s">
        <v>140</v>
      </c>
      <c r="U1209" t="s">
        <v>130</v>
      </c>
      <c r="V1209" t="s">
        <v>130</v>
      </c>
      <c r="W1209" t="s">
        <v>130</v>
      </c>
      <c r="X1209" t="s">
        <v>129</v>
      </c>
      <c r="Y1209" t="s">
        <v>130</v>
      </c>
      <c r="AA1209" t="s">
        <v>140</v>
      </c>
      <c r="AB1209">
        <v>0</v>
      </c>
      <c r="AC1209">
        <v>0</v>
      </c>
      <c r="AD1209">
        <v>0</v>
      </c>
      <c r="AE1209">
        <v>0</v>
      </c>
      <c r="AF1209">
        <v>0</v>
      </c>
      <c r="AG1209">
        <v>0</v>
      </c>
      <c r="AH1209" t="s">
        <v>130</v>
      </c>
      <c r="AI1209" t="s">
        <v>130</v>
      </c>
      <c r="AJ1209" t="s">
        <v>129</v>
      </c>
      <c r="AK1209" t="s">
        <v>130</v>
      </c>
      <c r="AL1209" t="s">
        <v>130</v>
      </c>
      <c r="AM1209" t="s">
        <v>130</v>
      </c>
      <c r="AQ1209" t="s">
        <v>129</v>
      </c>
      <c r="AR1209" t="s">
        <v>135</v>
      </c>
      <c r="AS1209" t="s">
        <v>133</v>
      </c>
      <c r="BC1209" t="s">
        <v>129</v>
      </c>
      <c r="BD1209" t="s">
        <v>134</v>
      </c>
      <c r="BE1209" t="s">
        <v>135</v>
      </c>
      <c r="BL1209" t="s">
        <v>152</v>
      </c>
      <c r="BM1209" t="s">
        <v>152</v>
      </c>
      <c r="BN1209" t="s">
        <v>136</v>
      </c>
      <c r="BO1209" t="s">
        <v>129</v>
      </c>
      <c r="BP1209" t="s">
        <v>129</v>
      </c>
      <c r="BQ1209" t="s">
        <v>130</v>
      </c>
      <c r="BR1209" t="s">
        <v>137</v>
      </c>
      <c r="BS1209" t="s">
        <v>152</v>
      </c>
      <c r="BT1209" t="s">
        <v>152</v>
      </c>
      <c r="BU1209" t="s">
        <v>1106</v>
      </c>
      <c r="BV1209" t="s">
        <v>174</v>
      </c>
      <c r="BW1209" t="s">
        <v>140</v>
      </c>
      <c r="BX1209">
        <v>0</v>
      </c>
      <c r="BY1209">
        <v>0</v>
      </c>
      <c r="BZ1209">
        <v>0</v>
      </c>
      <c r="CA1209" t="s">
        <v>129</v>
      </c>
      <c r="CB1209" t="s">
        <v>129</v>
      </c>
      <c r="CC1209" t="s">
        <v>129</v>
      </c>
      <c r="CD1209" t="s">
        <v>130</v>
      </c>
      <c r="CE1209" t="s">
        <v>130</v>
      </c>
      <c r="CF1209" t="s">
        <v>130</v>
      </c>
      <c r="CG1209" t="s">
        <v>130</v>
      </c>
      <c r="CH1209" t="s">
        <v>130</v>
      </c>
      <c r="CI1209" t="s">
        <v>130</v>
      </c>
      <c r="CJ1209" t="s">
        <v>140</v>
      </c>
      <c r="CK1209" t="s">
        <v>130</v>
      </c>
      <c r="CL1209" t="s">
        <v>129</v>
      </c>
      <c r="CM1209" t="s">
        <v>130</v>
      </c>
      <c r="CN1209" t="s">
        <v>130</v>
      </c>
      <c r="CO1209" t="s">
        <v>130</v>
      </c>
      <c r="CP1209" t="s">
        <v>130</v>
      </c>
      <c r="CQ1209" t="s">
        <v>129</v>
      </c>
      <c r="CR1209" t="s">
        <v>130</v>
      </c>
      <c r="CS1209" t="s">
        <v>130</v>
      </c>
      <c r="CT1209" t="s">
        <v>130</v>
      </c>
      <c r="CU1209" t="s">
        <v>129</v>
      </c>
      <c r="CV1209" t="s">
        <v>130</v>
      </c>
      <c r="CW1209" t="s">
        <v>140</v>
      </c>
      <c r="CX1209" t="s">
        <v>130</v>
      </c>
      <c r="CY1209" t="s">
        <v>182</v>
      </c>
      <c r="CZ1209" t="s">
        <v>182</v>
      </c>
      <c r="DA1209" t="s">
        <v>182</v>
      </c>
      <c r="DB1209" t="s">
        <v>182</v>
      </c>
      <c r="DC1209" t="s">
        <v>182</v>
      </c>
      <c r="DD1209" t="s">
        <v>182</v>
      </c>
      <c r="DE1209" t="s">
        <v>182</v>
      </c>
      <c r="DF1209" t="s">
        <v>182</v>
      </c>
      <c r="DG1209" t="s">
        <v>182</v>
      </c>
      <c r="DH1209" t="s">
        <v>129</v>
      </c>
      <c r="DI1209" t="s">
        <v>130</v>
      </c>
      <c r="DJ1209" t="s">
        <v>130</v>
      </c>
      <c r="DK1209" t="s">
        <v>130</v>
      </c>
      <c r="DL1209" t="s">
        <v>130</v>
      </c>
      <c r="DM1209" t="s">
        <v>130</v>
      </c>
      <c r="DN1209" t="s">
        <v>130</v>
      </c>
      <c r="DO1209" t="s">
        <v>130</v>
      </c>
      <c r="DP1209" t="s">
        <v>129</v>
      </c>
      <c r="DQ1209" t="s">
        <v>130</v>
      </c>
      <c r="DR1209" t="s">
        <v>135</v>
      </c>
      <c r="DS1209" t="s">
        <v>129</v>
      </c>
      <c r="DT1209" t="s">
        <v>132</v>
      </c>
      <c r="DU1209" t="s">
        <v>143</v>
      </c>
      <c r="DV1209">
        <v>2</v>
      </c>
      <c r="DW1209" t="s">
        <v>135</v>
      </c>
      <c r="DX1209" t="s">
        <v>144</v>
      </c>
      <c r="DY1209" t="s">
        <v>140</v>
      </c>
      <c r="DZ1209" t="s">
        <v>177</v>
      </c>
      <c r="EA1209" t="s">
        <v>140</v>
      </c>
      <c r="EB1209">
        <v>65</v>
      </c>
      <c r="EC1209" t="s">
        <v>162</v>
      </c>
      <c r="ED1209" t="s">
        <v>163</v>
      </c>
    </row>
    <row r="1210" spans="1:134" hidden="1" x14ac:dyDescent="0.25">
      <c r="A1210">
        <v>2581</v>
      </c>
      <c r="B1210" s="1">
        <v>45630.878033530091</v>
      </c>
      <c r="C1210" s="1">
        <v>45630.888076192132</v>
      </c>
      <c r="D1210" t="s">
        <v>179</v>
      </c>
      <c r="E1210" t="s">
        <v>235</v>
      </c>
      <c r="F1210" t="s">
        <v>127</v>
      </c>
      <c r="G1210" t="s">
        <v>206</v>
      </c>
      <c r="H1210" t="s">
        <v>129</v>
      </c>
      <c r="I1210" t="s">
        <v>130</v>
      </c>
      <c r="J1210" t="s">
        <v>130</v>
      </c>
      <c r="K1210" t="s">
        <v>130</v>
      </c>
      <c r="L1210" t="s">
        <v>130</v>
      </c>
      <c r="M1210" t="s">
        <v>158</v>
      </c>
      <c r="N1210" t="s">
        <v>129</v>
      </c>
      <c r="O1210" t="s">
        <v>130</v>
      </c>
      <c r="P1210" t="s">
        <v>130</v>
      </c>
      <c r="Q1210" t="s">
        <v>129</v>
      </c>
      <c r="R1210" t="s">
        <v>130</v>
      </c>
      <c r="AB1210">
        <v>0</v>
      </c>
      <c r="AC1210">
        <v>0</v>
      </c>
      <c r="AD1210">
        <v>0</v>
      </c>
      <c r="AE1210">
        <v>0</v>
      </c>
      <c r="AF1210">
        <v>0</v>
      </c>
      <c r="AG1210">
        <v>0</v>
      </c>
      <c r="AI1210" t="s">
        <v>129</v>
      </c>
      <c r="AJ1210" t="s">
        <v>129</v>
      </c>
      <c r="AK1210" t="s">
        <v>129</v>
      </c>
      <c r="AL1210" t="s">
        <v>129</v>
      </c>
      <c r="AM1210" t="s">
        <v>130</v>
      </c>
      <c r="AN1210" t="s">
        <v>172</v>
      </c>
      <c r="AO1210" t="s">
        <v>132</v>
      </c>
      <c r="AP1210" t="s">
        <v>133</v>
      </c>
      <c r="AZ1210" t="s">
        <v>135</v>
      </c>
      <c r="BA1210" t="s">
        <v>129</v>
      </c>
      <c r="BB1210" t="s">
        <v>129</v>
      </c>
      <c r="BL1210" t="s">
        <v>138</v>
      </c>
      <c r="BM1210" t="s">
        <v>166</v>
      </c>
      <c r="BN1210" t="s">
        <v>136</v>
      </c>
      <c r="BO1210" t="s">
        <v>130</v>
      </c>
      <c r="BP1210" t="s">
        <v>130</v>
      </c>
      <c r="BQ1210" t="s">
        <v>129</v>
      </c>
      <c r="BR1210" t="s">
        <v>159</v>
      </c>
      <c r="BS1210" t="s">
        <v>152</v>
      </c>
      <c r="BT1210" t="s">
        <v>138</v>
      </c>
      <c r="BU1210" t="s">
        <v>1107</v>
      </c>
      <c r="BV1210" t="s">
        <v>213</v>
      </c>
      <c r="BW1210" t="s">
        <v>140</v>
      </c>
      <c r="BX1210">
        <v>0</v>
      </c>
      <c r="BY1210">
        <v>0</v>
      </c>
      <c r="BZ1210">
        <v>0</v>
      </c>
      <c r="CA1210" t="s">
        <v>130</v>
      </c>
      <c r="CB1210" t="s">
        <v>130</v>
      </c>
      <c r="CC1210" t="s">
        <v>129</v>
      </c>
      <c r="CD1210" t="s">
        <v>130</v>
      </c>
      <c r="CE1210" t="s">
        <v>130</v>
      </c>
      <c r="CF1210" t="s">
        <v>129</v>
      </c>
      <c r="CG1210" t="s">
        <v>130</v>
      </c>
      <c r="CH1210" t="s">
        <v>130</v>
      </c>
      <c r="CI1210" t="s">
        <v>130</v>
      </c>
      <c r="CJ1210" t="s">
        <v>140</v>
      </c>
      <c r="CK1210" t="s">
        <v>130</v>
      </c>
      <c r="CL1210" t="s">
        <v>130</v>
      </c>
      <c r="CM1210" t="s">
        <v>130</v>
      </c>
      <c r="CN1210" t="s">
        <v>130</v>
      </c>
      <c r="CO1210" t="s">
        <v>130</v>
      </c>
      <c r="CP1210" t="s">
        <v>130</v>
      </c>
      <c r="CQ1210" t="s">
        <v>129</v>
      </c>
      <c r="CR1210" t="s">
        <v>130</v>
      </c>
      <c r="CS1210" t="s">
        <v>129</v>
      </c>
      <c r="CT1210" t="s">
        <v>130</v>
      </c>
      <c r="CU1210" t="s">
        <v>130</v>
      </c>
      <c r="CV1210" t="s">
        <v>130</v>
      </c>
      <c r="CW1210" t="s">
        <v>140</v>
      </c>
      <c r="CX1210" t="s">
        <v>130</v>
      </c>
      <c r="CY1210" t="s">
        <v>141</v>
      </c>
      <c r="CZ1210" t="s">
        <v>142</v>
      </c>
      <c r="DA1210" t="s">
        <v>142</v>
      </c>
      <c r="DB1210" t="s">
        <v>141</v>
      </c>
      <c r="DC1210" t="s">
        <v>141</v>
      </c>
      <c r="DD1210" t="s">
        <v>142</v>
      </c>
      <c r="DE1210" t="s">
        <v>141</v>
      </c>
      <c r="DF1210" t="s">
        <v>142</v>
      </c>
      <c r="DG1210" t="s">
        <v>182</v>
      </c>
      <c r="DH1210" t="s">
        <v>129</v>
      </c>
      <c r="DI1210" t="s">
        <v>130</v>
      </c>
      <c r="DJ1210" t="s">
        <v>130</v>
      </c>
      <c r="DK1210" t="s">
        <v>130</v>
      </c>
      <c r="DL1210" t="s">
        <v>129</v>
      </c>
      <c r="DM1210" t="s">
        <v>130</v>
      </c>
      <c r="DN1210" t="s">
        <v>129</v>
      </c>
      <c r="DO1210" t="s">
        <v>130</v>
      </c>
      <c r="DP1210" t="s">
        <v>130</v>
      </c>
      <c r="DQ1210" t="s">
        <v>130</v>
      </c>
      <c r="DR1210" t="s">
        <v>129</v>
      </c>
      <c r="DS1210" t="s">
        <v>135</v>
      </c>
      <c r="DT1210" t="s">
        <v>132</v>
      </c>
      <c r="DU1210" t="s">
        <v>192</v>
      </c>
      <c r="DV1210">
        <v>2</v>
      </c>
      <c r="DW1210" t="s">
        <v>135</v>
      </c>
      <c r="DX1210" t="s">
        <v>229</v>
      </c>
      <c r="DY1210" t="s">
        <v>140</v>
      </c>
      <c r="DZ1210" t="s">
        <v>214</v>
      </c>
      <c r="EA1210" t="s">
        <v>140</v>
      </c>
      <c r="EB1210">
        <v>36</v>
      </c>
      <c r="EC1210" t="s">
        <v>200</v>
      </c>
      <c r="ED1210" t="s">
        <v>183</v>
      </c>
    </row>
    <row r="1211" spans="1:134" hidden="1" x14ac:dyDescent="0.25">
      <c r="A1211">
        <v>2582</v>
      </c>
      <c r="B1211" s="1">
        <v>45630.889763692132</v>
      </c>
      <c r="C1211" s="1">
        <v>45630.894878703701</v>
      </c>
      <c r="D1211" t="s">
        <v>350</v>
      </c>
      <c r="E1211" t="s">
        <v>156</v>
      </c>
      <c r="F1211" t="s">
        <v>157</v>
      </c>
      <c r="G1211" t="s">
        <v>128</v>
      </c>
      <c r="H1211" t="s">
        <v>129</v>
      </c>
      <c r="I1211" t="s">
        <v>130</v>
      </c>
      <c r="J1211" t="s">
        <v>130</v>
      </c>
      <c r="K1211" t="s">
        <v>130</v>
      </c>
      <c r="L1211" t="s">
        <v>130</v>
      </c>
      <c r="M1211" t="s">
        <v>131</v>
      </c>
      <c r="N1211" t="s">
        <v>129</v>
      </c>
      <c r="O1211" t="s">
        <v>129</v>
      </c>
      <c r="P1211" t="s">
        <v>130</v>
      </c>
      <c r="Q1211" t="s">
        <v>130</v>
      </c>
      <c r="R1211" t="s">
        <v>130</v>
      </c>
      <c r="AB1211">
        <v>0</v>
      </c>
      <c r="AC1211">
        <v>0</v>
      </c>
      <c r="AD1211">
        <v>0</v>
      </c>
      <c r="AE1211">
        <v>0</v>
      </c>
      <c r="AF1211">
        <v>0</v>
      </c>
      <c r="AG1211">
        <v>0</v>
      </c>
      <c r="AI1211" t="s">
        <v>129</v>
      </c>
      <c r="AJ1211" t="s">
        <v>130</v>
      </c>
      <c r="AK1211" t="s">
        <v>130</v>
      </c>
      <c r="AL1211" t="s">
        <v>130</v>
      </c>
      <c r="AM1211" t="s">
        <v>130</v>
      </c>
      <c r="AN1211" t="s">
        <v>132</v>
      </c>
      <c r="AO1211" t="s">
        <v>133</v>
      </c>
      <c r="AP1211" t="s">
        <v>133</v>
      </c>
      <c r="AZ1211" t="s">
        <v>135</v>
      </c>
      <c r="BA1211" t="s">
        <v>135</v>
      </c>
      <c r="BB1211" t="s">
        <v>135</v>
      </c>
      <c r="BL1211" t="s">
        <v>152</v>
      </c>
      <c r="BM1211" t="s">
        <v>152</v>
      </c>
      <c r="BN1211" t="s">
        <v>152</v>
      </c>
      <c r="BO1211" t="s">
        <v>129</v>
      </c>
      <c r="BP1211" t="s">
        <v>130</v>
      </c>
      <c r="BQ1211" t="s">
        <v>130</v>
      </c>
      <c r="BR1211" t="s">
        <v>153</v>
      </c>
      <c r="BS1211" t="s">
        <v>138</v>
      </c>
      <c r="BT1211" t="s">
        <v>160</v>
      </c>
      <c r="BX1211">
        <v>0</v>
      </c>
      <c r="BY1211">
        <v>0</v>
      </c>
      <c r="BZ1211">
        <v>0</v>
      </c>
      <c r="CA1211" t="s">
        <v>129</v>
      </c>
      <c r="CB1211" t="s">
        <v>130</v>
      </c>
      <c r="CC1211" t="s">
        <v>130</v>
      </c>
      <c r="CD1211" t="s">
        <v>130</v>
      </c>
      <c r="CE1211" t="s">
        <v>130</v>
      </c>
      <c r="CF1211" t="s">
        <v>130</v>
      </c>
      <c r="CG1211" t="s">
        <v>130</v>
      </c>
      <c r="CH1211" t="s">
        <v>130</v>
      </c>
      <c r="CI1211" t="s">
        <v>130</v>
      </c>
      <c r="CJ1211" t="s">
        <v>140</v>
      </c>
      <c r="CK1211" t="s">
        <v>130</v>
      </c>
      <c r="CL1211" t="s">
        <v>129</v>
      </c>
      <c r="CM1211" t="s">
        <v>129</v>
      </c>
      <c r="CN1211" t="s">
        <v>130</v>
      </c>
      <c r="CO1211" t="s">
        <v>130</v>
      </c>
      <c r="CP1211" t="s">
        <v>129</v>
      </c>
      <c r="CQ1211" t="s">
        <v>130</v>
      </c>
      <c r="CR1211" t="s">
        <v>130</v>
      </c>
      <c r="CS1211" t="s">
        <v>130</v>
      </c>
      <c r="CT1211" t="s">
        <v>130</v>
      </c>
      <c r="CU1211" t="s">
        <v>130</v>
      </c>
      <c r="CV1211" t="s">
        <v>130</v>
      </c>
      <c r="CW1211" t="s">
        <v>140</v>
      </c>
      <c r="CX1211" t="s">
        <v>130</v>
      </c>
      <c r="DW1211" t="s">
        <v>204</v>
      </c>
      <c r="DX1211" t="s">
        <v>144</v>
      </c>
      <c r="DY1211" t="s">
        <v>140</v>
      </c>
      <c r="DZ1211" t="s">
        <v>177</v>
      </c>
      <c r="EA1211" t="s">
        <v>140</v>
      </c>
      <c r="EB1211">
        <v>64</v>
      </c>
      <c r="EC1211" t="s">
        <v>169</v>
      </c>
      <c r="ED1211" t="s">
        <v>194</v>
      </c>
    </row>
    <row r="1212" spans="1:134" hidden="1" x14ac:dyDescent="0.25">
      <c r="A1212">
        <v>2583</v>
      </c>
      <c r="B1212" s="1">
        <v>45630.894588391202</v>
      </c>
      <c r="C1212" s="1">
        <v>45630.899506631948</v>
      </c>
      <c r="D1212" t="s">
        <v>179</v>
      </c>
      <c r="E1212" t="s">
        <v>125</v>
      </c>
      <c r="F1212" t="s">
        <v>127</v>
      </c>
      <c r="G1212" t="s">
        <v>148</v>
      </c>
      <c r="H1212" t="s">
        <v>130</v>
      </c>
      <c r="I1212" t="s">
        <v>130</v>
      </c>
      <c r="J1212" t="s">
        <v>130</v>
      </c>
      <c r="K1212" t="s">
        <v>129</v>
      </c>
      <c r="L1212" t="s">
        <v>130</v>
      </c>
      <c r="M1212" t="s">
        <v>184</v>
      </c>
      <c r="N1212" t="s">
        <v>130</v>
      </c>
      <c r="O1212" t="s">
        <v>129</v>
      </c>
      <c r="P1212" t="s">
        <v>130</v>
      </c>
      <c r="Q1212" t="s">
        <v>130</v>
      </c>
      <c r="R1212" t="s">
        <v>130</v>
      </c>
      <c r="AB1212">
        <v>0</v>
      </c>
      <c r="AC1212">
        <v>0</v>
      </c>
      <c r="AD1212">
        <v>0</v>
      </c>
      <c r="AE1212">
        <v>0</v>
      </c>
      <c r="AF1212">
        <v>0</v>
      </c>
      <c r="AG1212">
        <v>0</v>
      </c>
      <c r="AI1212" t="s">
        <v>130</v>
      </c>
      <c r="AJ1212" t="s">
        <v>130</v>
      </c>
      <c r="AK1212" t="s">
        <v>130</v>
      </c>
      <c r="AL1212" t="s">
        <v>129</v>
      </c>
      <c r="AM1212" t="s">
        <v>130</v>
      </c>
      <c r="AW1212" t="s">
        <v>135</v>
      </c>
      <c r="AX1212" t="s">
        <v>172</v>
      </c>
      <c r="AY1212" t="s">
        <v>133</v>
      </c>
      <c r="BI1212" t="s">
        <v>129</v>
      </c>
      <c r="BJ1212" t="s">
        <v>129</v>
      </c>
      <c r="BK1212" t="s">
        <v>135</v>
      </c>
      <c r="BL1212" t="s">
        <v>136</v>
      </c>
      <c r="BM1212" t="s">
        <v>136</v>
      </c>
      <c r="BN1212" t="s">
        <v>138</v>
      </c>
      <c r="BO1212" t="s">
        <v>129</v>
      </c>
      <c r="BP1212" t="s">
        <v>130</v>
      </c>
      <c r="BQ1212" t="s">
        <v>130</v>
      </c>
      <c r="BR1212" t="s">
        <v>153</v>
      </c>
      <c r="BS1212" t="s">
        <v>152</v>
      </c>
      <c r="BT1212" t="s">
        <v>152</v>
      </c>
      <c r="BU1212" t="s">
        <v>1108</v>
      </c>
      <c r="BV1212" t="s">
        <v>217</v>
      </c>
      <c r="BW1212" t="s">
        <v>140</v>
      </c>
      <c r="BX1212">
        <v>0</v>
      </c>
      <c r="BY1212">
        <v>0</v>
      </c>
      <c r="BZ1212">
        <v>0</v>
      </c>
      <c r="CA1212" t="s">
        <v>129</v>
      </c>
      <c r="CB1212" t="s">
        <v>129</v>
      </c>
      <c r="CC1212" t="s">
        <v>130</v>
      </c>
      <c r="CD1212" t="s">
        <v>129</v>
      </c>
      <c r="CE1212" t="s">
        <v>130</v>
      </c>
      <c r="CF1212" t="s">
        <v>130</v>
      </c>
      <c r="CG1212" t="s">
        <v>130</v>
      </c>
      <c r="CH1212" t="s">
        <v>130</v>
      </c>
      <c r="CI1212" t="s">
        <v>130</v>
      </c>
      <c r="CJ1212" t="s">
        <v>140</v>
      </c>
      <c r="CK1212" t="s">
        <v>130</v>
      </c>
      <c r="CL1212" t="s">
        <v>129</v>
      </c>
      <c r="CM1212" t="s">
        <v>130</v>
      </c>
      <c r="CN1212" t="s">
        <v>130</v>
      </c>
      <c r="CO1212" t="s">
        <v>130</v>
      </c>
      <c r="CP1212" t="s">
        <v>129</v>
      </c>
      <c r="CQ1212" t="s">
        <v>130</v>
      </c>
      <c r="CR1212" t="s">
        <v>129</v>
      </c>
      <c r="CS1212" t="s">
        <v>130</v>
      </c>
      <c r="CT1212" t="s">
        <v>130</v>
      </c>
      <c r="CU1212" t="s">
        <v>130</v>
      </c>
      <c r="CV1212" t="s">
        <v>130</v>
      </c>
      <c r="CW1212" t="s">
        <v>140</v>
      </c>
      <c r="CX1212" t="s">
        <v>130</v>
      </c>
      <c r="CY1212" t="s">
        <v>141</v>
      </c>
      <c r="CZ1212" t="s">
        <v>142</v>
      </c>
      <c r="DA1212" t="s">
        <v>141</v>
      </c>
      <c r="DB1212" t="s">
        <v>142</v>
      </c>
      <c r="DC1212" t="s">
        <v>142</v>
      </c>
      <c r="DD1212" t="s">
        <v>142</v>
      </c>
      <c r="DE1212" t="s">
        <v>142</v>
      </c>
      <c r="DF1212" t="s">
        <v>142</v>
      </c>
      <c r="DG1212" t="s">
        <v>142</v>
      </c>
      <c r="DH1212" t="s">
        <v>129</v>
      </c>
      <c r="DI1212" t="s">
        <v>130</v>
      </c>
      <c r="DJ1212" t="s">
        <v>130</v>
      </c>
      <c r="DK1212" t="s">
        <v>130</v>
      </c>
      <c r="DL1212" t="s">
        <v>130</v>
      </c>
      <c r="DM1212" t="s">
        <v>130</v>
      </c>
      <c r="DN1212" t="s">
        <v>130</v>
      </c>
      <c r="DO1212" t="s">
        <v>130</v>
      </c>
      <c r="DP1212" t="s">
        <v>130</v>
      </c>
      <c r="DQ1212" t="s">
        <v>130</v>
      </c>
      <c r="DR1212" t="s">
        <v>129</v>
      </c>
      <c r="DS1212" t="s">
        <v>135</v>
      </c>
      <c r="DT1212" t="s">
        <v>132</v>
      </c>
      <c r="DU1212" t="s">
        <v>143</v>
      </c>
      <c r="DV1212">
        <v>5</v>
      </c>
      <c r="DW1212" t="s">
        <v>135</v>
      </c>
      <c r="DX1212" t="s">
        <v>144</v>
      </c>
      <c r="DY1212" t="s">
        <v>140</v>
      </c>
      <c r="DZ1212" t="s">
        <v>145</v>
      </c>
      <c r="EA1212" t="s">
        <v>140</v>
      </c>
      <c r="EB1212">
        <v>72</v>
      </c>
      <c r="EC1212" t="s">
        <v>162</v>
      </c>
      <c r="ED1212" t="s">
        <v>146</v>
      </c>
    </row>
    <row r="1213" spans="1:134" hidden="1" x14ac:dyDescent="0.25">
      <c r="A1213">
        <v>2584</v>
      </c>
      <c r="B1213" s="1">
        <v>45630.895501354164</v>
      </c>
      <c r="C1213" s="1">
        <v>45630.902210798609</v>
      </c>
      <c r="D1213" t="s">
        <v>179</v>
      </c>
      <c r="E1213" t="s">
        <v>125</v>
      </c>
      <c r="F1213" t="s">
        <v>149</v>
      </c>
      <c r="G1213" t="s">
        <v>128</v>
      </c>
      <c r="H1213" t="s">
        <v>129</v>
      </c>
      <c r="I1213" t="s">
        <v>130</v>
      </c>
      <c r="J1213" t="s">
        <v>130</v>
      </c>
      <c r="K1213" t="s">
        <v>130</v>
      </c>
      <c r="L1213" t="s">
        <v>130</v>
      </c>
      <c r="M1213" t="s">
        <v>184</v>
      </c>
      <c r="N1213" t="s">
        <v>129</v>
      </c>
      <c r="O1213" t="s">
        <v>129</v>
      </c>
      <c r="P1213" t="s">
        <v>130</v>
      </c>
      <c r="Q1213" t="s">
        <v>130</v>
      </c>
      <c r="R1213" t="s">
        <v>130</v>
      </c>
      <c r="AB1213">
        <v>0</v>
      </c>
      <c r="AC1213">
        <v>0</v>
      </c>
      <c r="AD1213">
        <v>0</v>
      </c>
      <c r="AE1213">
        <v>0</v>
      </c>
      <c r="AF1213">
        <v>0</v>
      </c>
      <c r="AG1213">
        <v>0</v>
      </c>
      <c r="AI1213" t="s">
        <v>129</v>
      </c>
      <c r="AJ1213" t="s">
        <v>130</v>
      </c>
      <c r="AK1213" t="s">
        <v>130</v>
      </c>
      <c r="AL1213" t="s">
        <v>130</v>
      </c>
      <c r="AM1213" t="s">
        <v>130</v>
      </c>
      <c r="AN1213" t="s">
        <v>135</v>
      </c>
      <c r="AO1213" t="s">
        <v>133</v>
      </c>
      <c r="AP1213" t="s">
        <v>133</v>
      </c>
      <c r="AZ1213" t="s">
        <v>129</v>
      </c>
      <c r="BA1213" t="s">
        <v>135</v>
      </c>
      <c r="BB1213" t="s">
        <v>135</v>
      </c>
      <c r="BL1213" t="s">
        <v>152</v>
      </c>
      <c r="BM1213" t="s">
        <v>152</v>
      </c>
      <c r="BN1213" t="s">
        <v>136</v>
      </c>
      <c r="BO1213" t="s">
        <v>129</v>
      </c>
      <c r="BP1213" t="s">
        <v>130</v>
      </c>
      <c r="BQ1213" t="s">
        <v>130</v>
      </c>
      <c r="BR1213" t="s">
        <v>159</v>
      </c>
      <c r="BS1213" t="s">
        <v>136</v>
      </c>
      <c r="BT1213" t="s">
        <v>138</v>
      </c>
      <c r="BV1213" t="s">
        <v>139</v>
      </c>
      <c r="BW1213" t="s">
        <v>140</v>
      </c>
      <c r="BX1213">
        <v>0</v>
      </c>
      <c r="BY1213">
        <v>0</v>
      </c>
      <c r="BZ1213">
        <v>0</v>
      </c>
      <c r="CA1213" t="s">
        <v>130</v>
      </c>
      <c r="CB1213" t="s">
        <v>130</v>
      </c>
      <c r="CC1213" t="s">
        <v>130</v>
      </c>
      <c r="CD1213" t="s">
        <v>130</v>
      </c>
      <c r="CE1213" t="s">
        <v>130</v>
      </c>
      <c r="CF1213" t="s">
        <v>130</v>
      </c>
      <c r="CG1213" t="s">
        <v>130</v>
      </c>
      <c r="CH1213" t="s">
        <v>130</v>
      </c>
      <c r="CI1213" t="s">
        <v>130</v>
      </c>
      <c r="CJ1213" t="s">
        <v>140</v>
      </c>
      <c r="CK1213" t="s">
        <v>129</v>
      </c>
      <c r="CL1213" t="s">
        <v>129</v>
      </c>
      <c r="CM1213" t="s">
        <v>130</v>
      </c>
      <c r="CN1213" t="s">
        <v>130</v>
      </c>
      <c r="CO1213" t="s">
        <v>130</v>
      </c>
      <c r="CP1213" t="s">
        <v>129</v>
      </c>
      <c r="CQ1213" t="s">
        <v>129</v>
      </c>
      <c r="CR1213" t="s">
        <v>130</v>
      </c>
      <c r="CS1213" t="s">
        <v>130</v>
      </c>
      <c r="CT1213" t="s">
        <v>130</v>
      </c>
      <c r="CU1213" t="s">
        <v>130</v>
      </c>
      <c r="CV1213" t="s">
        <v>130</v>
      </c>
      <c r="CW1213" t="s">
        <v>140</v>
      </c>
      <c r="CX1213" t="s">
        <v>130</v>
      </c>
      <c r="CY1213" t="s">
        <v>142</v>
      </c>
      <c r="CZ1213" t="s">
        <v>142</v>
      </c>
      <c r="DA1213" t="s">
        <v>142</v>
      </c>
      <c r="DB1213" t="s">
        <v>168</v>
      </c>
      <c r="DC1213" t="s">
        <v>142</v>
      </c>
      <c r="DD1213" t="s">
        <v>142</v>
      </c>
      <c r="DE1213" t="s">
        <v>168</v>
      </c>
      <c r="DF1213" t="s">
        <v>182</v>
      </c>
      <c r="DG1213" t="s">
        <v>141</v>
      </c>
      <c r="DH1213" t="s">
        <v>129</v>
      </c>
      <c r="DI1213" t="s">
        <v>129</v>
      </c>
      <c r="DJ1213" t="s">
        <v>130</v>
      </c>
      <c r="DK1213" t="s">
        <v>130</v>
      </c>
      <c r="DL1213" t="s">
        <v>130</v>
      </c>
      <c r="DM1213" t="s">
        <v>130</v>
      </c>
      <c r="DN1213" t="s">
        <v>130</v>
      </c>
      <c r="DO1213" t="s">
        <v>129</v>
      </c>
      <c r="DP1213" t="s">
        <v>129</v>
      </c>
      <c r="DQ1213" t="s">
        <v>130</v>
      </c>
      <c r="DR1213" t="s">
        <v>129</v>
      </c>
      <c r="DS1213" t="s">
        <v>135</v>
      </c>
      <c r="DT1213" t="s">
        <v>132</v>
      </c>
      <c r="DU1213" t="s">
        <v>199</v>
      </c>
      <c r="DV1213">
        <v>5</v>
      </c>
      <c r="DW1213" t="s">
        <v>135</v>
      </c>
      <c r="DX1213" t="s">
        <v>144</v>
      </c>
      <c r="DY1213" t="s">
        <v>140</v>
      </c>
      <c r="DZ1213" t="s">
        <v>145</v>
      </c>
      <c r="EA1213" t="s">
        <v>140</v>
      </c>
      <c r="EB1213">
        <v>66</v>
      </c>
      <c r="EC1213" t="s">
        <v>162</v>
      </c>
      <c r="ED1213" t="s">
        <v>183</v>
      </c>
    </row>
    <row r="1214" spans="1:134" hidden="1" x14ac:dyDescent="0.25">
      <c r="A1214">
        <v>2585</v>
      </c>
      <c r="B1214" s="1">
        <v>45630.8957415162</v>
      </c>
      <c r="C1214" s="1">
        <v>45630.899921145836</v>
      </c>
      <c r="D1214" t="s">
        <v>124</v>
      </c>
      <c r="E1214" t="s">
        <v>164</v>
      </c>
      <c r="F1214" t="s">
        <v>127</v>
      </c>
      <c r="G1214" t="s">
        <v>128</v>
      </c>
      <c r="H1214" t="s">
        <v>129</v>
      </c>
      <c r="I1214" t="s">
        <v>130</v>
      </c>
      <c r="J1214" t="s">
        <v>130</v>
      </c>
      <c r="K1214" t="s">
        <v>130</v>
      </c>
      <c r="L1214" t="s">
        <v>130</v>
      </c>
      <c r="M1214" t="s">
        <v>184</v>
      </c>
      <c r="N1214" t="s">
        <v>130</v>
      </c>
      <c r="O1214" t="s">
        <v>129</v>
      </c>
      <c r="P1214" t="s">
        <v>130</v>
      </c>
      <c r="Q1214" t="s">
        <v>130</v>
      </c>
      <c r="R1214" t="s">
        <v>130</v>
      </c>
      <c r="AB1214">
        <v>0</v>
      </c>
      <c r="AC1214">
        <v>0</v>
      </c>
      <c r="AD1214">
        <v>0</v>
      </c>
      <c r="AE1214">
        <v>0</v>
      </c>
      <c r="AF1214">
        <v>0</v>
      </c>
      <c r="AG1214">
        <v>0</v>
      </c>
      <c r="AI1214" t="s">
        <v>130</v>
      </c>
      <c r="AJ1214" t="s">
        <v>130</v>
      </c>
      <c r="AK1214" t="s">
        <v>130</v>
      </c>
      <c r="AL1214" t="s">
        <v>129</v>
      </c>
      <c r="AM1214" t="s">
        <v>130</v>
      </c>
      <c r="AN1214" t="s">
        <v>135</v>
      </c>
      <c r="AO1214" t="s">
        <v>132</v>
      </c>
      <c r="AP1214" t="s">
        <v>133</v>
      </c>
      <c r="AZ1214" t="s">
        <v>129</v>
      </c>
      <c r="BA1214" t="s">
        <v>129</v>
      </c>
      <c r="BB1214" t="s">
        <v>135</v>
      </c>
      <c r="BL1214" t="s">
        <v>152</v>
      </c>
      <c r="BM1214" t="s">
        <v>136</v>
      </c>
      <c r="BN1214" t="s">
        <v>136</v>
      </c>
      <c r="BO1214" t="s">
        <v>130</v>
      </c>
      <c r="BP1214" t="s">
        <v>130</v>
      </c>
      <c r="BQ1214" t="s">
        <v>129</v>
      </c>
      <c r="BR1214" t="s">
        <v>159</v>
      </c>
      <c r="BS1214" t="s">
        <v>136</v>
      </c>
      <c r="BT1214" t="s">
        <v>138</v>
      </c>
      <c r="BV1214" t="s">
        <v>189</v>
      </c>
      <c r="BW1214" t="s">
        <v>1109</v>
      </c>
      <c r="BX1214">
        <v>0</v>
      </c>
      <c r="BY1214">
        <v>0</v>
      </c>
      <c r="BZ1214">
        <v>0</v>
      </c>
      <c r="CA1214" t="s">
        <v>130</v>
      </c>
      <c r="CB1214" t="s">
        <v>129</v>
      </c>
      <c r="CC1214" t="s">
        <v>129</v>
      </c>
      <c r="CD1214" t="s">
        <v>130</v>
      </c>
      <c r="CE1214" t="s">
        <v>130</v>
      </c>
      <c r="CF1214" t="s">
        <v>129</v>
      </c>
      <c r="CG1214" t="s">
        <v>130</v>
      </c>
      <c r="CH1214" t="s">
        <v>130</v>
      </c>
      <c r="CI1214" t="s">
        <v>130</v>
      </c>
      <c r="CJ1214" t="s">
        <v>140</v>
      </c>
      <c r="CK1214" t="s">
        <v>130</v>
      </c>
      <c r="CL1214" t="s">
        <v>129</v>
      </c>
      <c r="CM1214" t="s">
        <v>130</v>
      </c>
      <c r="CN1214" t="s">
        <v>130</v>
      </c>
      <c r="CO1214" t="s">
        <v>130</v>
      </c>
      <c r="CP1214" t="s">
        <v>130</v>
      </c>
      <c r="CQ1214" t="s">
        <v>130</v>
      </c>
      <c r="CR1214" t="s">
        <v>130</v>
      </c>
      <c r="CS1214" t="s">
        <v>129</v>
      </c>
      <c r="CT1214" t="s">
        <v>130</v>
      </c>
      <c r="CU1214" t="s">
        <v>130</v>
      </c>
      <c r="CV1214" t="s">
        <v>130</v>
      </c>
      <c r="CW1214" t="s">
        <v>140</v>
      </c>
      <c r="CX1214" t="s">
        <v>130</v>
      </c>
      <c r="CY1214" t="s">
        <v>142</v>
      </c>
      <c r="CZ1214" t="s">
        <v>168</v>
      </c>
      <c r="DA1214" t="s">
        <v>142</v>
      </c>
      <c r="DB1214" t="s">
        <v>142</v>
      </c>
      <c r="DC1214" t="s">
        <v>142</v>
      </c>
      <c r="DD1214" t="s">
        <v>142</v>
      </c>
      <c r="DE1214" t="s">
        <v>142</v>
      </c>
      <c r="DF1214" t="s">
        <v>142</v>
      </c>
      <c r="DG1214" t="s">
        <v>141</v>
      </c>
      <c r="DH1214" t="s">
        <v>129</v>
      </c>
      <c r="DI1214" t="s">
        <v>129</v>
      </c>
      <c r="DJ1214" t="s">
        <v>129</v>
      </c>
      <c r="DK1214" t="s">
        <v>130</v>
      </c>
      <c r="DL1214" t="s">
        <v>130</v>
      </c>
      <c r="DM1214" t="s">
        <v>130</v>
      </c>
      <c r="DN1214" t="s">
        <v>130</v>
      </c>
      <c r="DO1214" t="s">
        <v>130</v>
      </c>
      <c r="DP1214" t="s">
        <v>130</v>
      </c>
      <c r="DQ1214" t="s">
        <v>130</v>
      </c>
      <c r="DR1214" t="s">
        <v>135</v>
      </c>
      <c r="DS1214" t="s">
        <v>129</v>
      </c>
      <c r="DT1214" t="s">
        <v>132</v>
      </c>
      <c r="DU1214" t="s">
        <v>199</v>
      </c>
      <c r="DV1214">
        <v>5</v>
      </c>
      <c r="DW1214" t="s">
        <v>172</v>
      </c>
      <c r="DX1214" t="s">
        <v>144</v>
      </c>
      <c r="DY1214" t="s">
        <v>140</v>
      </c>
      <c r="DZ1214" t="s">
        <v>177</v>
      </c>
      <c r="EA1214" t="s">
        <v>140</v>
      </c>
      <c r="EB1214">
        <v>52</v>
      </c>
      <c r="EC1214" t="s">
        <v>178</v>
      </c>
      <c r="ED1214" t="s">
        <v>146</v>
      </c>
    </row>
    <row r="1215" spans="1:134" x14ac:dyDescent="0.25">
      <c r="A1215">
        <v>2586</v>
      </c>
      <c r="B1215" s="1">
        <v>45630.895842048609</v>
      </c>
      <c r="C1215" s="1">
        <v>45630.905869560185</v>
      </c>
      <c r="D1215" t="s">
        <v>179</v>
      </c>
      <c r="E1215" t="s">
        <v>196</v>
      </c>
      <c r="F1215" t="s">
        <v>180</v>
      </c>
      <c r="G1215" t="s">
        <v>148</v>
      </c>
      <c r="H1215" t="s">
        <v>129</v>
      </c>
      <c r="I1215" t="s">
        <v>129</v>
      </c>
      <c r="J1215" t="s">
        <v>130</v>
      </c>
      <c r="K1215" t="s">
        <v>130</v>
      </c>
      <c r="L1215" t="s">
        <v>130</v>
      </c>
      <c r="M1215" t="s">
        <v>131</v>
      </c>
      <c r="N1215" t="s">
        <v>130</v>
      </c>
      <c r="O1215" t="s">
        <v>129</v>
      </c>
      <c r="P1215" t="s">
        <v>130</v>
      </c>
      <c r="Q1215" t="s">
        <v>130</v>
      </c>
      <c r="R1215" t="s">
        <v>130</v>
      </c>
      <c r="S1215" t="s">
        <v>150</v>
      </c>
      <c r="T1215" t="s">
        <v>140</v>
      </c>
      <c r="U1215" t="s">
        <v>130</v>
      </c>
      <c r="V1215" t="s">
        <v>130</v>
      </c>
      <c r="W1215" t="s">
        <v>129</v>
      </c>
      <c r="X1215" t="s">
        <v>129</v>
      </c>
      <c r="Y1215" t="s">
        <v>130</v>
      </c>
      <c r="AA1215" t="s">
        <v>140</v>
      </c>
      <c r="AB1215">
        <v>0</v>
      </c>
      <c r="AC1215">
        <v>0</v>
      </c>
      <c r="AD1215">
        <v>0</v>
      </c>
      <c r="AE1215">
        <v>0</v>
      </c>
      <c r="AF1215">
        <v>0</v>
      </c>
      <c r="AG1215">
        <v>0</v>
      </c>
      <c r="AH1215" t="s">
        <v>130</v>
      </c>
      <c r="AI1215" t="s">
        <v>130</v>
      </c>
      <c r="AJ1215" t="s">
        <v>129</v>
      </c>
      <c r="AK1215" t="s">
        <v>130</v>
      </c>
      <c r="AL1215" t="s">
        <v>130</v>
      </c>
      <c r="AM1215" t="s">
        <v>130</v>
      </c>
      <c r="AN1215" t="s">
        <v>135</v>
      </c>
      <c r="AO1215" t="s">
        <v>165</v>
      </c>
      <c r="AP1215" t="s">
        <v>133</v>
      </c>
      <c r="AQ1215" t="s">
        <v>172</v>
      </c>
      <c r="AR1215" t="s">
        <v>133</v>
      </c>
      <c r="AS1215" t="s">
        <v>133</v>
      </c>
      <c r="AZ1215" t="s">
        <v>129</v>
      </c>
      <c r="BA1215" t="s">
        <v>134</v>
      </c>
      <c r="BB1215" t="s">
        <v>135</v>
      </c>
      <c r="BC1215" t="s">
        <v>135</v>
      </c>
      <c r="BD1215" t="s">
        <v>135</v>
      </c>
      <c r="BE1215" t="s">
        <v>135</v>
      </c>
      <c r="BL1215" t="s">
        <v>138</v>
      </c>
      <c r="BM1215" t="s">
        <v>136</v>
      </c>
      <c r="BN1215" t="s">
        <v>138</v>
      </c>
      <c r="BO1215" t="s">
        <v>129</v>
      </c>
      <c r="BP1215" t="s">
        <v>129</v>
      </c>
      <c r="BQ1215" t="s">
        <v>130</v>
      </c>
      <c r="BR1215" t="s">
        <v>137</v>
      </c>
      <c r="BS1215" t="s">
        <v>152</v>
      </c>
      <c r="BT1215" t="s">
        <v>152</v>
      </c>
      <c r="BV1215" t="s">
        <v>174</v>
      </c>
      <c r="BW1215" t="s">
        <v>140</v>
      </c>
      <c r="BX1215">
        <v>0</v>
      </c>
      <c r="BY1215">
        <v>0</v>
      </c>
      <c r="BZ1215">
        <v>0</v>
      </c>
      <c r="CA1215" t="s">
        <v>129</v>
      </c>
      <c r="CB1215" t="s">
        <v>130</v>
      </c>
      <c r="CC1215" t="s">
        <v>129</v>
      </c>
      <c r="CD1215" t="s">
        <v>130</v>
      </c>
      <c r="CE1215" t="s">
        <v>130</v>
      </c>
      <c r="CF1215" t="s">
        <v>129</v>
      </c>
      <c r="CG1215" t="s">
        <v>130</v>
      </c>
      <c r="CH1215" t="s">
        <v>130</v>
      </c>
      <c r="CI1215" t="s">
        <v>130</v>
      </c>
      <c r="CJ1215" t="s">
        <v>140</v>
      </c>
      <c r="CK1215" t="s">
        <v>130</v>
      </c>
      <c r="CL1215" t="s">
        <v>130</v>
      </c>
      <c r="CM1215" t="s">
        <v>130</v>
      </c>
      <c r="CN1215" t="s">
        <v>130</v>
      </c>
      <c r="CO1215" t="s">
        <v>130</v>
      </c>
      <c r="CP1215" t="s">
        <v>129</v>
      </c>
      <c r="CQ1215" t="s">
        <v>130</v>
      </c>
      <c r="CR1215" t="s">
        <v>129</v>
      </c>
      <c r="CS1215" t="s">
        <v>130</v>
      </c>
      <c r="CT1215" t="s">
        <v>130</v>
      </c>
      <c r="CU1215" t="s">
        <v>130</v>
      </c>
      <c r="CV1215" t="s">
        <v>130</v>
      </c>
      <c r="CW1215" t="s">
        <v>140</v>
      </c>
      <c r="CX1215" t="s">
        <v>130</v>
      </c>
      <c r="CY1215" t="s">
        <v>168</v>
      </c>
      <c r="CZ1215" t="s">
        <v>168</v>
      </c>
      <c r="DA1215" t="s">
        <v>168</v>
      </c>
      <c r="DB1215" t="s">
        <v>175</v>
      </c>
      <c r="DC1215" t="s">
        <v>141</v>
      </c>
      <c r="DD1215" t="s">
        <v>141</v>
      </c>
      <c r="DE1215" t="s">
        <v>141</v>
      </c>
      <c r="DF1215" t="s">
        <v>141</v>
      </c>
      <c r="DG1215" t="s">
        <v>142</v>
      </c>
      <c r="DH1215" t="s">
        <v>129</v>
      </c>
      <c r="DI1215" t="s">
        <v>129</v>
      </c>
      <c r="DJ1215" t="s">
        <v>130</v>
      </c>
      <c r="DK1215" t="s">
        <v>130</v>
      </c>
      <c r="DL1215" t="s">
        <v>130</v>
      </c>
      <c r="DM1215" t="s">
        <v>130</v>
      </c>
      <c r="DN1215" t="s">
        <v>130</v>
      </c>
      <c r="DO1215" t="s">
        <v>130</v>
      </c>
      <c r="DP1215" t="s">
        <v>130</v>
      </c>
      <c r="DQ1215" t="s">
        <v>130</v>
      </c>
      <c r="DR1215" t="s">
        <v>135</v>
      </c>
      <c r="DS1215" t="s">
        <v>129</v>
      </c>
      <c r="DT1215" t="s">
        <v>132</v>
      </c>
      <c r="DU1215" t="s">
        <v>143</v>
      </c>
      <c r="DV1215">
        <v>1</v>
      </c>
      <c r="DW1215" t="s">
        <v>172</v>
      </c>
      <c r="DX1215" t="s">
        <v>144</v>
      </c>
      <c r="DY1215" t="s">
        <v>140</v>
      </c>
      <c r="DZ1215" t="s">
        <v>145</v>
      </c>
      <c r="EA1215" t="s">
        <v>140</v>
      </c>
      <c r="EB1215">
        <v>61</v>
      </c>
      <c r="EC1215" t="s">
        <v>169</v>
      </c>
      <c r="ED1215" t="s">
        <v>146</v>
      </c>
    </row>
    <row r="1216" spans="1:134" x14ac:dyDescent="0.25">
      <c r="A1216">
        <v>2587</v>
      </c>
      <c r="B1216" s="1">
        <v>45630.900127314817</v>
      </c>
      <c r="C1216" s="1">
        <v>45630.908023645832</v>
      </c>
      <c r="D1216" t="s">
        <v>124</v>
      </c>
      <c r="E1216" t="s">
        <v>164</v>
      </c>
      <c r="F1216" t="s">
        <v>127</v>
      </c>
      <c r="G1216" t="s">
        <v>148</v>
      </c>
      <c r="H1216" t="s">
        <v>130</v>
      </c>
      <c r="I1216" t="s">
        <v>129</v>
      </c>
      <c r="J1216" t="s">
        <v>130</v>
      </c>
      <c r="K1216" t="s">
        <v>130</v>
      </c>
      <c r="L1216" t="s">
        <v>130</v>
      </c>
      <c r="M1216" t="s">
        <v>131</v>
      </c>
      <c r="N1216" t="s">
        <v>130</v>
      </c>
      <c r="O1216" t="s">
        <v>129</v>
      </c>
      <c r="P1216" t="s">
        <v>130</v>
      </c>
      <c r="Q1216" t="s">
        <v>130</v>
      </c>
      <c r="R1216" t="s">
        <v>130</v>
      </c>
      <c r="S1216" t="s">
        <v>150</v>
      </c>
      <c r="T1216" t="s">
        <v>140</v>
      </c>
      <c r="U1216" t="s">
        <v>130</v>
      </c>
      <c r="V1216" t="s">
        <v>130</v>
      </c>
      <c r="W1216" t="s">
        <v>130</v>
      </c>
      <c r="X1216" t="s">
        <v>129</v>
      </c>
      <c r="Y1216" t="s">
        <v>129</v>
      </c>
      <c r="Z1216">
        <v>0</v>
      </c>
      <c r="AA1216" t="s">
        <v>330</v>
      </c>
      <c r="AB1216">
        <v>1</v>
      </c>
      <c r="AC1216">
        <v>0</v>
      </c>
      <c r="AD1216">
        <v>0</v>
      </c>
      <c r="AE1216">
        <v>0</v>
      </c>
      <c r="AF1216">
        <v>0</v>
      </c>
      <c r="AG1216">
        <v>0</v>
      </c>
      <c r="AH1216" t="s">
        <v>130</v>
      </c>
      <c r="AI1216" t="s">
        <v>130</v>
      </c>
      <c r="AJ1216" t="s">
        <v>129</v>
      </c>
      <c r="AK1216" t="s">
        <v>130</v>
      </c>
      <c r="AL1216" t="s">
        <v>130</v>
      </c>
      <c r="AM1216" t="s">
        <v>130</v>
      </c>
      <c r="AQ1216" t="s">
        <v>132</v>
      </c>
      <c r="AR1216" t="s">
        <v>172</v>
      </c>
      <c r="AS1216" t="s">
        <v>133</v>
      </c>
      <c r="BC1216" t="s">
        <v>129</v>
      </c>
      <c r="BD1216" t="s">
        <v>135</v>
      </c>
      <c r="BE1216" t="s">
        <v>135</v>
      </c>
      <c r="BL1216" t="s">
        <v>152</v>
      </c>
      <c r="BM1216" t="s">
        <v>152</v>
      </c>
      <c r="BN1216" t="s">
        <v>152</v>
      </c>
      <c r="BO1216" t="s">
        <v>129</v>
      </c>
      <c r="BP1216" t="s">
        <v>130</v>
      </c>
      <c r="BQ1216" t="s">
        <v>130</v>
      </c>
      <c r="BR1216" t="s">
        <v>153</v>
      </c>
      <c r="BS1216" t="s">
        <v>152</v>
      </c>
      <c r="BT1216" t="s">
        <v>152</v>
      </c>
      <c r="BU1216" t="s">
        <v>1110</v>
      </c>
      <c r="BV1216" t="s">
        <v>154</v>
      </c>
      <c r="BW1216" t="s">
        <v>140</v>
      </c>
      <c r="BX1216">
        <v>0</v>
      </c>
      <c r="BY1216">
        <v>0</v>
      </c>
      <c r="BZ1216">
        <v>0</v>
      </c>
      <c r="CA1216" t="s">
        <v>129</v>
      </c>
      <c r="CB1216" t="s">
        <v>129</v>
      </c>
      <c r="CC1216" t="s">
        <v>130</v>
      </c>
      <c r="CD1216" t="s">
        <v>130</v>
      </c>
      <c r="CE1216" t="s">
        <v>129</v>
      </c>
      <c r="CF1216" t="s">
        <v>130</v>
      </c>
      <c r="CG1216" t="s">
        <v>130</v>
      </c>
      <c r="CH1216" t="s">
        <v>130</v>
      </c>
      <c r="CI1216" t="s">
        <v>130</v>
      </c>
      <c r="CJ1216" t="s">
        <v>140</v>
      </c>
      <c r="CK1216" t="s">
        <v>130</v>
      </c>
      <c r="CL1216" t="s">
        <v>129</v>
      </c>
      <c r="CM1216" t="s">
        <v>130</v>
      </c>
      <c r="CN1216" t="s">
        <v>130</v>
      </c>
      <c r="CO1216" t="s">
        <v>130</v>
      </c>
      <c r="CP1216" t="s">
        <v>129</v>
      </c>
      <c r="CQ1216" t="s">
        <v>130</v>
      </c>
      <c r="CR1216" t="s">
        <v>129</v>
      </c>
      <c r="CS1216" t="s">
        <v>130</v>
      </c>
      <c r="CT1216" t="s">
        <v>130</v>
      </c>
      <c r="CU1216" t="s">
        <v>130</v>
      </c>
      <c r="CV1216" t="s">
        <v>130</v>
      </c>
      <c r="CW1216" t="s">
        <v>140</v>
      </c>
      <c r="CX1216" t="s">
        <v>130</v>
      </c>
      <c r="CY1216" t="s">
        <v>182</v>
      </c>
      <c r="CZ1216" t="s">
        <v>182</v>
      </c>
      <c r="DA1216" t="s">
        <v>182</v>
      </c>
      <c r="DB1216" t="s">
        <v>141</v>
      </c>
      <c r="DC1216" t="s">
        <v>182</v>
      </c>
      <c r="DD1216" t="s">
        <v>182</v>
      </c>
      <c r="DE1216" t="s">
        <v>182</v>
      </c>
      <c r="DF1216" t="s">
        <v>141</v>
      </c>
      <c r="DG1216" t="s">
        <v>142</v>
      </c>
      <c r="DH1216" t="s">
        <v>129</v>
      </c>
      <c r="DI1216" t="s">
        <v>130</v>
      </c>
      <c r="DJ1216" t="s">
        <v>129</v>
      </c>
      <c r="DK1216" t="s">
        <v>130</v>
      </c>
      <c r="DL1216" t="s">
        <v>129</v>
      </c>
      <c r="DM1216" t="s">
        <v>129</v>
      </c>
      <c r="DN1216" t="s">
        <v>130</v>
      </c>
      <c r="DO1216" t="s">
        <v>130</v>
      </c>
      <c r="DP1216" t="s">
        <v>130</v>
      </c>
      <c r="DQ1216" t="s">
        <v>130</v>
      </c>
      <c r="DR1216" t="s">
        <v>135</v>
      </c>
      <c r="DS1216" t="s">
        <v>129</v>
      </c>
      <c r="DT1216" t="s">
        <v>132</v>
      </c>
      <c r="DU1216" t="s">
        <v>143</v>
      </c>
      <c r="DV1216">
        <v>6</v>
      </c>
      <c r="DW1216" t="s">
        <v>135</v>
      </c>
      <c r="DX1216" t="s">
        <v>229</v>
      </c>
      <c r="DY1216" t="s">
        <v>140</v>
      </c>
      <c r="DZ1216" t="s">
        <v>145</v>
      </c>
      <c r="EA1216" t="s">
        <v>140</v>
      </c>
      <c r="EB1216">
        <v>53</v>
      </c>
      <c r="EC1216" t="s">
        <v>178</v>
      </c>
      <c r="ED1216" t="s">
        <v>146</v>
      </c>
    </row>
    <row r="1217" spans="1:134" hidden="1" x14ac:dyDescent="0.25">
      <c r="A1217">
        <v>2588</v>
      </c>
      <c r="B1217" s="1">
        <v>45630.910308946761</v>
      </c>
      <c r="C1217" s="1">
        <v>45630.912499768521</v>
      </c>
      <c r="D1217" t="s">
        <v>350</v>
      </c>
      <c r="E1217" t="s">
        <v>196</v>
      </c>
      <c r="F1217" t="s">
        <v>157</v>
      </c>
      <c r="G1217" t="s">
        <v>128</v>
      </c>
      <c r="H1217" t="s">
        <v>129</v>
      </c>
      <c r="I1217" t="s">
        <v>130</v>
      </c>
      <c r="J1217" t="s">
        <v>130</v>
      </c>
      <c r="K1217" t="s">
        <v>130</v>
      </c>
      <c r="L1217" t="s">
        <v>130</v>
      </c>
      <c r="M1217" t="s">
        <v>131</v>
      </c>
      <c r="N1217" t="s">
        <v>130</v>
      </c>
      <c r="O1217" t="s">
        <v>130</v>
      </c>
      <c r="P1217" t="s">
        <v>130</v>
      </c>
      <c r="Q1217" t="s">
        <v>129</v>
      </c>
      <c r="R1217" t="s">
        <v>130</v>
      </c>
      <c r="AB1217">
        <v>0</v>
      </c>
      <c r="AC1217">
        <v>0</v>
      </c>
      <c r="AD1217">
        <v>0</v>
      </c>
      <c r="AE1217">
        <v>0</v>
      </c>
      <c r="AF1217">
        <v>0</v>
      </c>
      <c r="AG1217">
        <v>0</v>
      </c>
      <c r="AI1217" t="s">
        <v>129</v>
      </c>
      <c r="AJ1217" t="s">
        <v>130</v>
      </c>
      <c r="AK1217" t="s">
        <v>130</v>
      </c>
      <c r="AL1217" t="s">
        <v>130</v>
      </c>
      <c r="AM1217" t="s">
        <v>130</v>
      </c>
      <c r="AN1217" t="s">
        <v>133</v>
      </c>
      <c r="AO1217" t="s">
        <v>133</v>
      </c>
      <c r="AP1217" t="s">
        <v>133</v>
      </c>
      <c r="AZ1217" t="s">
        <v>134</v>
      </c>
      <c r="BA1217" t="s">
        <v>134</v>
      </c>
      <c r="BB1217" t="s">
        <v>129</v>
      </c>
      <c r="BL1217" t="s">
        <v>136</v>
      </c>
      <c r="BM1217" t="s">
        <v>152</v>
      </c>
      <c r="BN1217" t="s">
        <v>136</v>
      </c>
      <c r="BO1217" t="s">
        <v>130</v>
      </c>
      <c r="BP1217" t="s">
        <v>130</v>
      </c>
      <c r="BQ1217" t="s">
        <v>129</v>
      </c>
      <c r="BR1217" t="s">
        <v>159</v>
      </c>
      <c r="BS1217" t="s">
        <v>166</v>
      </c>
      <c r="BT1217" t="s">
        <v>160</v>
      </c>
      <c r="BX1217">
        <v>0</v>
      </c>
      <c r="BY1217">
        <v>0</v>
      </c>
      <c r="BZ1217">
        <v>0</v>
      </c>
      <c r="CA1217" t="s">
        <v>130</v>
      </c>
      <c r="CB1217" t="s">
        <v>130</v>
      </c>
      <c r="CC1217" t="s">
        <v>130</v>
      </c>
      <c r="CD1217" t="s">
        <v>130</v>
      </c>
      <c r="CE1217" t="s">
        <v>130</v>
      </c>
      <c r="CF1217" t="s">
        <v>130</v>
      </c>
      <c r="CG1217" t="s">
        <v>130</v>
      </c>
      <c r="CH1217" t="s">
        <v>130</v>
      </c>
      <c r="CI1217" t="s">
        <v>130</v>
      </c>
      <c r="CJ1217" t="s">
        <v>140</v>
      </c>
      <c r="CK1217" t="s">
        <v>129</v>
      </c>
      <c r="CL1217" t="s">
        <v>130</v>
      </c>
      <c r="CM1217" t="s">
        <v>130</v>
      </c>
      <c r="CN1217" t="s">
        <v>129</v>
      </c>
      <c r="CO1217" t="s">
        <v>129</v>
      </c>
      <c r="CP1217" t="s">
        <v>130</v>
      </c>
      <c r="CQ1217" t="s">
        <v>129</v>
      </c>
      <c r="CR1217" t="s">
        <v>130</v>
      </c>
      <c r="CS1217" t="s">
        <v>130</v>
      </c>
      <c r="CT1217" t="s">
        <v>130</v>
      </c>
      <c r="CU1217" t="s">
        <v>130</v>
      </c>
      <c r="CV1217" t="s">
        <v>130</v>
      </c>
      <c r="CW1217" t="s">
        <v>140</v>
      </c>
      <c r="CX1217" t="s">
        <v>130</v>
      </c>
      <c r="DW1217" t="s">
        <v>129</v>
      </c>
      <c r="DX1217" t="s">
        <v>229</v>
      </c>
      <c r="DY1217" t="s">
        <v>140</v>
      </c>
      <c r="DZ1217" t="s">
        <v>145</v>
      </c>
      <c r="EA1217" t="s">
        <v>140</v>
      </c>
      <c r="EB1217">
        <v>59</v>
      </c>
      <c r="EC1217" t="s">
        <v>169</v>
      </c>
      <c r="ED1217" t="s">
        <v>186</v>
      </c>
    </row>
    <row r="1218" spans="1:134" hidden="1" x14ac:dyDescent="0.25">
      <c r="A1218">
        <v>2589</v>
      </c>
      <c r="B1218" s="1">
        <v>45630.917853900464</v>
      </c>
      <c r="C1218" s="1">
        <v>45630.920592361108</v>
      </c>
      <c r="D1218" t="s">
        <v>124</v>
      </c>
      <c r="E1218" t="s">
        <v>125</v>
      </c>
      <c r="F1218" t="s">
        <v>157</v>
      </c>
      <c r="G1218" t="s">
        <v>128</v>
      </c>
      <c r="H1218" t="s">
        <v>129</v>
      </c>
      <c r="I1218" t="s">
        <v>130</v>
      </c>
      <c r="J1218" t="s">
        <v>130</v>
      </c>
      <c r="K1218" t="s">
        <v>130</v>
      </c>
      <c r="L1218" t="s">
        <v>130</v>
      </c>
      <c r="M1218" t="s">
        <v>131</v>
      </c>
      <c r="N1218" t="s">
        <v>130</v>
      </c>
      <c r="O1218" t="s">
        <v>130</v>
      </c>
      <c r="P1218" t="s">
        <v>129</v>
      </c>
      <c r="Q1218" t="s">
        <v>130</v>
      </c>
      <c r="R1218" t="s">
        <v>130</v>
      </c>
      <c r="AB1218">
        <v>0</v>
      </c>
      <c r="AC1218">
        <v>0</v>
      </c>
      <c r="AD1218">
        <v>0</v>
      </c>
      <c r="AE1218">
        <v>0</v>
      </c>
      <c r="AF1218">
        <v>0</v>
      </c>
      <c r="AG1218">
        <v>0</v>
      </c>
      <c r="AI1218" t="s">
        <v>129</v>
      </c>
      <c r="AJ1218" t="s">
        <v>130</v>
      </c>
      <c r="AK1218" t="s">
        <v>130</v>
      </c>
      <c r="AL1218" t="s">
        <v>130</v>
      </c>
      <c r="AM1218" t="s">
        <v>130</v>
      </c>
      <c r="AN1218" t="s">
        <v>165</v>
      </c>
      <c r="AO1218" t="s">
        <v>133</v>
      </c>
      <c r="AP1218" t="s">
        <v>133</v>
      </c>
      <c r="AZ1218" t="s">
        <v>134</v>
      </c>
      <c r="BA1218" t="s">
        <v>135</v>
      </c>
      <c r="BB1218" t="s">
        <v>135</v>
      </c>
      <c r="BL1218" t="s">
        <v>136</v>
      </c>
      <c r="BM1218" t="s">
        <v>136</v>
      </c>
      <c r="BN1218" t="s">
        <v>138</v>
      </c>
      <c r="BO1218" t="s">
        <v>130</v>
      </c>
      <c r="BP1218" t="s">
        <v>130</v>
      </c>
      <c r="BQ1218" t="s">
        <v>129</v>
      </c>
      <c r="BR1218" t="s">
        <v>159</v>
      </c>
      <c r="BS1218" t="s">
        <v>136</v>
      </c>
      <c r="BT1218" t="s">
        <v>160</v>
      </c>
      <c r="BX1218">
        <v>0</v>
      </c>
      <c r="BY1218">
        <v>0</v>
      </c>
      <c r="BZ1218">
        <v>0</v>
      </c>
      <c r="CA1218" t="s">
        <v>130</v>
      </c>
      <c r="CB1218" t="s">
        <v>130</v>
      </c>
      <c r="CC1218" t="s">
        <v>129</v>
      </c>
      <c r="CD1218" t="s">
        <v>130</v>
      </c>
      <c r="CE1218" t="s">
        <v>130</v>
      </c>
      <c r="CF1218" t="s">
        <v>130</v>
      </c>
      <c r="CG1218" t="s">
        <v>129</v>
      </c>
      <c r="CH1218" t="s">
        <v>130</v>
      </c>
      <c r="CI1218" t="s">
        <v>130</v>
      </c>
      <c r="CJ1218" t="s">
        <v>140</v>
      </c>
      <c r="CK1218" t="s">
        <v>130</v>
      </c>
      <c r="CL1218" t="s">
        <v>130</v>
      </c>
      <c r="CM1218" t="s">
        <v>130</v>
      </c>
      <c r="CN1218" t="s">
        <v>130</v>
      </c>
      <c r="CO1218" t="s">
        <v>130</v>
      </c>
      <c r="CP1218" t="s">
        <v>130</v>
      </c>
      <c r="CQ1218" t="s">
        <v>130</v>
      </c>
      <c r="CR1218" t="s">
        <v>130</v>
      </c>
      <c r="CS1218" t="s">
        <v>130</v>
      </c>
      <c r="CT1218" t="s">
        <v>130</v>
      </c>
      <c r="CU1218" t="s">
        <v>130</v>
      </c>
      <c r="CV1218" t="s">
        <v>129</v>
      </c>
      <c r="CW1218" t="s">
        <v>1111</v>
      </c>
      <c r="CX1218" t="s">
        <v>130</v>
      </c>
      <c r="DW1218" t="s">
        <v>135</v>
      </c>
      <c r="DX1218" t="s">
        <v>193</v>
      </c>
      <c r="DY1218" t="s">
        <v>140</v>
      </c>
      <c r="DZ1218" t="s">
        <v>145</v>
      </c>
      <c r="EA1218" t="s">
        <v>140</v>
      </c>
      <c r="EB1218">
        <v>70</v>
      </c>
      <c r="EC1218" t="s">
        <v>162</v>
      </c>
      <c r="ED1218" t="s">
        <v>146</v>
      </c>
    </row>
    <row r="1219" spans="1:134" x14ac:dyDescent="0.25">
      <c r="A1219">
        <v>2590</v>
      </c>
      <c r="B1219" s="1">
        <v>45630.920117592592</v>
      </c>
      <c r="C1219" s="1">
        <v>45630.929617164351</v>
      </c>
      <c r="D1219" t="s">
        <v>179</v>
      </c>
      <c r="E1219" t="s">
        <v>164</v>
      </c>
      <c r="F1219" t="s">
        <v>180</v>
      </c>
      <c r="G1219" t="s">
        <v>148</v>
      </c>
      <c r="H1219" t="s">
        <v>130</v>
      </c>
      <c r="I1219" t="s">
        <v>129</v>
      </c>
      <c r="J1219" t="s">
        <v>130</v>
      </c>
      <c r="K1219" t="s">
        <v>130</v>
      </c>
      <c r="L1219" t="s">
        <v>130</v>
      </c>
      <c r="M1219" t="s">
        <v>184</v>
      </c>
      <c r="N1219" t="s">
        <v>129</v>
      </c>
      <c r="O1219" t="s">
        <v>129</v>
      </c>
      <c r="P1219" t="s">
        <v>130</v>
      </c>
      <c r="Q1219" t="s">
        <v>130</v>
      </c>
      <c r="R1219" t="s">
        <v>130</v>
      </c>
      <c r="S1219" t="s">
        <v>150</v>
      </c>
      <c r="T1219" t="s">
        <v>140</v>
      </c>
      <c r="U1219" t="s">
        <v>130</v>
      </c>
      <c r="V1219" t="s">
        <v>129</v>
      </c>
      <c r="W1219" t="s">
        <v>129</v>
      </c>
      <c r="X1219" t="s">
        <v>130</v>
      </c>
      <c r="Y1219" t="s">
        <v>130</v>
      </c>
      <c r="AA1219" t="s">
        <v>140</v>
      </c>
      <c r="AB1219">
        <v>0</v>
      </c>
      <c r="AC1219">
        <v>0</v>
      </c>
      <c r="AD1219">
        <v>0</v>
      </c>
      <c r="AE1219">
        <v>0</v>
      </c>
      <c r="AF1219">
        <v>0</v>
      </c>
      <c r="AG1219">
        <v>0</v>
      </c>
      <c r="AH1219" t="s">
        <v>130</v>
      </c>
      <c r="AI1219" t="s">
        <v>130</v>
      </c>
      <c r="AJ1219" t="s">
        <v>129</v>
      </c>
      <c r="AK1219" t="s">
        <v>130</v>
      </c>
      <c r="AL1219" t="s">
        <v>130</v>
      </c>
      <c r="AM1219" t="s">
        <v>130</v>
      </c>
      <c r="AQ1219" t="s">
        <v>172</v>
      </c>
      <c r="AR1219" t="s">
        <v>172</v>
      </c>
      <c r="AS1219" t="s">
        <v>133</v>
      </c>
      <c r="BC1219" t="s">
        <v>129</v>
      </c>
      <c r="BD1219" t="s">
        <v>129</v>
      </c>
      <c r="BE1219" t="s">
        <v>135</v>
      </c>
      <c r="BL1219" t="s">
        <v>152</v>
      </c>
      <c r="BM1219" t="s">
        <v>138</v>
      </c>
      <c r="BN1219" t="s">
        <v>160</v>
      </c>
      <c r="BO1219" t="s">
        <v>129</v>
      </c>
      <c r="BP1219" t="s">
        <v>130</v>
      </c>
      <c r="BQ1219" t="s">
        <v>130</v>
      </c>
      <c r="BR1219" t="s">
        <v>153</v>
      </c>
      <c r="BS1219" t="s">
        <v>152</v>
      </c>
      <c r="BT1219" t="s">
        <v>152</v>
      </c>
      <c r="BV1219" t="s">
        <v>217</v>
      </c>
      <c r="BW1219" t="s">
        <v>140</v>
      </c>
      <c r="BX1219">
        <v>0</v>
      </c>
      <c r="BY1219">
        <v>0</v>
      </c>
      <c r="BZ1219">
        <v>0</v>
      </c>
      <c r="CA1219" t="s">
        <v>130</v>
      </c>
      <c r="CB1219" t="s">
        <v>130</v>
      </c>
      <c r="CC1219" t="s">
        <v>130</v>
      </c>
      <c r="CD1219" t="s">
        <v>129</v>
      </c>
      <c r="CE1219" t="s">
        <v>130</v>
      </c>
      <c r="CF1219" t="s">
        <v>129</v>
      </c>
      <c r="CG1219" t="s">
        <v>130</v>
      </c>
      <c r="CH1219" t="s">
        <v>129</v>
      </c>
      <c r="CI1219" t="s">
        <v>130</v>
      </c>
      <c r="CJ1219" t="s">
        <v>140</v>
      </c>
      <c r="CK1219" t="s">
        <v>130</v>
      </c>
      <c r="CL1219" t="s">
        <v>130</v>
      </c>
      <c r="CM1219" t="s">
        <v>130</v>
      </c>
      <c r="CN1219" t="s">
        <v>130</v>
      </c>
      <c r="CO1219" t="s">
        <v>130</v>
      </c>
      <c r="CP1219" t="s">
        <v>130</v>
      </c>
      <c r="CQ1219" t="s">
        <v>130</v>
      </c>
      <c r="CR1219" t="s">
        <v>130</v>
      </c>
      <c r="CS1219" t="s">
        <v>130</v>
      </c>
      <c r="CT1219" t="s">
        <v>130</v>
      </c>
      <c r="CU1219" t="s">
        <v>130</v>
      </c>
      <c r="CV1219" t="s">
        <v>130</v>
      </c>
      <c r="CW1219" t="s">
        <v>140</v>
      </c>
      <c r="CX1219" t="s">
        <v>129</v>
      </c>
      <c r="CY1219" t="s">
        <v>142</v>
      </c>
      <c r="CZ1219" t="s">
        <v>142</v>
      </c>
      <c r="DA1219" t="s">
        <v>182</v>
      </c>
      <c r="DB1219" t="s">
        <v>182</v>
      </c>
      <c r="DC1219" t="s">
        <v>142</v>
      </c>
      <c r="DD1219" t="s">
        <v>182</v>
      </c>
      <c r="DE1219" t="s">
        <v>182</v>
      </c>
      <c r="DF1219" t="s">
        <v>182</v>
      </c>
      <c r="DG1219" t="s">
        <v>182</v>
      </c>
      <c r="DH1219" t="s">
        <v>129</v>
      </c>
      <c r="DI1219" t="s">
        <v>129</v>
      </c>
      <c r="DJ1219" t="s">
        <v>130</v>
      </c>
      <c r="DK1219" t="s">
        <v>130</v>
      </c>
      <c r="DL1219" t="s">
        <v>130</v>
      </c>
      <c r="DM1219" t="s">
        <v>130</v>
      </c>
      <c r="DN1219" t="s">
        <v>130</v>
      </c>
      <c r="DO1219" t="s">
        <v>130</v>
      </c>
      <c r="DP1219" t="s">
        <v>130</v>
      </c>
      <c r="DQ1219" t="s">
        <v>130</v>
      </c>
      <c r="DR1219" t="s">
        <v>135</v>
      </c>
      <c r="DS1219" t="s">
        <v>129</v>
      </c>
      <c r="DT1219" t="s">
        <v>132</v>
      </c>
      <c r="DU1219" t="s">
        <v>143</v>
      </c>
      <c r="DV1219">
        <v>10</v>
      </c>
      <c r="DW1219" t="s">
        <v>132</v>
      </c>
      <c r="DX1219" t="s">
        <v>144</v>
      </c>
      <c r="DY1219" t="s">
        <v>140</v>
      </c>
      <c r="DZ1219" t="s">
        <v>177</v>
      </c>
      <c r="EA1219" t="s">
        <v>140</v>
      </c>
      <c r="EB1219">
        <v>52</v>
      </c>
      <c r="EC1219" t="s">
        <v>178</v>
      </c>
      <c r="ED1219" t="s">
        <v>163</v>
      </c>
    </row>
    <row r="1220" spans="1:134" x14ac:dyDescent="0.25">
      <c r="A1220">
        <v>2592</v>
      </c>
      <c r="B1220" s="1">
        <v>45630.92197653935</v>
      </c>
      <c r="C1220" s="1">
        <v>45630.927800729165</v>
      </c>
      <c r="D1220" t="s">
        <v>124</v>
      </c>
      <c r="F1220" t="s">
        <v>157</v>
      </c>
      <c r="G1220" t="s">
        <v>148</v>
      </c>
      <c r="H1220" t="s">
        <v>130</v>
      </c>
      <c r="I1220" t="s">
        <v>129</v>
      </c>
      <c r="J1220" t="s">
        <v>130</v>
      </c>
      <c r="K1220" t="s">
        <v>130</v>
      </c>
      <c r="L1220" t="s">
        <v>130</v>
      </c>
      <c r="M1220" t="s">
        <v>184</v>
      </c>
      <c r="N1220" t="s">
        <v>130</v>
      </c>
      <c r="O1220" t="s">
        <v>129</v>
      </c>
      <c r="P1220" t="s">
        <v>130</v>
      </c>
      <c r="Q1220" t="s">
        <v>130</v>
      </c>
      <c r="R1220" t="s">
        <v>130</v>
      </c>
      <c r="S1220" t="s">
        <v>150</v>
      </c>
      <c r="T1220" t="s">
        <v>140</v>
      </c>
      <c r="U1220" t="s">
        <v>130</v>
      </c>
      <c r="V1220" t="s">
        <v>130</v>
      </c>
      <c r="W1220" t="s">
        <v>130</v>
      </c>
      <c r="X1220" t="s">
        <v>130</v>
      </c>
      <c r="Y1220" t="s">
        <v>129</v>
      </c>
      <c r="Z1220">
        <v>0</v>
      </c>
      <c r="AA1220" t="s">
        <v>1112</v>
      </c>
      <c r="AB1220">
        <v>0</v>
      </c>
      <c r="AC1220">
        <v>0</v>
      </c>
      <c r="AD1220">
        <v>1</v>
      </c>
      <c r="AE1220">
        <v>0</v>
      </c>
      <c r="AF1220">
        <v>0</v>
      </c>
      <c r="AG1220">
        <v>0</v>
      </c>
      <c r="AH1220" t="s">
        <v>130</v>
      </c>
      <c r="AI1220" t="s">
        <v>130</v>
      </c>
      <c r="AJ1220" t="s">
        <v>130</v>
      </c>
      <c r="AK1220" t="s">
        <v>130</v>
      </c>
      <c r="AL1220" t="s">
        <v>130</v>
      </c>
      <c r="AM1220" t="s">
        <v>129</v>
      </c>
      <c r="AQ1220" t="s">
        <v>133</v>
      </c>
      <c r="AR1220" t="s">
        <v>133</v>
      </c>
      <c r="AS1220" t="s">
        <v>133</v>
      </c>
      <c r="BC1220" t="s">
        <v>135</v>
      </c>
      <c r="BD1220" t="s">
        <v>135</v>
      </c>
      <c r="BE1220" t="s">
        <v>135</v>
      </c>
      <c r="BL1220" t="s">
        <v>152</v>
      </c>
      <c r="BM1220" t="s">
        <v>152</v>
      </c>
      <c r="BN1220" t="s">
        <v>136</v>
      </c>
      <c r="BO1220" t="s">
        <v>129</v>
      </c>
      <c r="BP1220" t="s">
        <v>129</v>
      </c>
      <c r="BQ1220" t="s">
        <v>130</v>
      </c>
      <c r="BR1220" t="s">
        <v>153</v>
      </c>
      <c r="BS1220" t="s">
        <v>152</v>
      </c>
      <c r="BT1220" t="s">
        <v>152</v>
      </c>
      <c r="BU1220" t="s">
        <v>1113</v>
      </c>
      <c r="BV1220" t="s">
        <v>174</v>
      </c>
      <c r="BW1220" t="s">
        <v>140</v>
      </c>
      <c r="BX1220">
        <v>0</v>
      </c>
      <c r="BY1220">
        <v>0</v>
      </c>
      <c r="BZ1220">
        <v>0</v>
      </c>
      <c r="CA1220" t="s">
        <v>130</v>
      </c>
      <c r="CB1220" t="s">
        <v>130</v>
      </c>
      <c r="CC1220" t="s">
        <v>129</v>
      </c>
      <c r="CD1220" t="s">
        <v>130</v>
      </c>
      <c r="CE1220" t="s">
        <v>130</v>
      </c>
      <c r="CF1220" t="s">
        <v>130</v>
      </c>
      <c r="CG1220" t="s">
        <v>130</v>
      </c>
      <c r="CH1220" t="s">
        <v>130</v>
      </c>
      <c r="CI1220" t="s">
        <v>130</v>
      </c>
      <c r="CJ1220" t="s">
        <v>140</v>
      </c>
      <c r="CK1220" t="s">
        <v>130</v>
      </c>
      <c r="CL1220" t="s">
        <v>130</v>
      </c>
      <c r="CM1220" t="s">
        <v>130</v>
      </c>
      <c r="CN1220" t="s">
        <v>130</v>
      </c>
      <c r="CO1220" t="s">
        <v>130</v>
      </c>
      <c r="CP1220" t="s">
        <v>130</v>
      </c>
      <c r="CQ1220" t="s">
        <v>130</v>
      </c>
      <c r="CR1220" t="s">
        <v>130</v>
      </c>
      <c r="CS1220" t="s">
        <v>130</v>
      </c>
      <c r="CT1220" t="s">
        <v>130</v>
      </c>
      <c r="CU1220" t="s">
        <v>130</v>
      </c>
      <c r="CV1220" t="s">
        <v>130</v>
      </c>
      <c r="CW1220" t="s">
        <v>140</v>
      </c>
      <c r="CX1220" t="s">
        <v>129</v>
      </c>
      <c r="CY1220" t="s">
        <v>182</v>
      </c>
      <c r="CZ1220" t="s">
        <v>182</v>
      </c>
      <c r="DA1220" t="s">
        <v>182</v>
      </c>
      <c r="DB1220" t="s">
        <v>182</v>
      </c>
      <c r="DC1220" t="s">
        <v>182</v>
      </c>
      <c r="DD1220" t="s">
        <v>182</v>
      </c>
      <c r="DE1220" t="s">
        <v>182</v>
      </c>
      <c r="DF1220" t="s">
        <v>182</v>
      </c>
      <c r="DG1220" t="s">
        <v>182</v>
      </c>
      <c r="DH1220" t="s">
        <v>130</v>
      </c>
      <c r="DI1220" t="s">
        <v>130</v>
      </c>
      <c r="DJ1220" t="s">
        <v>130</v>
      </c>
      <c r="DK1220" t="s">
        <v>130</v>
      </c>
      <c r="DL1220" t="s">
        <v>130</v>
      </c>
      <c r="DM1220" t="s">
        <v>130</v>
      </c>
      <c r="DN1220" t="s">
        <v>130</v>
      </c>
      <c r="DO1220" t="s">
        <v>130</v>
      </c>
      <c r="DP1220" t="s">
        <v>129</v>
      </c>
      <c r="DQ1220" t="s">
        <v>130</v>
      </c>
      <c r="DR1220" t="s">
        <v>129</v>
      </c>
      <c r="DS1220" t="s">
        <v>135</v>
      </c>
      <c r="DT1220" t="s">
        <v>132</v>
      </c>
      <c r="DU1220" t="s">
        <v>143</v>
      </c>
      <c r="DV1220">
        <v>10</v>
      </c>
      <c r="DW1220" t="s">
        <v>129</v>
      </c>
      <c r="DX1220" t="s">
        <v>144</v>
      </c>
      <c r="DY1220" t="s">
        <v>140</v>
      </c>
      <c r="DZ1220" t="s">
        <v>145</v>
      </c>
      <c r="EA1220" t="s">
        <v>140</v>
      </c>
      <c r="EB1220">
        <v>77</v>
      </c>
      <c r="EC1220" t="s">
        <v>162</v>
      </c>
      <c r="ED1220" t="s">
        <v>186</v>
      </c>
    </row>
    <row r="1221" spans="1:134" x14ac:dyDescent="0.25">
      <c r="A1221">
        <v>2593</v>
      </c>
      <c r="B1221" s="1">
        <v>45630.922202858797</v>
      </c>
      <c r="C1221" s="1">
        <v>45630.927491354167</v>
      </c>
      <c r="D1221" t="s">
        <v>124</v>
      </c>
      <c r="F1221" t="s">
        <v>157</v>
      </c>
      <c r="G1221" t="s">
        <v>148</v>
      </c>
      <c r="H1221" t="s">
        <v>129</v>
      </c>
      <c r="I1221" t="s">
        <v>129</v>
      </c>
      <c r="J1221" t="s">
        <v>130</v>
      </c>
      <c r="K1221" t="s">
        <v>130</v>
      </c>
      <c r="L1221" t="s">
        <v>130</v>
      </c>
      <c r="M1221" t="s">
        <v>184</v>
      </c>
      <c r="N1221" t="s">
        <v>129</v>
      </c>
      <c r="O1221" t="s">
        <v>129</v>
      </c>
      <c r="P1221" t="s">
        <v>130</v>
      </c>
      <c r="Q1221" t="s">
        <v>130</v>
      </c>
      <c r="R1221" t="s">
        <v>130</v>
      </c>
      <c r="S1221" t="s">
        <v>150</v>
      </c>
      <c r="T1221" t="s">
        <v>140</v>
      </c>
      <c r="U1221" t="s">
        <v>130</v>
      </c>
      <c r="V1221" t="s">
        <v>130</v>
      </c>
      <c r="W1221" t="s">
        <v>130</v>
      </c>
      <c r="X1221" t="s">
        <v>130</v>
      </c>
      <c r="Y1221" t="s">
        <v>129</v>
      </c>
      <c r="Z1221">
        <v>0</v>
      </c>
      <c r="AA1221" t="s">
        <v>1114</v>
      </c>
      <c r="AB1221">
        <v>1</v>
      </c>
      <c r="AC1221">
        <v>0</v>
      </c>
      <c r="AD1221">
        <v>0</v>
      </c>
      <c r="AE1221">
        <v>0</v>
      </c>
      <c r="AF1221">
        <v>0</v>
      </c>
      <c r="AG1221">
        <v>0</v>
      </c>
      <c r="AH1221" t="s">
        <v>130</v>
      </c>
      <c r="AI1221" t="s">
        <v>130</v>
      </c>
      <c r="AJ1221" t="s">
        <v>129</v>
      </c>
      <c r="AK1221" t="s">
        <v>130</v>
      </c>
      <c r="AL1221" t="s">
        <v>130</v>
      </c>
      <c r="AM1221" t="s">
        <v>130</v>
      </c>
      <c r="AN1221" t="s">
        <v>132</v>
      </c>
      <c r="AO1221" t="s">
        <v>133</v>
      </c>
      <c r="AP1221" t="s">
        <v>133</v>
      </c>
      <c r="AQ1221" t="s">
        <v>132</v>
      </c>
      <c r="AR1221" t="s">
        <v>133</v>
      </c>
      <c r="AS1221" t="s">
        <v>133</v>
      </c>
      <c r="AZ1221" t="s">
        <v>129</v>
      </c>
      <c r="BA1221" t="s">
        <v>135</v>
      </c>
      <c r="BB1221" t="s">
        <v>135</v>
      </c>
      <c r="BC1221" t="s">
        <v>129</v>
      </c>
      <c r="BD1221" t="s">
        <v>135</v>
      </c>
      <c r="BE1221" t="s">
        <v>135</v>
      </c>
      <c r="BL1221" t="s">
        <v>152</v>
      </c>
      <c r="BM1221" t="s">
        <v>136</v>
      </c>
      <c r="BN1221" t="s">
        <v>152</v>
      </c>
      <c r="BO1221" t="s">
        <v>129</v>
      </c>
      <c r="BP1221" t="s">
        <v>130</v>
      </c>
      <c r="BQ1221" t="s">
        <v>130</v>
      </c>
      <c r="BR1221" t="s">
        <v>153</v>
      </c>
      <c r="BS1221" t="s">
        <v>152</v>
      </c>
      <c r="BT1221" t="s">
        <v>152</v>
      </c>
      <c r="BV1221" t="s">
        <v>174</v>
      </c>
      <c r="BW1221" t="s">
        <v>140</v>
      </c>
      <c r="BX1221">
        <v>0</v>
      </c>
      <c r="BY1221">
        <v>0</v>
      </c>
      <c r="BZ1221">
        <v>0</v>
      </c>
      <c r="CA1221" t="s">
        <v>130</v>
      </c>
      <c r="CB1221" t="s">
        <v>129</v>
      </c>
      <c r="CC1221" t="s">
        <v>129</v>
      </c>
      <c r="CD1221" t="s">
        <v>129</v>
      </c>
      <c r="CE1221" t="s">
        <v>130</v>
      </c>
      <c r="CF1221" t="s">
        <v>130</v>
      </c>
      <c r="CG1221" t="s">
        <v>130</v>
      </c>
      <c r="CH1221" t="s">
        <v>130</v>
      </c>
      <c r="CI1221" t="s">
        <v>130</v>
      </c>
      <c r="CJ1221" t="s">
        <v>140</v>
      </c>
      <c r="CK1221" t="s">
        <v>130</v>
      </c>
      <c r="CL1221" t="s">
        <v>129</v>
      </c>
      <c r="CM1221" t="s">
        <v>130</v>
      </c>
      <c r="CN1221" t="s">
        <v>130</v>
      </c>
      <c r="CO1221" t="s">
        <v>130</v>
      </c>
      <c r="CP1221" t="s">
        <v>129</v>
      </c>
      <c r="CQ1221" t="s">
        <v>130</v>
      </c>
      <c r="CR1221" t="s">
        <v>129</v>
      </c>
      <c r="CS1221" t="s">
        <v>130</v>
      </c>
      <c r="CT1221" t="s">
        <v>130</v>
      </c>
      <c r="CU1221" t="s">
        <v>130</v>
      </c>
      <c r="CV1221" t="s">
        <v>130</v>
      </c>
      <c r="CW1221" t="s">
        <v>140</v>
      </c>
      <c r="CX1221" t="s">
        <v>130</v>
      </c>
      <c r="CY1221" t="s">
        <v>182</v>
      </c>
      <c r="CZ1221" t="s">
        <v>182</v>
      </c>
      <c r="DA1221" t="s">
        <v>141</v>
      </c>
      <c r="DB1221" t="s">
        <v>142</v>
      </c>
      <c r="DC1221" t="s">
        <v>141</v>
      </c>
      <c r="DD1221" t="s">
        <v>141</v>
      </c>
      <c r="DE1221" t="s">
        <v>141</v>
      </c>
      <c r="DF1221" t="s">
        <v>141</v>
      </c>
      <c r="DG1221" t="s">
        <v>141</v>
      </c>
      <c r="DH1221" t="s">
        <v>129</v>
      </c>
      <c r="DI1221" t="s">
        <v>129</v>
      </c>
      <c r="DJ1221" t="s">
        <v>129</v>
      </c>
      <c r="DK1221" t="s">
        <v>130</v>
      </c>
      <c r="DL1221" t="s">
        <v>130</v>
      </c>
      <c r="DM1221" t="s">
        <v>130</v>
      </c>
      <c r="DN1221" t="s">
        <v>130</v>
      </c>
      <c r="DO1221" t="s">
        <v>130</v>
      </c>
      <c r="DP1221" t="s">
        <v>130</v>
      </c>
      <c r="DQ1221" t="s">
        <v>130</v>
      </c>
      <c r="DR1221" t="s">
        <v>135</v>
      </c>
      <c r="DS1221" t="s">
        <v>129</v>
      </c>
      <c r="DT1221" t="s">
        <v>132</v>
      </c>
      <c r="DU1221" t="s">
        <v>176</v>
      </c>
      <c r="DV1221">
        <v>10</v>
      </c>
      <c r="DW1221" t="s">
        <v>135</v>
      </c>
      <c r="DX1221" t="s">
        <v>144</v>
      </c>
      <c r="DY1221" t="s">
        <v>140</v>
      </c>
      <c r="DZ1221" t="s">
        <v>145</v>
      </c>
      <c r="EA1221" t="s">
        <v>140</v>
      </c>
      <c r="EB1221">
        <v>71</v>
      </c>
      <c r="EC1221" t="s">
        <v>162</v>
      </c>
      <c r="ED1221" t="s">
        <v>183</v>
      </c>
    </row>
    <row r="1222" spans="1:134" x14ac:dyDescent="0.25">
      <c r="A1222">
        <v>2594</v>
      </c>
      <c r="B1222" s="1">
        <v>45630.922800578701</v>
      </c>
      <c r="C1222" s="1">
        <v>45630.950921990741</v>
      </c>
      <c r="D1222" t="s">
        <v>124</v>
      </c>
      <c r="E1222" t="s">
        <v>125</v>
      </c>
      <c r="F1222" t="s">
        <v>180</v>
      </c>
      <c r="G1222" t="s">
        <v>148</v>
      </c>
      <c r="H1222" t="s">
        <v>130</v>
      </c>
      <c r="I1222" t="s">
        <v>129</v>
      </c>
      <c r="J1222" t="s">
        <v>130</v>
      </c>
      <c r="K1222" t="s">
        <v>130</v>
      </c>
      <c r="L1222" t="s">
        <v>130</v>
      </c>
      <c r="M1222" t="s">
        <v>131</v>
      </c>
      <c r="N1222" t="s">
        <v>129</v>
      </c>
      <c r="O1222" t="s">
        <v>129</v>
      </c>
      <c r="P1222" t="s">
        <v>130</v>
      </c>
      <c r="Q1222" t="s">
        <v>129</v>
      </c>
      <c r="R1222" t="s">
        <v>130</v>
      </c>
      <c r="S1222" t="s">
        <v>150</v>
      </c>
      <c r="T1222" t="s">
        <v>140</v>
      </c>
      <c r="U1222" t="s">
        <v>130</v>
      </c>
      <c r="V1222" t="s">
        <v>130</v>
      </c>
      <c r="W1222" t="s">
        <v>129</v>
      </c>
      <c r="X1222" t="s">
        <v>129</v>
      </c>
      <c r="Y1222" t="s">
        <v>130</v>
      </c>
      <c r="AA1222" t="s">
        <v>140</v>
      </c>
      <c r="AB1222">
        <v>0</v>
      </c>
      <c r="AC1222">
        <v>0</v>
      </c>
      <c r="AD1222">
        <v>0</v>
      </c>
      <c r="AE1222">
        <v>0</v>
      </c>
      <c r="AF1222">
        <v>0</v>
      </c>
      <c r="AG1222">
        <v>0</v>
      </c>
      <c r="AH1222" t="s">
        <v>130</v>
      </c>
      <c r="AI1222" t="s">
        <v>130</v>
      </c>
      <c r="AJ1222" t="s">
        <v>129</v>
      </c>
      <c r="AK1222" t="s">
        <v>130</v>
      </c>
      <c r="AL1222" t="s">
        <v>130</v>
      </c>
      <c r="AM1222" t="s">
        <v>130</v>
      </c>
      <c r="AQ1222" t="s">
        <v>172</v>
      </c>
      <c r="AR1222" t="s">
        <v>172</v>
      </c>
      <c r="AS1222" t="s">
        <v>133</v>
      </c>
      <c r="BC1222" t="s">
        <v>135</v>
      </c>
      <c r="BD1222" t="s">
        <v>135</v>
      </c>
      <c r="BE1222" t="s">
        <v>135</v>
      </c>
      <c r="BL1222" t="s">
        <v>152</v>
      </c>
      <c r="BM1222" t="s">
        <v>152</v>
      </c>
      <c r="BN1222" t="s">
        <v>136</v>
      </c>
      <c r="BO1222" t="s">
        <v>129</v>
      </c>
      <c r="BP1222" t="s">
        <v>129</v>
      </c>
      <c r="BQ1222" t="s">
        <v>130</v>
      </c>
      <c r="BR1222" t="s">
        <v>153</v>
      </c>
      <c r="BS1222" t="s">
        <v>152</v>
      </c>
      <c r="BT1222" t="s">
        <v>152</v>
      </c>
      <c r="BU1222" t="s">
        <v>1115</v>
      </c>
      <c r="BV1222" t="s">
        <v>189</v>
      </c>
      <c r="BW1222" t="s">
        <v>1116</v>
      </c>
      <c r="BX1222">
        <v>0</v>
      </c>
      <c r="BY1222">
        <v>0</v>
      </c>
      <c r="BZ1222">
        <v>1</v>
      </c>
      <c r="CA1222" t="s">
        <v>129</v>
      </c>
      <c r="CB1222" t="s">
        <v>129</v>
      </c>
      <c r="CC1222" t="s">
        <v>130</v>
      </c>
      <c r="CD1222" t="s">
        <v>130</v>
      </c>
      <c r="CE1222" t="s">
        <v>130</v>
      </c>
      <c r="CF1222" t="s">
        <v>129</v>
      </c>
      <c r="CG1222" t="s">
        <v>130</v>
      </c>
      <c r="CH1222" t="s">
        <v>130</v>
      </c>
      <c r="CI1222" t="s">
        <v>130</v>
      </c>
      <c r="CJ1222" t="s">
        <v>140</v>
      </c>
      <c r="CK1222" t="s">
        <v>130</v>
      </c>
      <c r="CL1222" t="s">
        <v>129</v>
      </c>
      <c r="CM1222" t="s">
        <v>130</v>
      </c>
      <c r="CN1222" t="s">
        <v>130</v>
      </c>
      <c r="CO1222" t="s">
        <v>130</v>
      </c>
      <c r="CP1222" t="s">
        <v>130</v>
      </c>
      <c r="CQ1222" t="s">
        <v>130</v>
      </c>
      <c r="CR1222" t="s">
        <v>130</v>
      </c>
      <c r="CS1222" t="s">
        <v>130</v>
      </c>
      <c r="CT1222" t="s">
        <v>129</v>
      </c>
      <c r="CU1222" t="s">
        <v>129</v>
      </c>
      <c r="CV1222" t="s">
        <v>130</v>
      </c>
      <c r="CW1222" t="s">
        <v>140</v>
      </c>
      <c r="CX1222" t="s">
        <v>130</v>
      </c>
      <c r="CY1222" t="s">
        <v>182</v>
      </c>
      <c r="CZ1222" t="s">
        <v>182</v>
      </c>
      <c r="DA1222" t="s">
        <v>182</v>
      </c>
      <c r="DB1222" t="s">
        <v>168</v>
      </c>
      <c r="DC1222" t="s">
        <v>182</v>
      </c>
      <c r="DD1222" t="s">
        <v>182</v>
      </c>
      <c r="DE1222" t="s">
        <v>182</v>
      </c>
      <c r="DF1222" t="s">
        <v>182</v>
      </c>
      <c r="DG1222" t="s">
        <v>182</v>
      </c>
      <c r="DH1222" t="s">
        <v>130</v>
      </c>
      <c r="DI1222" t="s">
        <v>130</v>
      </c>
      <c r="DJ1222" t="s">
        <v>130</v>
      </c>
      <c r="DK1222" t="s">
        <v>130</v>
      </c>
      <c r="DL1222" t="s">
        <v>129</v>
      </c>
      <c r="DM1222" t="s">
        <v>130</v>
      </c>
      <c r="DN1222" t="s">
        <v>130</v>
      </c>
      <c r="DO1222" t="s">
        <v>130</v>
      </c>
      <c r="DP1222" t="s">
        <v>130</v>
      </c>
      <c r="DQ1222" t="s">
        <v>130</v>
      </c>
      <c r="DR1222" t="s">
        <v>135</v>
      </c>
      <c r="DS1222" t="s">
        <v>129</v>
      </c>
      <c r="DT1222" t="s">
        <v>132</v>
      </c>
      <c r="DU1222" t="s">
        <v>176</v>
      </c>
      <c r="DV1222">
        <v>7</v>
      </c>
      <c r="DW1222" t="s">
        <v>135</v>
      </c>
      <c r="DX1222" t="s">
        <v>144</v>
      </c>
      <c r="DY1222" t="s">
        <v>140</v>
      </c>
      <c r="DZ1222" t="s">
        <v>145</v>
      </c>
      <c r="EA1222" t="s">
        <v>140</v>
      </c>
      <c r="EB1222">
        <v>91</v>
      </c>
      <c r="EC1222" t="s">
        <v>162</v>
      </c>
      <c r="ED1222" t="s">
        <v>146</v>
      </c>
    </row>
    <row r="1223" spans="1:134" hidden="1" x14ac:dyDescent="0.25">
      <c r="A1223">
        <v>2595</v>
      </c>
      <c r="B1223" s="1">
        <v>45630.929673182873</v>
      </c>
      <c r="C1223" s="1">
        <v>45630.932186307873</v>
      </c>
      <c r="D1223" t="s">
        <v>124</v>
      </c>
      <c r="E1223" t="s">
        <v>187</v>
      </c>
      <c r="F1223" t="s">
        <v>127</v>
      </c>
      <c r="G1223" t="s">
        <v>148</v>
      </c>
      <c r="H1223" t="s">
        <v>129</v>
      </c>
      <c r="I1223" t="s">
        <v>130</v>
      </c>
      <c r="J1223" t="s">
        <v>130</v>
      </c>
      <c r="K1223" t="s">
        <v>130</v>
      </c>
      <c r="L1223" t="s">
        <v>130</v>
      </c>
      <c r="M1223" t="s">
        <v>131</v>
      </c>
      <c r="N1223" t="s">
        <v>129</v>
      </c>
      <c r="O1223" t="s">
        <v>130</v>
      </c>
      <c r="P1223" t="s">
        <v>130</v>
      </c>
      <c r="Q1223" t="s">
        <v>130</v>
      </c>
      <c r="R1223" t="s">
        <v>130</v>
      </c>
      <c r="AB1223">
        <v>0</v>
      </c>
      <c r="AC1223">
        <v>0</v>
      </c>
      <c r="AD1223">
        <v>0</v>
      </c>
      <c r="AE1223">
        <v>0</v>
      </c>
      <c r="AF1223">
        <v>0</v>
      </c>
      <c r="AG1223">
        <v>0</v>
      </c>
      <c r="AI1223" t="s">
        <v>129</v>
      </c>
      <c r="AJ1223" t="s">
        <v>130</v>
      </c>
      <c r="AK1223" t="s">
        <v>130</v>
      </c>
      <c r="AL1223" t="s">
        <v>130</v>
      </c>
      <c r="AM1223" t="s">
        <v>130</v>
      </c>
      <c r="AN1223" t="s">
        <v>132</v>
      </c>
      <c r="AO1223" t="s">
        <v>133</v>
      </c>
      <c r="AP1223" t="s">
        <v>133</v>
      </c>
      <c r="AZ1223" t="s">
        <v>129</v>
      </c>
      <c r="BA1223" t="s">
        <v>135</v>
      </c>
      <c r="BB1223" t="s">
        <v>135</v>
      </c>
      <c r="BL1223" t="s">
        <v>136</v>
      </c>
      <c r="BM1223" t="s">
        <v>136</v>
      </c>
      <c r="BN1223" t="s">
        <v>166</v>
      </c>
      <c r="BO1223" t="s">
        <v>130</v>
      </c>
      <c r="BP1223" t="s">
        <v>130</v>
      </c>
      <c r="BQ1223" t="s">
        <v>129</v>
      </c>
      <c r="BR1223" t="s">
        <v>159</v>
      </c>
      <c r="BS1223" t="s">
        <v>136</v>
      </c>
      <c r="BT1223" t="s">
        <v>160</v>
      </c>
      <c r="BX1223">
        <v>0</v>
      </c>
      <c r="BY1223">
        <v>0</v>
      </c>
      <c r="BZ1223">
        <v>0</v>
      </c>
      <c r="CA1223" t="s">
        <v>130</v>
      </c>
      <c r="CB1223" t="s">
        <v>130</v>
      </c>
      <c r="CC1223" t="s">
        <v>130</v>
      </c>
      <c r="CD1223" t="s">
        <v>130</v>
      </c>
      <c r="CE1223" t="s">
        <v>130</v>
      </c>
      <c r="CF1223" t="s">
        <v>130</v>
      </c>
      <c r="CG1223" t="s">
        <v>130</v>
      </c>
      <c r="CH1223" t="s">
        <v>130</v>
      </c>
      <c r="CI1223" t="s">
        <v>130</v>
      </c>
      <c r="CJ1223" t="s">
        <v>140</v>
      </c>
      <c r="CK1223" t="s">
        <v>129</v>
      </c>
      <c r="CL1223" t="s">
        <v>130</v>
      </c>
      <c r="CM1223" t="s">
        <v>130</v>
      </c>
      <c r="CN1223" t="s">
        <v>130</v>
      </c>
      <c r="CO1223" t="s">
        <v>130</v>
      </c>
      <c r="CP1223" t="s">
        <v>130</v>
      </c>
      <c r="CQ1223" t="s">
        <v>130</v>
      </c>
      <c r="CR1223" t="s">
        <v>130</v>
      </c>
      <c r="CS1223" t="s">
        <v>130</v>
      </c>
      <c r="CT1223" t="s">
        <v>130</v>
      </c>
      <c r="CU1223" t="s">
        <v>130</v>
      </c>
      <c r="CV1223" t="s">
        <v>130</v>
      </c>
      <c r="CW1223" t="s">
        <v>140</v>
      </c>
      <c r="CX1223" t="s">
        <v>129</v>
      </c>
      <c r="DW1223" t="s">
        <v>135</v>
      </c>
      <c r="DX1223" t="s">
        <v>144</v>
      </c>
      <c r="DY1223" t="s">
        <v>140</v>
      </c>
      <c r="DZ1223" t="s">
        <v>145</v>
      </c>
      <c r="EA1223" t="s">
        <v>140</v>
      </c>
      <c r="EB1223">
        <v>80</v>
      </c>
      <c r="EC1223" t="s">
        <v>162</v>
      </c>
      <c r="ED1223" t="s">
        <v>194</v>
      </c>
    </row>
    <row r="1224" spans="1:134" hidden="1" x14ac:dyDescent="0.25">
      <c r="A1224">
        <v>2596</v>
      </c>
      <c r="B1224" s="1">
        <v>45630.934512650463</v>
      </c>
      <c r="C1224" s="1">
        <v>45630.939719178241</v>
      </c>
      <c r="D1224" t="s">
        <v>124</v>
      </c>
      <c r="E1224" t="s">
        <v>125</v>
      </c>
      <c r="F1224" t="s">
        <v>157</v>
      </c>
      <c r="G1224" t="s">
        <v>128</v>
      </c>
      <c r="H1224" t="s">
        <v>129</v>
      </c>
      <c r="I1224" t="s">
        <v>130</v>
      </c>
      <c r="J1224" t="s">
        <v>130</v>
      </c>
      <c r="K1224" t="s">
        <v>130</v>
      </c>
      <c r="L1224" t="s">
        <v>130</v>
      </c>
      <c r="M1224" t="s">
        <v>131</v>
      </c>
      <c r="N1224" t="s">
        <v>130</v>
      </c>
      <c r="O1224" t="s">
        <v>129</v>
      </c>
      <c r="P1224" t="s">
        <v>130</v>
      </c>
      <c r="Q1224" t="s">
        <v>130</v>
      </c>
      <c r="R1224" t="s">
        <v>130</v>
      </c>
      <c r="AB1224">
        <v>0</v>
      </c>
      <c r="AC1224">
        <v>0</v>
      </c>
      <c r="AD1224">
        <v>0</v>
      </c>
      <c r="AE1224">
        <v>0</v>
      </c>
      <c r="AF1224">
        <v>0</v>
      </c>
      <c r="AG1224">
        <v>0</v>
      </c>
      <c r="AI1224" t="s">
        <v>130</v>
      </c>
      <c r="AJ1224" t="s">
        <v>130</v>
      </c>
      <c r="AK1224" t="s">
        <v>130</v>
      </c>
      <c r="AL1224" t="s">
        <v>130</v>
      </c>
      <c r="AM1224" t="s">
        <v>129</v>
      </c>
      <c r="AN1224" t="s">
        <v>172</v>
      </c>
      <c r="AO1224" t="s">
        <v>133</v>
      </c>
      <c r="AP1224" t="s">
        <v>133</v>
      </c>
      <c r="AZ1224" t="s">
        <v>135</v>
      </c>
      <c r="BA1224" t="s">
        <v>135</v>
      </c>
      <c r="BB1224" t="s">
        <v>135</v>
      </c>
      <c r="BL1224" t="s">
        <v>152</v>
      </c>
      <c r="BM1224" t="s">
        <v>136</v>
      </c>
      <c r="BN1224" t="s">
        <v>136</v>
      </c>
      <c r="BO1224" t="s">
        <v>129</v>
      </c>
      <c r="BP1224" t="s">
        <v>130</v>
      </c>
      <c r="BQ1224" t="s">
        <v>130</v>
      </c>
      <c r="BR1224" t="s">
        <v>137</v>
      </c>
      <c r="BS1224" t="s">
        <v>166</v>
      </c>
      <c r="BT1224" t="s">
        <v>160</v>
      </c>
      <c r="BU1224" t="s">
        <v>222</v>
      </c>
      <c r="BX1224">
        <v>0</v>
      </c>
      <c r="BY1224">
        <v>0</v>
      </c>
      <c r="BZ1224">
        <v>0</v>
      </c>
      <c r="CA1224" t="s">
        <v>130</v>
      </c>
      <c r="CB1224" t="s">
        <v>130</v>
      </c>
      <c r="CC1224" t="s">
        <v>130</v>
      </c>
      <c r="CD1224" t="s">
        <v>129</v>
      </c>
      <c r="CE1224" t="s">
        <v>129</v>
      </c>
      <c r="CF1224" t="s">
        <v>130</v>
      </c>
      <c r="CG1224" t="s">
        <v>129</v>
      </c>
      <c r="CH1224" t="s">
        <v>130</v>
      </c>
      <c r="CI1224" t="s">
        <v>130</v>
      </c>
      <c r="CJ1224" t="s">
        <v>140</v>
      </c>
      <c r="CK1224" t="s">
        <v>130</v>
      </c>
      <c r="CL1224" t="s">
        <v>129</v>
      </c>
      <c r="CM1224" t="s">
        <v>130</v>
      </c>
      <c r="CN1224" t="s">
        <v>130</v>
      </c>
      <c r="CO1224" t="s">
        <v>130</v>
      </c>
      <c r="CP1224" t="s">
        <v>130</v>
      </c>
      <c r="CQ1224" t="s">
        <v>130</v>
      </c>
      <c r="CR1224" t="s">
        <v>129</v>
      </c>
      <c r="CS1224" t="s">
        <v>130</v>
      </c>
      <c r="CT1224" t="s">
        <v>130</v>
      </c>
      <c r="CU1224" t="s">
        <v>129</v>
      </c>
      <c r="CV1224" t="s">
        <v>130</v>
      </c>
      <c r="CW1224" t="s">
        <v>140</v>
      </c>
      <c r="CX1224" t="s">
        <v>130</v>
      </c>
      <c r="DW1224" t="s">
        <v>135</v>
      </c>
      <c r="DX1224" t="s">
        <v>144</v>
      </c>
      <c r="DY1224" t="s">
        <v>140</v>
      </c>
      <c r="DZ1224" t="s">
        <v>145</v>
      </c>
      <c r="EA1224" t="s">
        <v>140</v>
      </c>
      <c r="EB1224">
        <v>80</v>
      </c>
      <c r="EC1224" t="s">
        <v>162</v>
      </c>
      <c r="ED1224" t="s">
        <v>186</v>
      </c>
    </row>
    <row r="1225" spans="1:134" hidden="1" x14ac:dyDescent="0.25">
      <c r="A1225">
        <v>2597</v>
      </c>
      <c r="B1225" s="1">
        <v>45630.935596261574</v>
      </c>
      <c r="C1225" s="1">
        <v>45630.939961493059</v>
      </c>
      <c r="D1225" t="s">
        <v>124</v>
      </c>
      <c r="E1225" t="s">
        <v>125</v>
      </c>
      <c r="F1225" t="s">
        <v>149</v>
      </c>
      <c r="G1225" t="s">
        <v>128</v>
      </c>
      <c r="H1225" t="s">
        <v>129</v>
      </c>
      <c r="I1225" t="s">
        <v>130</v>
      </c>
      <c r="J1225" t="s">
        <v>130</v>
      </c>
      <c r="K1225" t="s">
        <v>130</v>
      </c>
      <c r="L1225" t="s">
        <v>130</v>
      </c>
      <c r="M1225" t="s">
        <v>131</v>
      </c>
      <c r="N1225" t="s">
        <v>130</v>
      </c>
      <c r="O1225" t="s">
        <v>130</v>
      </c>
      <c r="P1225" t="s">
        <v>129</v>
      </c>
      <c r="Q1225" t="s">
        <v>130</v>
      </c>
      <c r="R1225" t="s">
        <v>130</v>
      </c>
      <c r="AB1225">
        <v>0</v>
      </c>
      <c r="AC1225">
        <v>0</v>
      </c>
      <c r="AD1225">
        <v>0</v>
      </c>
      <c r="AE1225">
        <v>0</v>
      </c>
      <c r="AF1225">
        <v>0</v>
      </c>
      <c r="AG1225">
        <v>0</v>
      </c>
      <c r="AI1225" t="s">
        <v>130</v>
      </c>
      <c r="AJ1225" t="s">
        <v>130</v>
      </c>
      <c r="AK1225" t="s">
        <v>130</v>
      </c>
      <c r="AL1225" t="s">
        <v>130</v>
      </c>
      <c r="AM1225" t="s">
        <v>129</v>
      </c>
      <c r="AN1225" t="s">
        <v>172</v>
      </c>
      <c r="AO1225" t="s">
        <v>133</v>
      </c>
      <c r="AP1225" t="s">
        <v>132</v>
      </c>
      <c r="AZ1225" t="s">
        <v>135</v>
      </c>
      <c r="BA1225" t="s">
        <v>135</v>
      </c>
      <c r="BB1225" t="s">
        <v>134</v>
      </c>
      <c r="BL1225" t="s">
        <v>152</v>
      </c>
      <c r="BM1225" t="s">
        <v>136</v>
      </c>
      <c r="BN1225" t="s">
        <v>138</v>
      </c>
      <c r="BO1225" t="s">
        <v>130</v>
      </c>
      <c r="BP1225" t="s">
        <v>130</v>
      </c>
      <c r="BQ1225" t="s">
        <v>129</v>
      </c>
      <c r="BR1225" t="s">
        <v>159</v>
      </c>
      <c r="BS1225" t="s">
        <v>136</v>
      </c>
      <c r="BT1225" t="s">
        <v>160</v>
      </c>
      <c r="BX1225">
        <v>0</v>
      </c>
      <c r="BY1225">
        <v>0</v>
      </c>
      <c r="BZ1225">
        <v>0</v>
      </c>
      <c r="CA1225" t="s">
        <v>130</v>
      </c>
      <c r="CB1225" t="s">
        <v>130</v>
      </c>
      <c r="CC1225" t="s">
        <v>130</v>
      </c>
      <c r="CD1225" t="s">
        <v>130</v>
      </c>
      <c r="CE1225" t="s">
        <v>130</v>
      </c>
      <c r="CF1225" t="s">
        <v>130</v>
      </c>
      <c r="CG1225" t="s">
        <v>130</v>
      </c>
      <c r="CH1225" t="s">
        <v>130</v>
      </c>
      <c r="CI1225" t="s">
        <v>130</v>
      </c>
      <c r="CJ1225" t="s">
        <v>140</v>
      </c>
      <c r="CK1225" t="s">
        <v>129</v>
      </c>
      <c r="CL1225" t="s">
        <v>130</v>
      </c>
      <c r="CM1225" t="s">
        <v>130</v>
      </c>
      <c r="CN1225" t="s">
        <v>130</v>
      </c>
      <c r="CO1225" t="s">
        <v>130</v>
      </c>
      <c r="CP1225" t="s">
        <v>130</v>
      </c>
      <c r="CQ1225" t="s">
        <v>130</v>
      </c>
      <c r="CR1225" t="s">
        <v>130</v>
      </c>
      <c r="CS1225" t="s">
        <v>130</v>
      </c>
      <c r="CT1225" t="s">
        <v>130</v>
      </c>
      <c r="CU1225" t="s">
        <v>130</v>
      </c>
      <c r="CV1225" t="s">
        <v>130</v>
      </c>
      <c r="CW1225" t="s">
        <v>140</v>
      </c>
      <c r="CX1225" t="s">
        <v>129</v>
      </c>
      <c r="DW1225" t="s">
        <v>129</v>
      </c>
      <c r="DX1225" t="s">
        <v>193</v>
      </c>
      <c r="DY1225" t="s">
        <v>140</v>
      </c>
      <c r="DZ1225" t="s">
        <v>214</v>
      </c>
      <c r="EA1225" t="s">
        <v>140</v>
      </c>
      <c r="EB1225">
        <v>68</v>
      </c>
      <c r="EC1225" t="s">
        <v>162</v>
      </c>
      <c r="ED1225" t="s">
        <v>183</v>
      </c>
    </row>
    <row r="1226" spans="1:134" hidden="1" x14ac:dyDescent="0.25">
      <c r="A1226">
        <v>2599</v>
      </c>
      <c r="B1226" s="1">
        <v>45630.943357638891</v>
      </c>
      <c r="C1226" s="1">
        <v>45630.950461921297</v>
      </c>
      <c r="D1226" t="s">
        <v>124</v>
      </c>
      <c r="E1226" t="s">
        <v>270</v>
      </c>
      <c r="F1226" t="s">
        <v>180</v>
      </c>
      <c r="G1226" t="s">
        <v>298</v>
      </c>
      <c r="H1226" t="s">
        <v>129</v>
      </c>
      <c r="I1226" t="s">
        <v>130</v>
      </c>
      <c r="J1226" t="s">
        <v>130</v>
      </c>
      <c r="K1226" t="s">
        <v>130</v>
      </c>
      <c r="L1226" t="s">
        <v>130</v>
      </c>
      <c r="M1226" t="s">
        <v>158</v>
      </c>
      <c r="N1226" t="s">
        <v>129</v>
      </c>
      <c r="O1226" t="s">
        <v>129</v>
      </c>
      <c r="P1226" t="s">
        <v>130</v>
      </c>
      <c r="Q1226" t="s">
        <v>130</v>
      </c>
      <c r="R1226" t="s">
        <v>130</v>
      </c>
      <c r="AB1226">
        <v>0</v>
      </c>
      <c r="AC1226">
        <v>0</v>
      </c>
      <c r="AD1226">
        <v>0</v>
      </c>
      <c r="AE1226">
        <v>0</v>
      </c>
      <c r="AF1226">
        <v>0</v>
      </c>
      <c r="AG1226">
        <v>0</v>
      </c>
      <c r="AI1226" t="s">
        <v>130</v>
      </c>
      <c r="AJ1226" t="s">
        <v>130</v>
      </c>
      <c r="AK1226" t="s">
        <v>130</v>
      </c>
      <c r="AL1226" t="s">
        <v>130</v>
      </c>
      <c r="AM1226" t="s">
        <v>129</v>
      </c>
      <c r="AN1226" t="s">
        <v>132</v>
      </c>
      <c r="AO1226" t="s">
        <v>132</v>
      </c>
      <c r="AP1226" t="s">
        <v>172</v>
      </c>
      <c r="AZ1226" t="s">
        <v>129</v>
      </c>
      <c r="BA1226" t="s">
        <v>129</v>
      </c>
      <c r="BB1226" t="s">
        <v>135</v>
      </c>
      <c r="BL1226" t="s">
        <v>136</v>
      </c>
      <c r="BM1226" t="s">
        <v>136</v>
      </c>
      <c r="BN1226" t="s">
        <v>160</v>
      </c>
      <c r="BO1226" t="s">
        <v>129</v>
      </c>
      <c r="BP1226" t="s">
        <v>130</v>
      </c>
      <c r="BQ1226" t="s">
        <v>130</v>
      </c>
      <c r="BR1226" t="s">
        <v>159</v>
      </c>
      <c r="BS1226" t="s">
        <v>138</v>
      </c>
      <c r="BT1226" t="s">
        <v>166</v>
      </c>
      <c r="BU1226" t="s">
        <v>126</v>
      </c>
      <c r="BX1226">
        <v>0</v>
      </c>
      <c r="BY1226">
        <v>0</v>
      </c>
      <c r="BZ1226">
        <v>0</v>
      </c>
      <c r="CA1226" t="s">
        <v>130</v>
      </c>
      <c r="CB1226" t="s">
        <v>130</v>
      </c>
      <c r="CC1226" t="s">
        <v>130</v>
      </c>
      <c r="CD1226" t="s">
        <v>130</v>
      </c>
      <c r="CE1226" t="s">
        <v>130</v>
      </c>
      <c r="CF1226" t="s">
        <v>130</v>
      </c>
      <c r="CG1226" t="s">
        <v>130</v>
      </c>
      <c r="CH1226" t="s">
        <v>130</v>
      </c>
      <c r="CI1226" t="s">
        <v>130</v>
      </c>
      <c r="CJ1226" t="s">
        <v>140</v>
      </c>
      <c r="CK1226" t="s">
        <v>129</v>
      </c>
      <c r="CL1226" t="s">
        <v>130</v>
      </c>
      <c r="CM1226" t="s">
        <v>129</v>
      </c>
      <c r="CN1226" t="s">
        <v>130</v>
      </c>
      <c r="CO1226" t="s">
        <v>129</v>
      </c>
      <c r="CP1226" t="s">
        <v>130</v>
      </c>
      <c r="CQ1226" t="s">
        <v>130</v>
      </c>
      <c r="CR1226" t="s">
        <v>130</v>
      </c>
      <c r="CS1226" t="s">
        <v>129</v>
      </c>
      <c r="CT1226" t="s">
        <v>130</v>
      </c>
      <c r="CU1226" t="s">
        <v>130</v>
      </c>
      <c r="CV1226" t="s">
        <v>130</v>
      </c>
      <c r="CW1226" t="s">
        <v>140</v>
      </c>
      <c r="CX1226" t="s">
        <v>130</v>
      </c>
      <c r="CY1226" t="s">
        <v>175</v>
      </c>
      <c r="CZ1226" t="s">
        <v>175</v>
      </c>
      <c r="DA1226" t="s">
        <v>175</v>
      </c>
      <c r="DB1226" t="s">
        <v>175</v>
      </c>
      <c r="DC1226" t="s">
        <v>175</v>
      </c>
      <c r="DD1226" t="s">
        <v>175</v>
      </c>
      <c r="DE1226" t="s">
        <v>175</v>
      </c>
      <c r="DF1226" t="s">
        <v>175</v>
      </c>
      <c r="DG1226" t="s">
        <v>175</v>
      </c>
      <c r="DH1226" t="s">
        <v>130</v>
      </c>
      <c r="DI1226" t="s">
        <v>130</v>
      </c>
      <c r="DJ1226" t="s">
        <v>130</v>
      </c>
      <c r="DK1226" t="s">
        <v>130</v>
      </c>
      <c r="DL1226" t="s">
        <v>130</v>
      </c>
      <c r="DM1226" t="s">
        <v>130</v>
      </c>
      <c r="DN1226" t="s">
        <v>130</v>
      </c>
      <c r="DO1226" t="s">
        <v>130</v>
      </c>
      <c r="DP1226" t="s">
        <v>130</v>
      </c>
      <c r="DQ1226" t="s">
        <v>129</v>
      </c>
      <c r="DR1226" t="s">
        <v>129</v>
      </c>
      <c r="DS1226" t="s">
        <v>135</v>
      </c>
      <c r="DT1226" t="s">
        <v>132</v>
      </c>
      <c r="DU1226" t="s">
        <v>143</v>
      </c>
      <c r="DV1226">
        <v>2</v>
      </c>
      <c r="DW1226" t="s">
        <v>204</v>
      </c>
      <c r="DX1226" t="s">
        <v>144</v>
      </c>
      <c r="DY1226" t="s">
        <v>140</v>
      </c>
      <c r="DZ1226" t="s">
        <v>177</v>
      </c>
      <c r="EA1226" t="s">
        <v>140</v>
      </c>
      <c r="EB1226">
        <v>66</v>
      </c>
      <c r="EC1226" t="s">
        <v>162</v>
      </c>
      <c r="ED1226" t="s">
        <v>163</v>
      </c>
    </row>
    <row r="1227" spans="1:134" x14ac:dyDescent="0.25">
      <c r="A1227">
        <v>2600</v>
      </c>
      <c r="B1227" s="1">
        <v>45630.953949421295</v>
      </c>
      <c r="C1227" s="1">
        <v>45630.959992442127</v>
      </c>
      <c r="D1227" t="s">
        <v>124</v>
      </c>
      <c r="E1227" t="s">
        <v>187</v>
      </c>
      <c r="F1227" t="s">
        <v>127</v>
      </c>
      <c r="G1227" t="s">
        <v>128</v>
      </c>
      <c r="H1227" t="s">
        <v>129</v>
      </c>
      <c r="I1227" t="s">
        <v>129</v>
      </c>
      <c r="J1227" t="s">
        <v>130</v>
      </c>
      <c r="K1227" t="s">
        <v>130</v>
      </c>
      <c r="L1227" t="s">
        <v>130</v>
      </c>
      <c r="M1227" t="s">
        <v>184</v>
      </c>
      <c r="N1227" t="s">
        <v>129</v>
      </c>
      <c r="O1227" t="s">
        <v>129</v>
      </c>
      <c r="P1227" t="s">
        <v>130</v>
      </c>
      <c r="Q1227" t="s">
        <v>129</v>
      </c>
      <c r="R1227" t="s">
        <v>130</v>
      </c>
      <c r="S1227" t="s">
        <v>201</v>
      </c>
      <c r="T1227" t="s">
        <v>140</v>
      </c>
      <c r="U1227" t="s">
        <v>130</v>
      </c>
      <c r="V1227" t="s">
        <v>130</v>
      </c>
      <c r="W1227" t="s">
        <v>129</v>
      </c>
      <c r="X1227" t="s">
        <v>129</v>
      </c>
      <c r="Y1227" t="s">
        <v>130</v>
      </c>
      <c r="AA1227" t="s">
        <v>140</v>
      </c>
      <c r="AB1227">
        <v>0</v>
      </c>
      <c r="AC1227">
        <v>0</v>
      </c>
      <c r="AD1227">
        <v>0</v>
      </c>
      <c r="AE1227">
        <v>0</v>
      </c>
      <c r="AF1227">
        <v>0</v>
      </c>
      <c r="AG1227">
        <v>0</v>
      </c>
      <c r="AH1227" t="s">
        <v>130</v>
      </c>
      <c r="AI1227" t="s">
        <v>130</v>
      </c>
      <c r="AJ1227" t="s">
        <v>129</v>
      </c>
      <c r="AK1227" t="s">
        <v>130</v>
      </c>
      <c r="AL1227" t="s">
        <v>130</v>
      </c>
      <c r="AM1227" t="s">
        <v>130</v>
      </c>
      <c r="AN1227" t="s">
        <v>172</v>
      </c>
      <c r="AO1227" t="s">
        <v>172</v>
      </c>
      <c r="AP1227" t="s">
        <v>133</v>
      </c>
      <c r="AQ1227" t="s">
        <v>129</v>
      </c>
      <c r="AR1227" t="s">
        <v>129</v>
      </c>
      <c r="AS1227" t="s">
        <v>172</v>
      </c>
      <c r="AZ1227" t="s">
        <v>129</v>
      </c>
      <c r="BA1227" t="s">
        <v>135</v>
      </c>
      <c r="BB1227" t="s">
        <v>135</v>
      </c>
      <c r="BC1227" t="s">
        <v>134</v>
      </c>
      <c r="BD1227" t="s">
        <v>134</v>
      </c>
      <c r="BE1227" t="s">
        <v>129</v>
      </c>
      <c r="BL1227" t="s">
        <v>160</v>
      </c>
      <c r="BM1227" t="s">
        <v>136</v>
      </c>
      <c r="BN1227" t="s">
        <v>160</v>
      </c>
      <c r="BO1227" t="s">
        <v>129</v>
      </c>
      <c r="BP1227" t="s">
        <v>130</v>
      </c>
      <c r="BQ1227" t="s">
        <v>130</v>
      </c>
      <c r="BR1227" t="s">
        <v>137</v>
      </c>
      <c r="BS1227" t="s">
        <v>152</v>
      </c>
      <c r="BT1227" t="s">
        <v>136</v>
      </c>
      <c r="BU1227" t="s">
        <v>126</v>
      </c>
      <c r="BV1227" t="s">
        <v>154</v>
      </c>
      <c r="BW1227" t="s">
        <v>140</v>
      </c>
      <c r="BX1227">
        <v>0</v>
      </c>
      <c r="BY1227">
        <v>0</v>
      </c>
      <c r="BZ1227">
        <v>0</v>
      </c>
      <c r="CA1227" t="s">
        <v>130</v>
      </c>
      <c r="CB1227" t="s">
        <v>129</v>
      </c>
      <c r="CC1227" t="s">
        <v>130</v>
      </c>
      <c r="CD1227" t="s">
        <v>130</v>
      </c>
      <c r="CE1227" t="s">
        <v>130</v>
      </c>
      <c r="CF1227" t="s">
        <v>129</v>
      </c>
      <c r="CG1227" t="s">
        <v>130</v>
      </c>
      <c r="CH1227" t="s">
        <v>130</v>
      </c>
      <c r="CI1227" t="s">
        <v>130</v>
      </c>
      <c r="CJ1227" t="s">
        <v>140</v>
      </c>
      <c r="CK1227" t="s">
        <v>130</v>
      </c>
      <c r="CL1227" t="s">
        <v>130</v>
      </c>
      <c r="CM1227" t="s">
        <v>130</v>
      </c>
      <c r="CN1227" t="s">
        <v>130</v>
      </c>
      <c r="CO1227" t="s">
        <v>130</v>
      </c>
      <c r="CP1227" t="s">
        <v>129</v>
      </c>
      <c r="CQ1227" t="s">
        <v>130</v>
      </c>
      <c r="CR1227" t="s">
        <v>129</v>
      </c>
      <c r="CS1227" t="s">
        <v>130</v>
      </c>
      <c r="CT1227" t="s">
        <v>130</v>
      </c>
      <c r="CU1227" t="s">
        <v>130</v>
      </c>
      <c r="CV1227" t="s">
        <v>130</v>
      </c>
      <c r="CW1227" t="s">
        <v>140</v>
      </c>
      <c r="CX1227" t="s">
        <v>130</v>
      </c>
      <c r="CY1227" t="s">
        <v>141</v>
      </c>
      <c r="CZ1227" t="s">
        <v>141</v>
      </c>
      <c r="DA1227" t="s">
        <v>141</v>
      </c>
      <c r="DB1227" t="s">
        <v>175</v>
      </c>
      <c r="DC1227" t="s">
        <v>141</v>
      </c>
      <c r="DD1227" t="s">
        <v>141</v>
      </c>
      <c r="DE1227" t="s">
        <v>141</v>
      </c>
      <c r="DF1227" t="s">
        <v>141</v>
      </c>
      <c r="DG1227" t="s">
        <v>141</v>
      </c>
      <c r="DH1227" t="s">
        <v>129</v>
      </c>
      <c r="DI1227" t="s">
        <v>129</v>
      </c>
      <c r="DJ1227" t="s">
        <v>129</v>
      </c>
      <c r="DK1227" t="s">
        <v>130</v>
      </c>
      <c r="DL1227" t="s">
        <v>129</v>
      </c>
      <c r="DM1227" t="s">
        <v>129</v>
      </c>
      <c r="DN1227" t="s">
        <v>129</v>
      </c>
      <c r="DO1227" t="s">
        <v>129</v>
      </c>
      <c r="DP1227" t="s">
        <v>129</v>
      </c>
      <c r="DQ1227" t="s">
        <v>130</v>
      </c>
      <c r="DR1227" t="s">
        <v>135</v>
      </c>
      <c r="DS1227" t="s">
        <v>129</v>
      </c>
      <c r="DT1227" t="s">
        <v>132</v>
      </c>
      <c r="DU1227" t="s">
        <v>155</v>
      </c>
      <c r="DV1227">
        <v>90</v>
      </c>
      <c r="DW1227" t="s">
        <v>135</v>
      </c>
      <c r="DX1227" t="s">
        <v>144</v>
      </c>
      <c r="DY1227" t="s">
        <v>140</v>
      </c>
      <c r="DZ1227" t="s">
        <v>145</v>
      </c>
      <c r="EA1227" t="s">
        <v>140</v>
      </c>
      <c r="EB1227">
        <v>64</v>
      </c>
      <c r="EC1227" t="s">
        <v>169</v>
      </c>
      <c r="ED1227" t="s">
        <v>210</v>
      </c>
    </row>
    <row r="1228" spans="1:134" hidden="1" x14ac:dyDescent="0.25">
      <c r="A1228">
        <v>2601</v>
      </c>
      <c r="B1228" s="1">
        <v>45630.958090312502</v>
      </c>
      <c r="C1228" s="1">
        <v>45630.96893171296</v>
      </c>
      <c r="D1228" t="s">
        <v>179</v>
      </c>
      <c r="E1228" t="s">
        <v>156</v>
      </c>
      <c r="F1228" t="s">
        <v>180</v>
      </c>
      <c r="G1228" t="s">
        <v>128</v>
      </c>
      <c r="H1228" t="s">
        <v>129</v>
      </c>
      <c r="I1228" t="s">
        <v>130</v>
      </c>
      <c r="J1228" t="s">
        <v>130</v>
      </c>
      <c r="K1228" t="s">
        <v>130</v>
      </c>
      <c r="L1228" t="s">
        <v>130</v>
      </c>
      <c r="M1228" t="s">
        <v>131</v>
      </c>
      <c r="N1228" t="s">
        <v>130</v>
      </c>
      <c r="O1228" t="s">
        <v>129</v>
      </c>
      <c r="P1228" t="s">
        <v>130</v>
      </c>
      <c r="Q1228" t="s">
        <v>130</v>
      </c>
      <c r="R1228" t="s">
        <v>130</v>
      </c>
      <c r="AB1228">
        <v>0</v>
      </c>
      <c r="AC1228">
        <v>0</v>
      </c>
      <c r="AD1228">
        <v>0</v>
      </c>
      <c r="AE1228">
        <v>0</v>
      </c>
      <c r="AF1228">
        <v>0</v>
      </c>
      <c r="AG1228">
        <v>0</v>
      </c>
      <c r="AI1228" t="s">
        <v>130</v>
      </c>
      <c r="AJ1228" t="s">
        <v>130</v>
      </c>
      <c r="AK1228" t="s">
        <v>130</v>
      </c>
      <c r="AL1228" t="s">
        <v>130</v>
      </c>
      <c r="AM1228" t="s">
        <v>129</v>
      </c>
      <c r="AN1228" t="s">
        <v>132</v>
      </c>
      <c r="AO1228" t="s">
        <v>133</v>
      </c>
      <c r="AP1228" t="s">
        <v>133</v>
      </c>
      <c r="AZ1228" t="s">
        <v>134</v>
      </c>
      <c r="BA1228" t="s">
        <v>135</v>
      </c>
      <c r="BB1228" t="s">
        <v>135</v>
      </c>
      <c r="BL1228" t="s">
        <v>152</v>
      </c>
      <c r="BM1228" t="s">
        <v>136</v>
      </c>
      <c r="BN1228" t="s">
        <v>152</v>
      </c>
      <c r="BO1228" t="s">
        <v>129</v>
      </c>
      <c r="BP1228" t="s">
        <v>130</v>
      </c>
      <c r="BQ1228" t="s">
        <v>130</v>
      </c>
      <c r="BR1228" t="s">
        <v>159</v>
      </c>
      <c r="BS1228" t="s">
        <v>160</v>
      </c>
      <c r="BT1228" t="s">
        <v>160</v>
      </c>
      <c r="BU1228" t="s">
        <v>1117</v>
      </c>
      <c r="BX1228">
        <v>0</v>
      </c>
      <c r="BY1228">
        <v>0</v>
      </c>
      <c r="BZ1228">
        <v>0</v>
      </c>
      <c r="CA1228" t="s">
        <v>130</v>
      </c>
      <c r="CB1228" t="s">
        <v>130</v>
      </c>
      <c r="CC1228" t="s">
        <v>130</v>
      </c>
      <c r="CD1228" t="s">
        <v>130</v>
      </c>
      <c r="CE1228" t="s">
        <v>130</v>
      </c>
      <c r="CF1228" t="s">
        <v>130</v>
      </c>
      <c r="CG1228" t="s">
        <v>130</v>
      </c>
      <c r="CH1228" t="s">
        <v>130</v>
      </c>
      <c r="CI1228" t="s">
        <v>130</v>
      </c>
      <c r="CJ1228" t="s">
        <v>140</v>
      </c>
      <c r="CK1228" t="s">
        <v>129</v>
      </c>
      <c r="CL1228" t="s">
        <v>130</v>
      </c>
      <c r="CM1228" t="s">
        <v>130</v>
      </c>
      <c r="CN1228" t="s">
        <v>130</v>
      </c>
      <c r="CO1228" t="s">
        <v>130</v>
      </c>
      <c r="CP1228" t="s">
        <v>130</v>
      </c>
      <c r="CQ1228" t="s">
        <v>130</v>
      </c>
      <c r="CR1228" t="s">
        <v>130</v>
      </c>
      <c r="CS1228" t="s">
        <v>130</v>
      </c>
      <c r="CT1228" t="s">
        <v>130</v>
      </c>
      <c r="CU1228" t="s">
        <v>130</v>
      </c>
      <c r="CV1228" t="s">
        <v>130</v>
      </c>
      <c r="CW1228" t="s">
        <v>140</v>
      </c>
      <c r="CX1228" t="s">
        <v>129</v>
      </c>
      <c r="DW1228" t="s">
        <v>135</v>
      </c>
      <c r="DX1228" t="s">
        <v>144</v>
      </c>
      <c r="DY1228" t="s">
        <v>140</v>
      </c>
      <c r="DZ1228" t="s">
        <v>145</v>
      </c>
      <c r="EA1228" t="s">
        <v>140</v>
      </c>
      <c r="EB1228">
        <v>74</v>
      </c>
      <c r="EC1228" t="s">
        <v>162</v>
      </c>
      <c r="ED1228" t="s">
        <v>183</v>
      </c>
    </row>
    <row r="1229" spans="1:134" hidden="1" x14ac:dyDescent="0.25">
      <c r="A1229">
        <v>2602</v>
      </c>
      <c r="B1229" s="1">
        <v>45630.963926932869</v>
      </c>
      <c r="C1229" s="1">
        <v>45630.968885185182</v>
      </c>
      <c r="D1229" t="s">
        <v>124</v>
      </c>
      <c r="E1229" t="s">
        <v>125</v>
      </c>
      <c r="F1229" t="s">
        <v>127</v>
      </c>
      <c r="G1229" t="s">
        <v>148</v>
      </c>
      <c r="H1229" t="s">
        <v>129</v>
      </c>
      <c r="I1229" t="s">
        <v>130</v>
      </c>
      <c r="J1229" t="s">
        <v>130</v>
      </c>
      <c r="K1229" t="s">
        <v>129</v>
      </c>
      <c r="L1229" t="s">
        <v>130</v>
      </c>
      <c r="M1229" t="s">
        <v>131</v>
      </c>
      <c r="N1229" t="s">
        <v>130</v>
      </c>
      <c r="O1229" t="s">
        <v>130</v>
      </c>
      <c r="P1229" t="s">
        <v>129</v>
      </c>
      <c r="Q1229" t="s">
        <v>130</v>
      </c>
      <c r="R1229" t="s">
        <v>130</v>
      </c>
      <c r="AB1229">
        <v>0</v>
      </c>
      <c r="AC1229">
        <v>0</v>
      </c>
      <c r="AD1229">
        <v>0</v>
      </c>
      <c r="AE1229">
        <v>0</v>
      </c>
      <c r="AF1229">
        <v>0</v>
      </c>
      <c r="AG1229">
        <v>0</v>
      </c>
      <c r="AI1229" t="s">
        <v>129</v>
      </c>
      <c r="AJ1229" t="s">
        <v>130</v>
      </c>
      <c r="AK1229" t="s">
        <v>130</v>
      </c>
      <c r="AL1229" t="s">
        <v>129</v>
      </c>
      <c r="AM1229" t="s">
        <v>130</v>
      </c>
      <c r="AN1229" t="s">
        <v>172</v>
      </c>
      <c r="AO1229" t="s">
        <v>133</v>
      </c>
      <c r="AP1229" t="s">
        <v>133</v>
      </c>
      <c r="AW1229" t="s">
        <v>132</v>
      </c>
      <c r="AX1229" t="s">
        <v>133</v>
      </c>
      <c r="AY1229" t="s">
        <v>133</v>
      </c>
      <c r="AZ1229" t="s">
        <v>129</v>
      </c>
      <c r="BA1229" t="s">
        <v>135</v>
      </c>
      <c r="BB1229" t="s">
        <v>135</v>
      </c>
      <c r="BI1229" t="s">
        <v>129</v>
      </c>
      <c r="BJ1229" t="s">
        <v>135</v>
      </c>
      <c r="BK1229" t="s">
        <v>135</v>
      </c>
      <c r="BL1229" t="s">
        <v>152</v>
      </c>
      <c r="BM1229" t="s">
        <v>160</v>
      </c>
      <c r="BN1229" t="s">
        <v>160</v>
      </c>
      <c r="BO1229" t="s">
        <v>130</v>
      </c>
      <c r="BP1229" t="s">
        <v>130</v>
      </c>
      <c r="BQ1229" t="s">
        <v>129</v>
      </c>
      <c r="BR1229" t="s">
        <v>137</v>
      </c>
      <c r="BS1229" t="s">
        <v>166</v>
      </c>
      <c r="BT1229" t="s">
        <v>160</v>
      </c>
      <c r="BX1229">
        <v>0</v>
      </c>
      <c r="BY1229">
        <v>0</v>
      </c>
      <c r="BZ1229">
        <v>0</v>
      </c>
      <c r="CA1229" t="s">
        <v>130</v>
      </c>
      <c r="CB1229" t="s">
        <v>130</v>
      </c>
      <c r="CC1229" t="s">
        <v>130</v>
      </c>
      <c r="CD1229" t="s">
        <v>130</v>
      </c>
      <c r="CE1229" t="s">
        <v>130</v>
      </c>
      <c r="CF1229" t="s">
        <v>130</v>
      </c>
      <c r="CG1229" t="s">
        <v>130</v>
      </c>
      <c r="CH1229" t="s">
        <v>130</v>
      </c>
      <c r="CI1229" t="s">
        <v>130</v>
      </c>
      <c r="CJ1229" t="s">
        <v>140</v>
      </c>
      <c r="CK1229" t="s">
        <v>129</v>
      </c>
      <c r="CL1229" t="s">
        <v>129</v>
      </c>
      <c r="CM1229" t="s">
        <v>129</v>
      </c>
      <c r="CN1229" t="s">
        <v>130</v>
      </c>
      <c r="CO1229" t="s">
        <v>130</v>
      </c>
      <c r="CP1229" t="s">
        <v>130</v>
      </c>
      <c r="CQ1229" t="s">
        <v>130</v>
      </c>
      <c r="CR1229" t="s">
        <v>130</v>
      </c>
      <c r="CS1229" t="s">
        <v>129</v>
      </c>
      <c r="CT1229" t="s">
        <v>130</v>
      </c>
      <c r="CU1229" t="s">
        <v>130</v>
      </c>
      <c r="CV1229" t="s">
        <v>130</v>
      </c>
      <c r="CW1229" t="s">
        <v>140</v>
      </c>
      <c r="CX1229" t="s">
        <v>130</v>
      </c>
      <c r="DW1229" t="s">
        <v>135</v>
      </c>
      <c r="DX1229" t="s">
        <v>193</v>
      </c>
      <c r="DY1229" t="s">
        <v>140</v>
      </c>
      <c r="DZ1229" t="s">
        <v>145</v>
      </c>
      <c r="EA1229" t="s">
        <v>140</v>
      </c>
      <c r="EB1229">
        <v>78</v>
      </c>
      <c r="EC1229" t="s">
        <v>162</v>
      </c>
      <c r="ED1229" t="s">
        <v>146</v>
      </c>
    </row>
    <row r="1230" spans="1:134" hidden="1" x14ac:dyDescent="0.25">
      <c r="A1230">
        <v>2604</v>
      </c>
      <c r="B1230" s="1">
        <v>45630.988698148147</v>
      </c>
      <c r="C1230" s="1">
        <v>45630.992598842589</v>
      </c>
      <c r="D1230" t="s">
        <v>124</v>
      </c>
      <c r="E1230" t="s">
        <v>196</v>
      </c>
      <c r="F1230" t="s">
        <v>180</v>
      </c>
      <c r="G1230" t="s">
        <v>128</v>
      </c>
      <c r="H1230" t="s">
        <v>129</v>
      </c>
      <c r="I1230" t="s">
        <v>130</v>
      </c>
      <c r="J1230" t="s">
        <v>130</v>
      </c>
      <c r="K1230" t="s">
        <v>130</v>
      </c>
      <c r="L1230" t="s">
        <v>130</v>
      </c>
      <c r="M1230" t="s">
        <v>158</v>
      </c>
      <c r="N1230" t="s">
        <v>129</v>
      </c>
      <c r="O1230" t="s">
        <v>129</v>
      </c>
      <c r="P1230" t="s">
        <v>130</v>
      </c>
      <c r="Q1230" t="s">
        <v>129</v>
      </c>
      <c r="R1230" t="s">
        <v>130</v>
      </c>
      <c r="AB1230">
        <v>0</v>
      </c>
      <c r="AC1230">
        <v>0</v>
      </c>
      <c r="AD1230">
        <v>0</v>
      </c>
      <c r="AE1230">
        <v>0</v>
      </c>
      <c r="AF1230">
        <v>0</v>
      </c>
      <c r="AG1230">
        <v>0</v>
      </c>
      <c r="AI1230" t="s">
        <v>129</v>
      </c>
      <c r="AJ1230" t="s">
        <v>130</v>
      </c>
      <c r="AK1230" t="s">
        <v>130</v>
      </c>
      <c r="AL1230" t="s">
        <v>130</v>
      </c>
      <c r="AM1230" t="s">
        <v>130</v>
      </c>
      <c r="AN1230" t="s">
        <v>135</v>
      </c>
      <c r="AO1230" t="s">
        <v>132</v>
      </c>
      <c r="AP1230" t="s">
        <v>133</v>
      </c>
      <c r="AZ1230" t="s">
        <v>129</v>
      </c>
      <c r="BA1230" t="s">
        <v>129</v>
      </c>
      <c r="BB1230" t="s">
        <v>135</v>
      </c>
      <c r="BL1230" t="s">
        <v>152</v>
      </c>
      <c r="BM1230" t="s">
        <v>136</v>
      </c>
      <c r="BN1230" t="s">
        <v>138</v>
      </c>
      <c r="BO1230" t="s">
        <v>129</v>
      </c>
      <c r="BP1230" t="s">
        <v>130</v>
      </c>
      <c r="BQ1230" t="s">
        <v>130</v>
      </c>
      <c r="BR1230" t="s">
        <v>159</v>
      </c>
      <c r="BS1230" t="s">
        <v>138</v>
      </c>
      <c r="BT1230" t="s">
        <v>138</v>
      </c>
      <c r="BV1230" t="s">
        <v>217</v>
      </c>
      <c r="BW1230" t="s">
        <v>140</v>
      </c>
      <c r="BX1230">
        <v>0</v>
      </c>
      <c r="BY1230">
        <v>0</v>
      </c>
      <c r="BZ1230">
        <v>0</v>
      </c>
      <c r="CA1230" t="s">
        <v>130</v>
      </c>
      <c r="CB1230" t="s">
        <v>130</v>
      </c>
      <c r="CC1230" t="s">
        <v>130</v>
      </c>
      <c r="CD1230" t="s">
        <v>129</v>
      </c>
      <c r="CE1230" t="s">
        <v>130</v>
      </c>
      <c r="CF1230" t="s">
        <v>130</v>
      </c>
      <c r="CG1230" t="s">
        <v>130</v>
      </c>
      <c r="CH1230" t="s">
        <v>130</v>
      </c>
      <c r="CI1230" t="s">
        <v>130</v>
      </c>
      <c r="CJ1230" t="s">
        <v>140</v>
      </c>
      <c r="CK1230" t="s">
        <v>130</v>
      </c>
      <c r="CL1230" t="s">
        <v>129</v>
      </c>
      <c r="CM1230" t="s">
        <v>130</v>
      </c>
      <c r="CN1230" t="s">
        <v>129</v>
      </c>
      <c r="CO1230" t="s">
        <v>129</v>
      </c>
      <c r="CP1230" t="s">
        <v>130</v>
      </c>
      <c r="CQ1230" t="s">
        <v>130</v>
      </c>
      <c r="CR1230" t="s">
        <v>130</v>
      </c>
      <c r="CS1230" t="s">
        <v>130</v>
      </c>
      <c r="CT1230" t="s">
        <v>130</v>
      </c>
      <c r="CU1230" t="s">
        <v>130</v>
      </c>
      <c r="CV1230" t="s">
        <v>130</v>
      </c>
      <c r="CW1230" t="s">
        <v>140</v>
      </c>
      <c r="CX1230" t="s">
        <v>130</v>
      </c>
      <c r="CY1230" t="s">
        <v>142</v>
      </c>
      <c r="CZ1230" t="s">
        <v>142</v>
      </c>
      <c r="DA1230" t="s">
        <v>142</v>
      </c>
      <c r="DB1230" t="s">
        <v>142</v>
      </c>
      <c r="DC1230" t="s">
        <v>142</v>
      </c>
      <c r="DD1230" t="s">
        <v>142</v>
      </c>
      <c r="DE1230" t="s">
        <v>142</v>
      </c>
      <c r="DF1230" t="s">
        <v>142</v>
      </c>
      <c r="DG1230" t="s">
        <v>142</v>
      </c>
      <c r="DH1230" t="s">
        <v>130</v>
      </c>
      <c r="DI1230" t="s">
        <v>130</v>
      </c>
      <c r="DJ1230" t="s">
        <v>130</v>
      </c>
      <c r="DK1230" t="s">
        <v>130</v>
      </c>
      <c r="DL1230" t="s">
        <v>130</v>
      </c>
      <c r="DM1230" t="s">
        <v>130</v>
      </c>
      <c r="DN1230" t="s">
        <v>130</v>
      </c>
      <c r="DO1230" t="s">
        <v>130</v>
      </c>
      <c r="DP1230" t="s">
        <v>129</v>
      </c>
      <c r="DQ1230" t="s">
        <v>130</v>
      </c>
      <c r="DR1230" t="s">
        <v>129</v>
      </c>
      <c r="DS1230" t="s">
        <v>135</v>
      </c>
      <c r="DT1230" t="s">
        <v>132</v>
      </c>
      <c r="DU1230" t="s">
        <v>192</v>
      </c>
      <c r="DV1230">
        <v>5</v>
      </c>
      <c r="DW1230" t="s">
        <v>135</v>
      </c>
      <c r="DX1230" t="s">
        <v>144</v>
      </c>
      <c r="DY1230" t="s">
        <v>140</v>
      </c>
      <c r="DZ1230" t="s">
        <v>177</v>
      </c>
      <c r="EA1230" t="s">
        <v>140</v>
      </c>
      <c r="EB1230">
        <v>64</v>
      </c>
      <c r="EC1230" t="s">
        <v>169</v>
      </c>
      <c r="ED1230" t="s">
        <v>163</v>
      </c>
    </row>
    <row r="1231" spans="1:134" hidden="1" x14ac:dyDescent="0.25">
      <c r="A1231">
        <v>2605</v>
      </c>
      <c r="B1231" s="1">
        <v>45630.989898576387</v>
      </c>
      <c r="C1231" s="1">
        <v>45630.992785648152</v>
      </c>
      <c r="D1231" t="s">
        <v>124</v>
      </c>
      <c r="E1231" t="s">
        <v>187</v>
      </c>
      <c r="F1231" t="s">
        <v>127</v>
      </c>
      <c r="G1231" t="s">
        <v>128</v>
      </c>
      <c r="H1231" t="s">
        <v>129</v>
      </c>
      <c r="I1231" t="s">
        <v>130</v>
      </c>
      <c r="J1231" t="s">
        <v>130</v>
      </c>
      <c r="K1231" t="s">
        <v>130</v>
      </c>
      <c r="L1231" t="s">
        <v>130</v>
      </c>
      <c r="M1231" t="s">
        <v>131</v>
      </c>
      <c r="N1231" t="s">
        <v>129</v>
      </c>
      <c r="O1231" t="s">
        <v>129</v>
      </c>
      <c r="P1231" t="s">
        <v>130</v>
      </c>
      <c r="Q1231" t="s">
        <v>130</v>
      </c>
      <c r="R1231" t="s">
        <v>130</v>
      </c>
      <c r="AB1231">
        <v>0</v>
      </c>
      <c r="AC1231">
        <v>0</v>
      </c>
      <c r="AD1231">
        <v>0</v>
      </c>
      <c r="AE1231">
        <v>0</v>
      </c>
      <c r="AF1231">
        <v>0</v>
      </c>
      <c r="AG1231">
        <v>0</v>
      </c>
      <c r="AI1231" t="s">
        <v>129</v>
      </c>
      <c r="AJ1231" t="s">
        <v>130</v>
      </c>
      <c r="AK1231" t="s">
        <v>130</v>
      </c>
      <c r="AL1231" t="s">
        <v>130</v>
      </c>
      <c r="AM1231" t="s">
        <v>130</v>
      </c>
      <c r="AN1231" t="s">
        <v>132</v>
      </c>
      <c r="AO1231" t="s">
        <v>133</v>
      </c>
      <c r="AP1231" t="s">
        <v>133</v>
      </c>
      <c r="AZ1231" t="s">
        <v>129</v>
      </c>
      <c r="BA1231" t="s">
        <v>135</v>
      </c>
      <c r="BB1231" t="s">
        <v>135</v>
      </c>
      <c r="BL1231" t="s">
        <v>136</v>
      </c>
      <c r="BM1231" t="s">
        <v>152</v>
      </c>
      <c r="BN1231" t="s">
        <v>136</v>
      </c>
      <c r="BO1231" t="s">
        <v>129</v>
      </c>
      <c r="BP1231" t="s">
        <v>130</v>
      </c>
      <c r="BQ1231" t="s">
        <v>130</v>
      </c>
      <c r="BR1231" t="s">
        <v>137</v>
      </c>
      <c r="BS1231" t="s">
        <v>166</v>
      </c>
      <c r="BT1231" t="s">
        <v>160</v>
      </c>
      <c r="BU1231" t="s">
        <v>1118</v>
      </c>
      <c r="BX1231">
        <v>0</v>
      </c>
      <c r="BY1231">
        <v>0</v>
      </c>
      <c r="BZ1231">
        <v>0</v>
      </c>
      <c r="CA1231" t="s">
        <v>130</v>
      </c>
      <c r="CB1231" t="s">
        <v>130</v>
      </c>
      <c r="CC1231" t="s">
        <v>130</v>
      </c>
      <c r="CD1231" t="s">
        <v>130</v>
      </c>
      <c r="CE1231" t="s">
        <v>130</v>
      </c>
      <c r="CF1231" t="s">
        <v>130</v>
      </c>
      <c r="CG1231" t="s">
        <v>130</v>
      </c>
      <c r="CH1231" t="s">
        <v>130</v>
      </c>
      <c r="CI1231" t="s">
        <v>130</v>
      </c>
      <c r="CJ1231" t="s">
        <v>140</v>
      </c>
      <c r="CK1231" t="s">
        <v>129</v>
      </c>
      <c r="CL1231" t="s">
        <v>130</v>
      </c>
      <c r="CM1231" t="s">
        <v>130</v>
      </c>
      <c r="CN1231" t="s">
        <v>130</v>
      </c>
      <c r="CO1231" t="s">
        <v>130</v>
      </c>
      <c r="CP1231" t="s">
        <v>130</v>
      </c>
      <c r="CQ1231" t="s">
        <v>130</v>
      </c>
      <c r="CR1231" t="s">
        <v>130</v>
      </c>
      <c r="CS1231" t="s">
        <v>130</v>
      </c>
      <c r="CT1231" t="s">
        <v>130</v>
      </c>
      <c r="CU1231" t="s">
        <v>130</v>
      </c>
      <c r="CV1231" t="s">
        <v>130</v>
      </c>
      <c r="CW1231" t="s">
        <v>140</v>
      </c>
      <c r="CX1231" t="s">
        <v>129</v>
      </c>
      <c r="DW1231" t="s">
        <v>135</v>
      </c>
      <c r="DX1231" t="s">
        <v>144</v>
      </c>
      <c r="DY1231" t="s">
        <v>140</v>
      </c>
      <c r="DZ1231" t="s">
        <v>145</v>
      </c>
      <c r="EA1231" t="s">
        <v>140</v>
      </c>
      <c r="EB1231">
        <v>68</v>
      </c>
      <c r="EC1231" t="s">
        <v>162</v>
      </c>
      <c r="ED1231" t="s">
        <v>183</v>
      </c>
    </row>
    <row r="1232" spans="1:134" x14ac:dyDescent="0.25">
      <c r="A1232">
        <v>2610</v>
      </c>
      <c r="B1232" s="1">
        <v>45631.020157951389</v>
      </c>
      <c r="C1232" s="1">
        <v>45631.025582719907</v>
      </c>
      <c r="D1232" t="s">
        <v>350</v>
      </c>
      <c r="E1232" t="s">
        <v>187</v>
      </c>
      <c r="F1232" t="s">
        <v>180</v>
      </c>
      <c r="G1232" t="s">
        <v>148</v>
      </c>
      <c r="H1232" t="s">
        <v>130</v>
      </c>
      <c r="I1232" t="s">
        <v>129</v>
      </c>
      <c r="J1232" t="s">
        <v>130</v>
      </c>
      <c r="K1232" t="s">
        <v>130</v>
      </c>
      <c r="L1232" t="s">
        <v>130</v>
      </c>
      <c r="M1232" t="s">
        <v>184</v>
      </c>
      <c r="N1232" t="s">
        <v>130</v>
      </c>
      <c r="O1232" t="s">
        <v>129</v>
      </c>
      <c r="P1232" t="s">
        <v>130</v>
      </c>
      <c r="Q1232" t="s">
        <v>130</v>
      </c>
      <c r="R1232" t="s">
        <v>130</v>
      </c>
      <c r="S1232" t="s">
        <v>150</v>
      </c>
      <c r="T1232" t="s">
        <v>140</v>
      </c>
      <c r="U1232" t="s">
        <v>130</v>
      </c>
      <c r="V1232" t="s">
        <v>129</v>
      </c>
      <c r="W1232" t="s">
        <v>129</v>
      </c>
      <c r="X1232" t="s">
        <v>130</v>
      </c>
      <c r="Y1232" t="s">
        <v>130</v>
      </c>
      <c r="AA1232" t="s">
        <v>140</v>
      </c>
      <c r="AB1232">
        <v>0</v>
      </c>
      <c r="AC1232">
        <v>0</v>
      </c>
      <c r="AD1232">
        <v>0</v>
      </c>
      <c r="AE1232">
        <v>0</v>
      </c>
      <c r="AF1232">
        <v>0</v>
      </c>
      <c r="AG1232">
        <v>0</v>
      </c>
      <c r="AH1232" t="s">
        <v>130</v>
      </c>
      <c r="AI1232" t="s">
        <v>130</v>
      </c>
      <c r="AJ1232" t="s">
        <v>129</v>
      </c>
      <c r="AK1232" t="s">
        <v>130</v>
      </c>
      <c r="AL1232" t="s">
        <v>130</v>
      </c>
      <c r="AM1232" t="s">
        <v>130</v>
      </c>
      <c r="AQ1232" t="s">
        <v>172</v>
      </c>
      <c r="AR1232" t="s">
        <v>172</v>
      </c>
      <c r="AS1232" t="s">
        <v>133</v>
      </c>
      <c r="BC1232" t="s">
        <v>129</v>
      </c>
      <c r="BD1232" t="s">
        <v>135</v>
      </c>
      <c r="BE1232" t="s">
        <v>135</v>
      </c>
      <c r="BL1232" t="s">
        <v>152</v>
      </c>
      <c r="BM1232" t="s">
        <v>152</v>
      </c>
      <c r="BN1232" t="s">
        <v>136</v>
      </c>
      <c r="BO1232" t="s">
        <v>129</v>
      </c>
      <c r="BP1232" t="s">
        <v>130</v>
      </c>
      <c r="BQ1232" t="s">
        <v>130</v>
      </c>
      <c r="BR1232" t="s">
        <v>137</v>
      </c>
      <c r="BS1232" t="s">
        <v>152</v>
      </c>
      <c r="BT1232" t="s">
        <v>152</v>
      </c>
      <c r="BU1232" t="s">
        <v>1119</v>
      </c>
      <c r="BV1232" t="s">
        <v>174</v>
      </c>
      <c r="BW1232" t="s">
        <v>140</v>
      </c>
      <c r="BX1232">
        <v>0</v>
      </c>
      <c r="BY1232">
        <v>0</v>
      </c>
      <c r="BZ1232">
        <v>0</v>
      </c>
      <c r="CA1232" t="s">
        <v>130</v>
      </c>
      <c r="CB1232" t="s">
        <v>129</v>
      </c>
      <c r="CC1232" t="s">
        <v>129</v>
      </c>
      <c r="CD1232" t="s">
        <v>130</v>
      </c>
      <c r="CE1232" t="s">
        <v>129</v>
      </c>
      <c r="CF1232" t="s">
        <v>130</v>
      </c>
      <c r="CG1232" t="s">
        <v>130</v>
      </c>
      <c r="CH1232" t="s">
        <v>130</v>
      </c>
      <c r="CI1232" t="s">
        <v>130</v>
      </c>
      <c r="CJ1232" t="s">
        <v>140</v>
      </c>
      <c r="CK1232" t="s">
        <v>130</v>
      </c>
      <c r="CL1232" t="s">
        <v>129</v>
      </c>
      <c r="CM1232" t="s">
        <v>130</v>
      </c>
      <c r="CN1232" t="s">
        <v>130</v>
      </c>
      <c r="CO1232" t="s">
        <v>130</v>
      </c>
      <c r="CP1232" t="s">
        <v>130</v>
      </c>
      <c r="CQ1232" t="s">
        <v>130</v>
      </c>
      <c r="CR1232" t="s">
        <v>129</v>
      </c>
      <c r="CS1232" t="s">
        <v>130</v>
      </c>
      <c r="CT1232" t="s">
        <v>130</v>
      </c>
      <c r="CU1232" t="s">
        <v>130</v>
      </c>
      <c r="CV1232" t="s">
        <v>130</v>
      </c>
      <c r="CW1232" t="s">
        <v>140</v>
      </c>
      <c r="CX1232" t="s">
        <v>130</v>
      </c>
      <c r="CY1232" t="s">
        <v>182</v>
      </c>
      <c r="CZ1232" t="s">
        <v>182</v>
      </c>
      <c r="DA1232" t="s">
        <v>182</v>
      </c>
      <c r="DB1232" t="s">
        <v>182</v>
      </c>
      <c r="DC1232" t="s">
        <v>182</v>
      </c>
      <c r="DD1232" t="s">
        <v>182</v>
      </c>
      <c r="DE1232" t="s">
        <v>141</v>
      </c>
      <c r="DF1232" t="s">
        <v>141</v>
      </c>
      <c r="DG1232" t="s">
        <v>141</v>
      </c>
      <c r="DH1232" t="s">
        <v>129</v>
      </c>
      <c r="DI1232" t="s">
        <v>129</v>
      </c>
      <c r="DJ1232" t="s">
        <v>129</v>
      </c>
      <c r="DK1232" t="s">
        <v>129</v>
      </c>
      <c r="DL1232" t="s">
        <v>129</v>
      </c>
      <c r="DM1232" t="s">
        <v>129</v>
      </c>
      <c r="DN1232" t="s">
        <v>129</v>
      </c>
      <c r="DO1232" t="s">
        <v>129</v>
      </c>
      <c r="DP1232" t="s">
        <v>129</v>
      </c>
      <c r="DQ1232" t="s">
        <v>130</v>
      </c>
      <c r="DR1232" t="s">
        <v>135</v>
      </c>
      <c r="DS1232" t="s">
        <v>129</v>
      </c>
      <c r="DT1232" t="s">
        <v>132</v>
      </c>
      <c r="DU1232" t="s">
        <v>143</v>
      </c>
      <c r="DV1232">
        <v>4</v>
      </c>
      <c r="DW1232" t="s">
        <v>135</v>
      </c>
      <c r="DX1232" t="s">
        <v>161</v>
      </c>
      <c r="DY1232" t="s">
        <v>140</v>
      </c>
      <c r="DZ1232" t="s">
        <v>177</v>
      </c>
      <c r="EA1232" t="s">
        <v>140</v>
      </c>
      <c r="EB1232">
        <v>57</v>
      </c>
      <c r="EC1232" t="s">
        <v>169</v>
      </c>
      <c r="ED1232" t="s">
        <v>194</v>
      </c>
    </row>
    <row r="1233" spans="1:134" hidden="1" x14ac:dyDescent="0.25">
      <c r="A1233">
        <v>2612</v>
      </c>
      <c r="B1233" s="1">
        <v>45631.04113503472</v>
      </c>
      <c r="C1233" s="1">
        <v>45631.045149571757</v>
      </c>
      <c r="D1233" t="s">
        <v>350</v>
      </c>
      <c r="E1233" t="s">
        <v>164</v>
      </c>
      <c r="F1233" t="s">
        <v>180</v>
      </c>
      <c r="G1233" t="s">
        <v>128</v>
      </c>
      <c r="H1233" t="s">
        <v>129</v>
      </c>
      <c r="I1233" t="s">
        <v>130</v>
      </c>
      <c r="J1233" t="s">
        <v>130</v>
      </c>
      <c r="K1233" t="s">
        <v>130</v>
      </c>
      <c r="L1233" t="s">
        <v>130</v>
      </c>
      <c r="M1233" t="s">
        <v>131</v>
      </c>
      <c r="N1233" t="s">
        <v>129</v>
      </c>
      <c r="O1233" t="s">
        <v>130</v>
      </c>
      <c r="P1233" t="s">
        <v>130</v>
      </c>
      <c r="Q1233" t="s">
        <v>130</v>
      </c>
      <c r="R1233" t="s">
        <v>130</v>
      </c>
      <c r="AB1233">
        <v>0</v>
      </c>
      <c r="AC1233">
        <v>0</v>
      </c>
      <c r="AD1233">
        <v>0</v>
      </c>
      <c r="AE1233">
        <v>0</v>
      </c>
      <c r="AF1233">
        <v>0</v>
      </c>
      <c r="AG1233">
        <v>0</v>
      </c>
      <c r="AI1233" t="s">
        <v>130</v>
      </c>
      <c r="AJ1233" t="s">
        <v>129</v>
      </c>
      <c r="AK1233" t="s">
        <v>130</v>
      </c>
      <c r="AL1233" t="s">
        <v>130</v>
      </c>
      <c r="AM1233" t="s">
        <v>130</v>
      </c>
      <c r="AN1233" t="s">
        <v>129</v>
      </c>
      <c r="AO1233" t="s">
        <v>135</v>
      </c>
      <c r="AP1233" t="s">
        <v>135</v>
      </c>
      <c r="AZ1233" t="s">
        <v>129</v>
      </c>
      <c r="BA1233" t="s">
        <v>135</v>
      </c>
      <c r="BB1233" t="s">
        <v>135</v>
      </c>
      <c r="BL1233" t="s">
        <v>152</v>
      </c>
      <c r="BM1233" t="s">
        <v>152</v>
      </c>
      <c r="BN1233" t="s">
        <v>152</v>
      </c>
      <c r="BO1233" t="s">
        <v>130</v>
      </c>
      <c r="BP1233" t="s">
        <v>130</v>
      </c>
      <c r="BQ1233" t="s">
        <v>129</v>
      </c>
      <c r="BR1233" t="s">
        <v>153</v>
      </c>
      <c r="BS1233" t="s">
        <v>152</v>
      </c>
      <c r="BT1233" t="s">
        <v>152</v>
      </c>
      <c r="BV1233" t="s">
        <v>154</v>
      </c>
      <c r="BW1233" t="s">
        <v>140</v>
      </c>
      <c r="BX1233">
        <v>0</v>
      </c>
      <c r="BY1233">
        <v>0</v>
      </c>
      <c r="BZ1233">
        <v>0</v>
      </c>
      <c r="CA1233" t="s">
        <v>129</v>
      </c>
      <c r="CB1233" t="s">
        <v>129</v>
      </c>
      <c r="CC1233" t="s">
        <v>129</v>
      </c>
      <c r="CD1233" t="s">
        <v>130</v>
      </c>
      <c r="CE1233" t="s">
        <v>130</v>
      </c>
      <c r="CF1233" t="s">
        <v>130</v>
      </c>
      <c r="CG1233" t="s">
        <v>130</v>
      </c>
      <c r="CH1233" t="s">
        <v>130</v>
      </c>
      <c r="CI1233" t="s">
        <v>130</v>
      </c>
      <c r="CJ1233" t="s">
        <v>140</v>
      </c>
      <c r="CK1233" t="s">
        <v>130</v>
      </c>
      <c r="CL1233" t="s">
        <v>129</v>
      </c>
      <c r="CM1233" t="s">
        <v>130</v>
      </c>
      <c r="CN1233" t="s">
        <v>130</v>
      </c>
      <c r="CO1233" t="s">
        <v>130</v>
      </c>
      <c r="CP1233" t="s">
        <v>130</v>
      </c>
      <c r="CQ1233" t="s">
        <v>130</v>
      </c>
      <c r="CR1233" t="s">
        <v>130</v>
      </c>
      <c r="CS1233" t="s">
        <v>130</v>
      </c>
      <c r="CT1233" t="s">
        <v>130</v>
      </c>
      <c r="CU1233" t="s">
        <v>130</v>
      </c>
      <c r="CV1233" t="s">
        <v>130</v>
      </c>
      <c r="CW1233" t="s">
        <v>140</v>
      </c>
      <c r="CX1233" t="s">
        <v>130</v>
      </c>
      <c r="CY1233" t="s">
        <v>182</v>
      </c>
      <c r="CZ1233" t="s">
        <v>182</v>
      </c>
      <c r="DA1233" t="s">
        <v>182</v>
      </c>
      <c r="DB1233" t="s">
        <v>182</v>
      </c>
      <c r="DC1233" t="s">
        <v>182</v>
      </c>
      <c r="DD1233" t="s">
        <v>182</v>
      </c>
      <c r="DE1233" t="s">
        <v>182</v>
      </c>
      <c r="DF1233" t="s">
        <v>182</v>
      </c>
      <c r="DG1233" t="s">
        <v>182</v>
      </c>
      <c r="DH1233" t="s">
        <v>129</v>
      </c>
      <c r="DI1233" t="s">
        <v>129</v>
      </c>
      <c r="DJ1233" t="s">
        <v>129</v>
      </c>
      <c r="DK1233" t="s">
        <v>129</v>
      </c>
      <c r="DL1233" t="s">
        <v>129</v>
      </c>
      <c r="DM1233" t="s">
        <v>129</v>
      </c>
      <c r="DN1233" t="s">
        <v>129</v>
      </c>
      <c r="DO1233" t="s">
        <v>129</v>
      </c>
      <c r="DP1233" t="s">
        <v>129</v>
      </c>
      <c r="DQ1233" t="s">
        <v>130</v>
      </c>
      <c r="DR1233" t="s">
        <v>132</v>
      </c>
      <c r="DS1233" t="s">
        <v>129</v>
      </c>
      <c r="DT1233" t="s">
        <v>135</v>
      </c>
      <c r="DU1233" t="s">
        <v>143</v>
      </c>
      <c r="DV1233">
        <v>3</v>
      </c>
      <c r="DW1233" t="s">
        <v>204</v>
      </c>
      <c r="DX1233" t="s">
        <v>144</v>
      </c>
      <c r="DY1233" t="s">
        <v>140</v>
      </c>
      <c r="DZ1233" t="s">
        <v>177</v>
      </c>
      <c r="EA1233" t="s">
        <v>140</v>
      </c>
      <c r="EB1233">
        <v>48</v>
      </c>
      <c r="EC1233" t="s">
        <v>178</v>
      </c>
      <c r="ED1233" t="s">
        <v>195</v>
      </c>
    </row>
    <row r="1234" spans="1:134" hidden="1" x14ac:dyDescent="0.25">
      <c r="A1234">
        <v>2613</v>
      </c>
      <c r="B1234" s="1">
        <v>45631.046073611113</v>
      </c>
      <c r="C1234" s="1">
        <v>45631.051117013893</v>
      </c>
      <c r="D1234" t="s">
        <v>179</v>
      </c>
      <c r="E1234" t="s">
        <v>125</v>
      </c>
      <c r="F1234" t="s">
        <v>180</v>
      </c>
      <c r="G1234" t="s">
        <v>148</v>
      </c>
      <c r="H1234" t="s">
        <v>130</v>
      </c>
      <c r="I1234" t="s">
        <v>130</v>
      </c>
      <c r="J1234" t="s">
        <v>130</v>
      </c>
      <c r="K1234" t="s">
        <v>129</v>
      </c>
      <c r="L1234" t="s">
        <v>130</v>
      </c>
      <c r="M1234" t="s">
        <v>184</v>
      </c>
      <c r="N1234" t="s">
        <v>129</v>
      </c>
      <c r="O1234" t="s">
        <v>129</v>
      </c>
      <c r="P1234" t="s">
        <v>130</v>
      </c>
      <c r="Q1234" t="s">
        <v>129</v>
      </c>
      <c r="R1234" t="s">
        <v>130</v>
      </c>
      <c r="AB1234">
        <v>0</v>
      </c>
      <c r="AC1234">
        <v>0</v>
      </c>
      <c r="AD1234">
        <v>0</v>
      </c>
      <c r="AE1234">
        <v>0</v>
      </c>
      <c r="AF1234">
        <v>0</v>
      </c>
      <c r="AG1234">
        <v>0</v>
      </c>
      <c r="AI1234" t="s">
        <v>130</v>
      </c>
      <c r="AJ1234" t="s">
        <v>130</v>
      </c>
      <c r="AK1234" t="s">
        <v>130</v>
      </c>
      <c r="AL1234" t="s">
        <v>130</v>
      </c>
      <c r="AM1234" t="s">
        <v>129</v>
      </c>
      <c r="AW1234" t="s">
        <v>135</v>
      </c>
      <c r="AX1234" t="s">
        <v>133</v>
      </c>
      <c r="AY1234" t="s">
        <v>133</v>
      </c>
      <c r="BI1234" t="s">
        <v>129</v>
      </c>
      <c r="BJ1234" t="s">
        <v>135</v>
      </c>
      <c r="BK1234" t="s">
        <v>135</v>
      </c>
      <c r="BL1234" t="s">
        <v>152</v>
      </c>
      <c r="BM1234" t="s">
        <v>152</v>
      </c>
      <c r="BN1234" t="s">
        <v>152</v>
      </c>
      <c r="BO1234" t="s">
        <v>130</v>
      </c>
      <c r="BP1234" t="s">
        <v>130</v>
      </c>
      <c r="BQ1234" t="s">
        <v>129</v>
      </c>
      <c r="BR1234" t="s">
        <v>159</v>
      </c>
      <c r="BS1234" t="s">
        <v>166</v>
      </c>
      <c r="BT1234" t="s">
        <v>166</v>
      </c>
      <c r="BU1234" t="s">
        <v>1120</v>
      </c>
      <c r="BX1234">
        <v>0</v>
      </c>
      <c r="BY1234">
        <v>0</v>
      </c>
      <c r="BZ1234">
        <v>0</v>
      </c>
      <c r="CA1234" t="s">
        <v>130</v>
      </c>
      <c r="CB1234" t="s">
        <v>130</v>
      </c>
      <c r="CC1234" t="s">
        <v>129</v>
      </c>
      <c r="CD1234" t="s">
        <v>130</v>
      </c>
      <c r="CE1234" t="s">
        <v>130</v>
      </c>
      <c r="CF1234" t="s">
        <v>129</v>
      </c>
      <c r="CG1234" t="s">
        <v>129</v>
      </c>
      <c r="CH1234" t="s">
        <v>130</v>
      </c>
      <c r="CI1234" t="s">
        <v>130</v>
      </c>
      <c r="CJ1234" t="s">
        <v>140</v>
      </c>
      <c r="CK1234" t="s">
        <v>130</v>
      </c>
      <c r="CL1234" t="s">
        <v>129</v>
      </c>
      <c r="CM1234" t="s">
        <v>129</v>
      </c>
      <c r="CN1234" t="s">
        <v>130</v>
      </c>
      <c r="CO1234" t="s">
        <v>130</v>
      </c>
      <c r="CP1234" t="s">
        <v>130</v>
      </c>
      <c r="CQ1234" t="s">
        <v>129</v>
      </c>
      <c r="CR1234" t="s">
        <v>130</v>
      </c>
      <c r="CS1234" t="s">
        <v>130</v>
      </c>
      <c r="CT1234" t="s">
        <v>130</v>
      </c>
      <c r="CU1234" t="s">
        <v>130</v>
      </c>
      <c r="CV1234" t="s">
        <v>130</v>
      </c>
      <c r="CW1234" t="s">
        <v>140</v>
      </c>
      <c r="CX1234" t="s">
        <v>130</v>
      </c>
      <c r="CY1234" t="s">
        <v>168</v>
      </c>
      <c r="CZ1234" t="s">
        <v>168</v>
      </c>
      <c r="DA1234" t="s">
        <v>168</v>
      </c>
      <c r="DB1234" t="s">
        <v>168</v>
      </c>
      <c r="DC1234" t="s">
        <v>168</v>
      </c>
      <c r="DD1234" t="s">
        <v>168</v>
      </c>
      <c r="DE1234" t="s">
        <v>168</v>
      </c>
      <c r="DF1234" t="s">
        <v>142</v>
      </c>
      <c r="DG1234" t="s">
        <v>168</v>
      </c>
      <c r="DH1234" t="s">
        <v>130</v>
      </c>
      <c r="DI1234" t="s">
        <v>130</v>
      </c>
      <c r="DJ1234" t="s">
        <v>130</v>
      </c>
      <c r="DK1234" t="s">
        <v>130</v>
      </c>
      <c r="DL1234" t="s">
        <v>130</v>
      </c>
      <c r="DM1234" t="s">
        <v>130</v>
      </c>
      <c r="DN1234" t="s">
        <v>130</v>
      </c>
      <c r="DO1234" t="s">
        <v>130</v>
      </c>
      <c r="DP1234" t="s">
        <v>130</v>
      </c>
      <c r="DQ1234" t="s">
        <v>129</v>
      </c>
      <c r="DR1234" t="s">
        <v>129</v>
      </c>
      <c r="DS1234" t="s">
        <v>132</v>
      </c>
      <c r="DT1234" t="s">
        <v>135</v>
      </c>
      <c r="DU1234" t="s">
        <v>143</v>
      </c>
      <c r="DV1234">
        <v>0</v>
      </c>
      <c r="DW1234" t="s">
        <v>135</v>
      </c>
      <c r="DX1234" t="s">
        <v>193</v>
      </c>
      <c r="DY1234" t="s">
        <v>140</v>
      </c>
      <c r="DZ1234" t="s">
        <v>189</v>
      </c>
      <c r="EA1234" t="s">
        <v>1121</v>
      </c>
      <c r="EB1234">
        <v>0</v>
      </c>
      <c r="EC1234" t="s">
        <v>146</v>
      </c>
      <c r="ED1234" t="s">
        <v>146</v>
      </c>
    </row>
    <row r="1235" spans="1:134" hidden="1" x14ac:dyDescent="0.25">
      <c r="A1235">
        <v>2615</v>
      </c>
      <c r="B1235" s="1">
        <v>45631.068099965276</v>
      </c>
      <c r="C1235" s="1">
        <v>45631.073327928243</v>
      </c>
      <c r="D1235" t="s">
        <v>124</v>
      </c>
      <c r="E1235" t="s">
        <v>187</v>
      </c>
      <c r="F1235" t="s">
        <v>127</v>
      </c>
      <c r="G1235" t="s">
        <v>148</v>
      </c>
      <c r="H1235" t="s">
        <v>129</v>
      </c>
      <c r="I1235" t="s">
        <v>130</v>
      </c>
      <c r="J1235" t="s">
        <v>130</v>
      </c>
      <c r="K1235" t="s">
        <v>129</v>
      </c>
      <c r="L1235" t="s">
        <v>130</v>
      </c>
      <c r="M1235" t="s">
        <v>248</v>
      </c>
      <c r="N1235" t="s">
        <v>129</v>
      </c>
      <c r="O1235" t="s">
        <v>129</v>
      </c>
      <c r="P1235" t="s">
        <v>130</v>
      </c>
      <c r="Q1235" t="s">
        <v>129</v>
      </c>
      <c r="R1235" t="s">
        <v>130</v>
      </c>
      <c r="AB1235">
        <v>0</v>
      </c>
      <c r="AC1235">
        <v>0</v>
      </c>
      <c r="AD1235">
        <v>0</v>
      </c>
      <c r="AE1235">
        <v>0</v>
      </c>
      <c r="AF1235">
        <v>0</v>
      </c>
      <c r="AG1235">
        <v>0</v>
      </c>
      <c r="AI1235" t="s">
        <v>130</v>
      </c>
      <c r="AJ1235" t="s">
        <v>130</v>
      </c>
      <c r="AK1235" t="s">
        <v>130</v>
      </c>
      <c r="AL1235" t="s">
        <v>129</v>
      </c>
      <c r="AM1235" t="s">
        <v>130</v>
      </c>
      <c r="AN1235" t="s">
        <v>132</v>
      </c>
      <c r="AO1235" t="s">
        <v>172</v>
      </c>
      <c r="AP1235" t="s">
        <v>133</v>
      </c>
      <c r="AW1235" t="s">
        <v>172</v>
      </c>
      <c r="AX1235" t="s">
        <v>133</v>
      </c>
      <c r="AY1235" t="s">
        <v>133</v>
      </c>
      <c r="AZ1235" t="s">
        <v>129</v>
      </c>
      <c r="BA1235" t="s">
        <v>129</v>
      </c>
      <c r="BB1235" t="s">
        <v>135</v>
      </c>
      <c r="BI1235" t="s">
        <v>135</v>
      </c>
      <c r="BJ1235" t="s">
        <v>135</v>
      </c>
      <c r="BK1235" t="s">
        <v>135</v>
      </c>
      <c r="BL1235" t="s">
        <v>152</v>
      </c>
      <c r="BM1235" t="s">
        <v>136</v>
      </c>
      <c r="BN1235" t="s">
        <v>136</v>
      </c>
      <c r="BO1235" t="s">
        <v>130</v>
      </c>
      <c r="BP1235" t="s">
        <v>130</v>
      </c>
      <c r="BQ1235" t="s">
        <v>129</v>
      </c>
      <c r="BR1235" t="s">
        <v>137</v>
      </c>
      <c r="BS1235" t="s">
        <v>138</v>
      </c>
      <c r="BT1235" t="s">
        <v>166</v>
      </c>
      <c r="BU1235" t="s">
        <v>222</v>
      </c>
      <c r="BX1235">
        <v>0</v>
      </c>
      <c r="BY1235">
        <v>0</v>
      </c>
      <c r="BZ1235">
        <v>0</v>
      </c>
      <c r="CA1235" t="s">
        <v>130</v>
      </c>
      <c r="CB1235" t="s">
        <v>130</v>
      </c>
      <c r="CC1235" t="s">
        <v>130</v>
      </c>
      <c r="CD1235" t="s">
        <v>130</v>
      </c>
      <c r="CE1235" t="s">
        <v>130</v>
      </c>
      <c r="CF1235" t="s">
        <v>130</v>
      </c>
      <c r="CG1235" t="s">
        <v>130</v>
      </c>
      <c r="CH1235" t="s">
        <v>130</v>
      </c>
      <c r="CI1235" t="s">
        <v>130</v>
      </c>
      <c r="CJ1235" t="s">
        <v>140</v>
      </c>
      <c r="CK1235" t="s">
        <v>129</v>
      </c>
      <c r="CL1235" t="s">
        <v>129</v>
      </c>
      <c r="CM1235" t="s">
        <v>129</v>
      </c>
      <c r="CN1235" t="s">
        <v>129</v>
      </c>
      <c r="CO1235" t="s">
        <v>130</v>
      </c>
      <c r="CP1235" t="s">
        <v>130</v>
      </c>
      <c r="CQ1235" t="s">
        <v>130</v>
      </c>
      <c r="CR1235" t="s">
        <v>130</v>
      </c>
      <c r="CS1235" t="s">
        <v>130</v>
      </c>
      <c r="CT1235" t="s">
        <v>130</v>
      </c>
      <c r="CU1235" t="s">
        <v>130</v>
      </c>
      <c r="CV1235" t="s">
        <v>130</v>
      </c>
      <c r="CW1235" t="s">
        <v>140</v>
      </c>
      <c r="CX1235" t="s">
        <v>130</v>
      </c>
      <c r="CY1235" t="s">
        <v>175</v>
      </c>
      <c r="CZ1235" t="s">
        <v>175</v>
      </c>
      <c r="DA1235" t="s">
        <v>175</v>
      </c>
      <c r="DB1235" t="s">
        <v>175</v>
      </c>
      <c r="DC1235" t="s">
        <v>175</v>
      </c>
      <c r="DD1235" t="s">
        <v>175</v>
      </c>
      <c r="DE1235" t="s">
        <v>175</v>
      </c>
      <c r="DF1235" t="s">
        <v>175</v>
      </c>
      <c r="DG1235" t="s">
        <v>175</v>
      </c>
      <c r="DH1235" t="s">
        <v>130</v>
      </c>
      <c r="DI1235" t="s">
        <v>130</v>
      </c>
      <c r="DJ1235" t="s">
        <v>130</v>
      </c>
      <c r="DK1235" t="s">
        <v>130</v>
      </c>
      <c r="DL1235" t="s">
        <v>130</v>
      </c>
      <c r="DM1235" t="s">
        <v>130</v>
      </c>
      <c r="DN1235" t="s">
        <v>130</v>
      </c>
      <c r="DO1235" t="s">
        <v>130</v>
      </c>
      <c r="DP1235" t="s">
        <v>130</v>
      </c>
      <c r="DQ1235" t="s">
        <v>129</v>
      </c>
      <c r="DR1235" t="s">
        <v>135</v>
      </c>
      <c r="DS1235" t="s">
        <v>129</v>
      </c>
      <c r="DT1235" t="s">
        <v>132</v>
      </c>
      <c r="DU1235" t="s">
        <v>155</v>
      </c>
      <c r="DV1235">
        <v>1</v>
      </c>
      <c r="DW1235" t="s">
        <v>135</v>
      </c>
      <c r="DX1235" t="s">
        <v>144</v>
      </c>
      <c r="DY1235" t="s">
        <v>140</v>
      </c>
      <c r="DZ1235" t="s">
        <v>145</v>
      </c>
      <c r="EA1235" t="s">
        <v>140</v>
      </c>
      <c r="EB1235">
        <v>68</v>
      </c>
      <c r="EC1235" t="s">
        <v>162</v>
      </c>
      <c r="ED1235" t="s">
        <v>146</v>
      </c>
    </row>
    <row r="1236" spans="1:134" x14ac:dyDescent="0.25">
      <c r="A1236">
        <v>2616</v>
      </c>
      <c r="B1236" s="1">
        <v>45631.070875347221</v>
      </c>
      <c r="C1236" s="1">
        <v>45631.077202465276</v>
      </c>
      <c r="D1236" t="s">
        <v>179</v>
      </c>
      <c r="E1236" t="s">
        <v>187</v>
      </c>
      <c r="F1236" t="s">
        <v>157</v>
      </c>
      <c r="G1236" t="s">
        <v>148</v>
      </c>
      <c r="H1236" t="s">
        <v>130</v>
      </c>
      <c r="I1236" t="s">
        <v>129</v>
      </c>
      <c r="J1236" t="s">
        <v>130</v>
      </c>
      <c r="K1236" t="s">
        <v>130</v>
      </c>
      <c r="L1236" t="s">
        <v>130</v>
      </c>
      <c r="M1236" t="s">
        <v>131</v>
      </c>
      <c r="N1236" t="s">
        <v>129</v>
      </c>
      <c r="O1236" t="s">
        <v>129</v>
      </c>
      <c r="P1236" t="s">
        <v>130</v>
      </c>
      <c r="Q1236" t="s">
        <v>129</v>
      </c>
      <c r="R1236" t="s">
        <v>130</v>
      </c>
      <c r="S1236" t="s">
        <v>150</v>
      </c>
      <c r="T1236" t="s">
        <v>140</v>
      </c>
      <c r="U1236" t="s">
        <v>130</v>
      </c>
      <c r="V1236" t="s">
        <v>129</v>
      </c>
      <c r="W1236" t="s">
        <v>130</v>
      </c>
      <c r="X1236" t="s">
        <v>130</v>
      </c>
      <c r="Y1236" t="s">
        <v>130</v>
      </c>
      <c r="AA1236" t="s">
        <v>140</v>
      </c>
      <c r="AB1236">
        <v>0</v>
      </c>
      <c r="AC1236">
        <v>0</v>
      </c>
      <c r="AD1236">
        <v>0</v>
      </c>
      <c r="AE1236">
        <v>0</v>
      </c>
      <c r="AF1236">
        <v>0</v>
      </c>
      <c r="AG1236">
        <v>0</v>
      </c>
      <c r="AH1236" t="s">
        <v>130</v>
      </c>
      <c r="AI1236" t="s">
        <v>130</v>
      </c>
      <c r="AJ1236" t="s">
        <v>129</v>
      </c>
      <c r="AK1236" t="s">
        <v>130</v>
      </c>
      <c r="AL1236" t="s">
        <v>130</v>
      </c>
      <c r="AM1236" t="s">
        <v>130</v>
      </c>
      <c r="AQ1236" t="s">
        <v>133</v>
      </c>
      <c r="AR1236" t="s">
        <v>133</v>
      </c>
      <c r="AS1236" t="s">
        <v>133</v>
      </c>
      <c r="BC1236" t="s">
        <v>129</v>
      </c>
      <c r="BD1236" t="s">
        <v>135</v>
      </c>
      <c r="BE1236" t="s">
        <v>135</v>
      </c>
      <c r="BL1236" t="s">
        <v>152</v>
      </c>
      <c r="BM1236" t="s">
        <v>152</v>
      </c>
      <c r="BN1236" t="s">
        <v>136</v>
      </c>
      <c r="BO1236" t="s">
        <v>129</v>
      </c>
      <c r="BP1236" t="s">
        <v>129</v>
      </c>
      <c r="BQ1236" t="s">
        <v>130</v>
      </c>
      <c r="BR1236" t="s">
        <v>137</v>
      </c>
      <c r="BS1236" t="s">
        <v>136</v>
      </c>
      <c r="BT1236" t="s">
        <v>136</v>
      </c>
      <c r="BV1236" t="s">
        <v>154</v>
      </c>
      <c r="BW1236" t="s">
        <v>140</v>
      </c>
      <c r="BX1236">
        <v>0</v>
      </c>
      <c r="BY1236">
        <v>0</v>
      </c>
      <c r="BZ1236">
        <v>0</v>
      </c>
      <c r="CA1236" t="s">
        <v>130</v>
      </c>
      <c r="CB1236" t="s">
        <v>129</v>
      </c>
      <c r="CC1236" t="s">
        <v>129</v>
      </c>
      <c r="CD1236" t="s">
        <v>130</v>
      </c>
      <c r="CE1236" t="s">
        <v>129</v>
      </c>
      <c r="CF1236" t="s">
        <v>130</v>
      </c>
      <c r="CG1236" t="s">
        <v>130</v>
      </c>
      <c r="CH1236" t="s">
        <v>130</v>
      </c>
      <c r="CI1236" t="s">
        <v>130</v>
      </c>
      <c r="CJ1236" t="s">
        <v>140</v>
      </c>
      <c r="CK1236" t="s">
        <v>130</v>
      </c>
      <c r="CL1236" t="s">
        <v>130</v>
      </c>
      <c r="CM1236" t="s">
        <v>130</v>
      </c>
      <c r="CN1236" t="s">
        <v>130</v>
      </c>
      <c r="CO1236" t="s">
        <v>130</v>
      </c>
      <c r="CP1236" t="s">
        <v>129</v>
      </c>
      <c r="CQ1236" t="s">
        <v>129</v>
      </c>
      <c r="CR1236" t="s">
        <v>130</v>
      </c>
      <c r="CS1236" t="s">
        <v>130</v>
      </c>
      <c r="CT1236" t="s">
        <v>129</v>
      </c>
      <c r="CU1236" t="s">
        <v>130</v>
      </c>
      <c r="CV1236" t="s">
        <v>130</v>
      </c>
      <c r="CW1236" t="s">
        <v>140</v>
      </c>
      <c r="CX1236" t="s">
        <v>130</v>
      </c>
      <c r="CY1236" t="s">
        <v>141</v>
      </c>
      <c r="CZ1236" t="s">
        <v>182</v>
      </c>
      <c r="DA1236" t="s">
        <v>182</v>
      </c>
      <c r="DB1236" t="s">
        <v>141</v>
      </c>
      <c r="DC1236" t="s">
        <v>141</v>
      </c>
      <c r="DD1236" t="s">
        <v>182</v>
      </c>
      <c r="DE1236" t="s">
        <v>182</v>
      </c>
      <c r="DF1236" t="s">
        <v>182</v>
      </c>
      <c r="DG1236" t="s">
        <v>182</v>
      </c>
      <c r="DH1236" t="s">
        <v>129</v>
      </c>
      <c r="DI1236" t="s">
        <v>129</v>
      </c>
      <c r="DJ1236" t="s">
        <v>130</v>
      </c>
      <c r="DK1236" t="s">
        <v>130</v>
      </c>
      <c r="DL1236" t="s">
        <v>130</v>
      </c>
      <c r="DM1236" t="s">
        <v>130</v>
      </c>
      <c r="DN1236" t="s">
        <v>130</v>
      </c>
      <c r="DO1236" t="s">
        <v>129</v>
      </c>
      <c r="DP1236" t="s">
        <v>130</v>
      </c>
      <c r="DQ1236" t="s">
        <v>130</v>
      </c>
      <c r="DR1236" t="s">
        <v>132</v>
      </c>
      <c r="DS1236" t="s">
        <v>129</v>
      </c>
      <c r="DT1236" t="s">
        <v>135</v>
      </c>
      <c r="DU1236" t="s">
        <v>143</v>
      </c>
      <c r="DV1236">
        <v>3</v>
      </c>
      <c r="DW1236" t="s">
        <v>129</v>
      </c>
      <c r="DX1236" t="s">
        <v>144</v>
      </c>
      <c r="DY1236" t="s">
        <v>140</v>
      </c>
      <c r="DZ1236" t="s">
        <v>145</v>
      </c>
      <c r="EA1236" t="s">
        <v>140</v>
      </c>
      <c r="EB1236">
        <v>65</v>
      </c>
      <c r="EC1236" t="s">
        <v>162</v>
      </c>
      <c r="ED1236" t="s">
        <v>163</v>
      </c>
    </row>
    <row r="1237" spans="1:134" hidden="1" x14ac:dyDescent="0.25">
      <c r="A1237">
        <v>2617</v>
      </c>
      <c r="B1237" s="1">
        <v>45631.07255153935</v>
      </c>
      <c r="C1237" s="1">
        <v>45631.078148032408</v>
      </c>
      <c r="D1237" t="s">
        <v>179</v>
      </c>
      <c r="E1237" t="s">
        <v>156</v>
      </c>
      <c r="F1237" t="s">
        <v>149</v>
      </c>
      <c r="G1237" t="s">
        <v>128</v>
      </c>
      <c r="H1237" t="s">
        <v>129</v>
      </c>
      <c r="I1237" t="s">
        <v>130</v>
      </c>
      <c r="J1237" t="s">
        <v>130</v>
      </c>
      <c r="K1237" t="s">
        <v>130</v>
      </c>
      <c r="L1237" t="s">
        <v>130</v>
      </c>
      <c r="M1237" t="s">
        <v>417</v>
      </c>
      <c r="N1237" t="s">
        <v>129</v>
      </c>
      <c r="O1237" t="s">
        <v>129</v>
      </c>
      <c r="P1237" t="s">
        <v>130</v>
      </c>
      <c r="Q1237" t="s">
        <v>130</v>
      </c>
      <c r="R1237" t="s">
        <v>130</v>
      </c>
      <c r="AB1237">
        <v>0</v>
      </c>
      <c r="AC1237">
        <v>0</v>
      </c>
      <c r="AD1237">
        <v>0</v>
      </c>
      <c r="AE1237">
        <v>0</v>
      </c>
      <c r="AF1237">
        <v>0</v>
      </c>
      <c r="AG1237">
        <v>0</v>
      </c>
      <c r="AI1237" t="s">
        <v>130</v>
      </c>
      <c r="AJ1237" t="s">
        <v>130</v>
      </c>
      <c r="AK1237" t="s">
        <v>130</v>
      </c>
      <c r="AL1237" t="s">
        <v>130</v>
      </c>
      <c r="AM1237" t="s">
        <v>129</v>
      </c>
      <c r="AN1237" t="s">
        <v>132</v>
      </c>
      <c r="AO1237" t="s">
        <v>132</v>
      </c>
      <c r="AP1237" t="s">
        <v>133</v>
      </c>
      <c r="AZ1237" t="s">
        <v>135</v>
      </c>
      <c r="BA1237" t="s">
        <v>135</v>
      </c>
      <c r="BB1237" t="s">
        <v>135</v>
      </c>
      <c r="BL1237" t="s">
        <v>138</v>
      </c>
      <c r="BM1237" t="s">
        <v>152</v>
      </c>
      <c r="BN1237" t="s">
        <v>138</v>
      </c>
      <c r="BO1237" t="s">
        <v>129</v>
      </c>
      <c r="BP1237" t="s">
        <v>130</v>
      </c>
      <c r="BQ1237" t="s">
        <v>130</v>
      </c>
      <c r="BR1237" t="s">
        <v>159</v>
      </c>
      <c r="BS1237" t="s">
        <v>138</v>
      </c>
      <c r="BT1237" t="s">
        <v>138</v>
      </c>
      <c r="BV1237" t="s">
        <v>213</v>
      </c>
      <c r="BW1237" t="s">
        <v>140</v>
      </c>
      <c r="BX1237">
        <v>0</v>
      </c>
      <c r="BY1237">
        <v>0</v>
      </c>
      <c r="BZ1237">
        <v>0</v>
      </c>
      <c r="CA1237" t="s">
        <v>130</v>
      </c>
      <c r="CB1237" t="s">
        <v>129</v>
      </c>
      <c r="CC1237" t="s">
        <v>129</v>
      </c>
      <c r="CD1237" t="s">
        <v>130</v>
      </c>
      <c r="CE1237" t="s">
        <v>130</v>
      </c>
      <c r="CF1237" t="s">
        <v>130</v>
      </c>
      <c r="CG1237" t="s">
        <v>129</v>
      </c>
      <c r="CH1237" t="s">
        <v>130</v>
      </c>
      <c r="CI1237" t="s">
        <v>130</v>
      </c>
      <c r="CJ1237" t="s">
        <v>140</v>
      </c>
      <c r="CK1237" t="s">
        <v>130</v>
      </c>
      <c r="CL1237" t="s">
        <v>129</v>
      </c>
      <c r="CM1237" t="s">
        <v>129</v>
      </c>
      <c r="CN1237" t="s">
        <v>129</v>
      </c>
      <c r="CO1237" t="s">
        <v>130</v>
      </c>
      <c r="CP1237" t="s">
        <v>130</v>
      </c>
      <c r="CQ1237" t="s">
        <v>130</v>
      </c>
      <c r="CR1237" t="s">
        <v>130</v>
      </c>
      <c r="CS1237" t="s">
        <v>130</v>
      </c>
      <c r="CT1237" t="s">
        <v>130</v>
      </c>
      <c r="CU1237" t="s">
        <v>130</v>
      </c>
      <c r="CV1237" t="s">
        <v>130</v>
      </c>
      <c r="CW1237" t="s">
        <v>140</v>
      </c>
      <c r="CX1237" t="s">
        <v>130</v>
      </c>
      <c r="CY1237" t="s">
        <v>175</v>
      </c>
      <c r="CZ1237" t="s">
        <v>175</v>
      </c>
      <c r="DA1237" t="s">
        <v>175</v>
      </c>
      <c r="DB1237" t="s">
        <v>175</v>
      </c>
      <c r="DC1237" t="s">
        <v>175</v>
      </c>
      <c r="DD1237" t="s">
        <v>175</v>
      </c>
      <c r="DE1237" t="s">
        <v>175</v>
      </c>
      <c r="DF1237" t="s">
        <v>175</v>
      </c>
      <c r="DG1237" t="s">
        <v>175</v>
      </c>
      <c r="DH1237" t="s">
        <v>130</v>
      </c>
      <c r="DI1237" t="s">
        <v>130</v>
      </c>
      <c r="DJ1237" t="s">
        <v>130</v>
      </c>
      <c r="DK1237" t="s">
        <v>130</v>
      </c>
      <c r="DL1237" t="s">
        <v>130</v>
      </c>
      <c r="DM1237" t="s">
        <v>130</v>
      </c>
      <c r="DN1237" t="s">
        <v>130</v>
      </c>
      <c r="DO1237" t="s">
        <v>130</v>
      </c>
      <c r="DP1237" t="s">
        <v>130</v>
      </c>
      <c r="DQ1237" t="s">
        <v>129</v>
      </c>
      <c r="DR1237" t="s">
        <v>129</v>
      </c>
      <c r="DS1237" t="s">
        <v>132</v>
      </c>
      <c r="DT1237" t="s">
        <v>135</v>
      </c>
      <c r="DU1237" t="s">
        <v>143</v>
      </c>
      <c r="DV1237">
        <v>2</v>
      </c>
      <c r="DW1237" t="s">
        <v>135</v>
      </c>
      <c r="DX1237" t="s">
        <v>144</v>
      </c>
      <c r="DY1237" t="s">
        <v>140</v>
      </c>
      <c r="DZ1237" t="s">
        <v>214</v>
      </c>
      <c r="EA1237" t="s">
        <v>140</v>
      </c>
      <c r="EB1237">
        <v>69</v>
      </c>
      <c r="EC1237" t="s">
        <v>162</v>
      </c>
      <c r="ED1237" t="s">
        <v>183</v>
      </c>
    </row>
    <row r="1238" spans="1:134" hidden="1" x14ac:dyDescent="0.25">
      <c r="A1238">
        <v>2618</v>
      </c>
      <c r="B1238" s="1">
        <v>45631.077411458333</v>
      </c>
      <c r="C1238" s="1">
        <v>45631.080854131942</v>
      </c>
      <c r="D1238" t="s">
        <v>124</v>
      </c>
      <c r="E1238" t="s">
        <v>203</v>
      </c>
      <c r="F1238" t="s">
        <v>149</v>
      </c>
      <c r="G1238" t="s">
        <v>128</v>
      </c>
      <c r="H1238" t="s">
        <v>129</v>
      </c>
      <c r="I1238" t="s">
        <v>130</v>
      </c>
      <c r="J1238" t="s">
        <v>130</v>
      </c>
      <c r="K1238" t="s">
        <v>130</v>
      </c>
      <c r="L1238" t="s">
        <v>130</v>
      </c>
      <c r="M1238" t="s">
        <v>158</v>
      </c>
      <c r="N1238" t="s">
        <v>129</v>
      </c>
      <c r="O1238" t="s">
        <v>130</v>
      </c>
      <c r="P1238" t="s">
        <v>130</v>
      </c>
      <c r="Q1238" t="s">
        <v>129</v>
      </c>
      <c r="R1238" t="s">
        <v>130</v>
      </c>
      <c r="AB1238">
        <v>0</v>
      </c>
      <c r="AC1238">
        <v>0</v>
      </c>
      <c r="AD1238">
        <v>0</v>
      </c>
      <c r="AE1238">
        <v>0</v>
      </c>
      <c r="AF1238">
        <v>0</v>
      </c>
      <c r="AG1238">
        <v>0</v>
      </c>
      <c r="AI1238" t="s">
        <v>130</v>
      </c>
      <c r="AJ1238" t="s">
        <v>130</v>
      </c>
      <c r="AK1238" t="s">
        <v>130</v>
      </c>
      <c r="AL1238" t="s">
        <v>130</v>
      </c>
      <c r="AM1238" t="s">
        <v>129</v>
      </c>
      <c r="AN1238" t="s">
        <v>172</v>
      </c>
      <c r="AO1238" t="s">
        <v>133</v>
      </c>
      <c r="AP1238" t="s">
        <v>133</v>
      </c>
      <c r="AZ1238" t="s">
        <v>129</v>
      </c>
      <c r="BA1238" t="s">
        <v>129</v>
      </c>
      <c r="BB1238" t="s">
        <v>135</v>
      </c>
      <c r="BL1238" t="s">
        <v>152</v>
      </c>
      <c r="BM1238" t="s">
        <v>136</v>
      </c>
      <c r="BN1238" t="s">
        <v>152</v>
      </c>
      <c r="BO1238" t="s">
        <v>130</v>
      </c>
      <c r="BP1238" t="s">
        <v>130</v>
      </c>
      <c r="BQ1238" t="s">
        <v>129</v>
      </c>
      <c r="BR1238" t="s">
        <v>159</v>
      </c>
      <c r="BS1238" t="s">
        <v>136</v>
      </c>
      <c r="BT1238" t="s">
        <v>138</v>
      </c>
      <c r="BV1238" t="s">
        <v>213</v>
      </c>
      <c r="BW1238" t="s">
        <v>140</v>
      </c>
      <c r="BX1238">
        <v>0</v>
      </c>
      <c r="BY1238">
        <v>0</v>
      </c>
      <c r="BZ1238">
        <v>0</v>
      </c>
      <c r="CA1238" t="s">
        <v>129</v>
      </c>
      <c r="CB1238" t="s">
        <v>129</v>
      </c>
      <c r="CC1238" t="s">
        <v>130</v>
      </c>
      <c r="CD1238" t="s">
        <v>129</v>
      </c>
      <c r="CE1238" t="s">
        <v>130</v>
      </c>
      <c r="CF1238" t="s">
        <v>130</v>
      </c>
      <c r="CG1238" t="s">
        <v>130</v>
      </c>
      <c r="CH1238" t="s">
        <v>130</v>
      </c>
      <c r="CI1238" t="s">
        <v>130</v>
      </c>
      <c r="CJ1238" t="s">
        <v>140</v>
      </c>
      <c r="CK1238" t="s">
        <v>130</v>
      </c>
      <c r="CL1238" t="s">
        <v>129</v>
      </c>
      <c r="CM1238" t="s">
        <v>130</v>
      </c>
      <c r="CN1238" t="s">
        <v>130</v>
      </c>
      <c r="CO1238" t="s">
        <v>130</v>
      </c>
      <c r="CP1238" t="s">
        <v>129</v>
      </c>
      <c r="CQ1238" t="s">
        <v>130</v>
      </c>
      <c r="CR1238" t="s">
        <v>129</v>
      </c>
      <c r="CS1238" t="s">
        <v>130</v>
      </c>
      <c r="CT1238" t="s">
        <v>130</v>
      </c>
      <c r="CU1238" t="s">
        <v>130</v>
      </c>
      <c r="CV1238" t="s">
        <v>130</v>
      </c>
      <c r="CW1238" t="s">
        <v>140</v>
      </c>
      <c r="CX1238" t="s">
        <v>130</v>
      </c>
      <c r="CY1238" t="s">
        <v>142</v>
      </c>
      <c r="CZ1238" t="s">
        <v>142</v>
      </c>
      <c r="DA1238" t="s">
        <v>142</v>
      </c>
      <c r="DB1238" t="s">
        <v>142</v>
      </c>
      <c r="DC1238" t="s">
        <v>142</v>
      </c>
      <c r="DD1238" t="s">
        <v>142</v>
      </c>
      <c r="DE1238" t="s">
        <v>142</v>
      </c>
      <c r="DF1238" t="s">
        <v>142</v>
      </c>
      <c r="DG1238" t="s">
        <v>141</v>
      </c>
      <c r="DH1238" t="s">
        <v>130</v>
      </c>
      <c r="DI1238" t="s">
        <v>130</v>
      </c>
      <c r="DJ1238" t="s">
        <v>130</v>
      </c>
      <c r="DK1238" t="s">
        <v>130</v>
      </c>
      <c r="DL1238" t="s">
        <v>130</v>
      </c>
      <c r="DM1238" t="s">
        <v>130</v>
      </c>
      <c r="DN1238" t="s">
        <v>130</v>
      </c>
      <c r="DO1238" t="s">
        <v>130</v>
      </c>
      <c r="DP1238" t="s">
        <v>130</v>
      </c>
      <c r="DQ1238" t="s">
        <v>129</v>
      </c>
      <c r="DR1238" t="s">
        <v>132</v>
      </c>
      <c r="DS1238" t="s">
        <v>129</v>
      </c>
      <c r="DT1238" t="s">
        <v>135</v>
      </c>
      <c r="DU1238" t="s">
        <v>199</v>
      </c>
      <c r="DV1238">
        <v>1</v>
      </c>
      <c r="DW1238" t="s">
        <v>135</v>
      </c>
      <c r="DX1238" t="s">
        <v>161</v>
      </c>
      <c r="DY1238" t="s">
        <v>140</v>
      </c>
      <c r="DZ1238" t="s">
        <v>214</v>
      </c>
      <c r="EA1238" t="s">
        <v>140</v>
      </c>
      <c r="EB1238">
        <v>38</v>
      </c>
      <c r="EC1238" t="s">
        <v>200</v>
      </c>
      <c r="ED1238" t="s">
        <v>163</v>
      </c>
    </row>
    <row r="1239" spans="1:134" x14ac:dyDescent="0.25">
      <c r="A1239">
        <v>2620</v>
      </c>
      <c r="B1239" s="1">
        <v>45631.089201469906</v>
      </c>
      <c r="C1239" s="1">
        <v>45631.096932372682</v>
      </c>
      <c r="D1239" t="s">
        <v>124</v>
      </c>
      <c r="E1239" t="s">
        <v>196</v>
      </c>
      <c r="F1239" t="s">
        <v>157</v>
      </c>
      <c r="G1239" t="s">
        <v>148</v>
      </c>
      <c r="H1239" t="s">
        <v>130</v>
      </c>
      <c r="I1239" t="s">
        <v>129</v>
      </c>
      <c r="J1239" t="s">
        <v>130</v>
      </c>
      <c r="K1239" t="s">
        <v>130</v>
      </c>
      <c r="L1239" t="s">
        <v>130</v>
      </c>
      <c r="M1239" t="s">
        <v>184</v>
      </c>
      <c r="N1239" t="s">
        <v>129</v>
      </c>
      <c r="O1239" t="s">
        <v>129</v>
      </c>
      <c r="P1239" t="s">
        <v>130</v>
      </c>
      <c r="Q1239" t="s">
        <v>130</v>
      </c>
      <c r="R1239" t="s">
        <v>130</v>
      </c>
      <c r="S1239" t="s">
        <v>150</v>
      </c>
      <c r="T1239" t="s">
        <v>140</v>
      </c>
      <c r="U1239" t="s">
        <v>130</v>
      </c>
      <c r="V1239" t="s">
        <v>130</v>
      </c>
      <c r="W1239" t="s">
        <v>130</v>
      </c>
      <c r="X1239" t="s">
        <v>130</v>
      </c>
      <c r="Y1239" t="s">
        <v>129</v>
      </c>
      <c r="Z1239">
        <v>0</v>
      </c>
      <c r="AA1239" t="s">
        <v>1122</v>
      </c>
      <c r="AB1239">
        <v>1</v>
      </c>
      <c r="AC1239">
        <v>0</v>
      </c>
      <c r="AD1239">
        <v>0</v>
      </c>
      <c r="AE1239">
        <v>0</v>
      </c>
      <c r="AF1239">
        <v>0</v>
      </c>
      <c r="AG1239">
        <v>0</v>
      </c>
      <c r="AH1239" t="s">
        <v>130</v>
      </c>
      <c r="AI1239" t="s">
        <v>130</v>
      </c>
      <c r="AJ1239" t="s">
        <v>129</v>
      </c>
      <c r="AK1239" t="s">
        <v>130</v>
      </c>
      <c r="AL1239" t="s">
        <v>130</v>
      </c>
      <c r="AM1239" t="s">
        <v>130</v>
      </c>
      <c r="AQ1239" t="s">
        <v>172</v>
      </c>
      <c r="AR1239" t="s">
        <v>132</v>
      </c>
      <c r="AS1239" t="s">
        <v>133</v>
      </c>
      <c r="BC1239" t="s">
        <v>129</v>
      </c>
      <c r="BD1239" t="s">
        <v>129</v>
      </c>
      <c r="BE1239" t="s">
        <v>135</v>
      </c>
      <c r="BL1239" t="s">
        <v>136</v>
      </c>
      <c r="BM1239" t="s">
        <v>136</v>
      </c>
      <c r="BN1239" t="s">
        <v>138</v>
      </c>
      <c r="BO1239" t="s">
        <v>130</v>
      </c>
      <c r="BP1239" t="s">
        <v>130</v>
      </c>
      <c r="BQ1239" t="s">
        <v>129</v>
      </c>
      <c r="BR1239" t="s">
        <v>137</v>
      </c>
      <c r="BS1239" t="s">
        <v>136</v>
      </c>
      <c r="BT1239" t="s">
        <v>136</v>
      </c>
      <c r="BV1239" t="s">
        <v>154</v>
      </c>
      <c r="BW1239" t="s">
        <v>140</v>
      </c>
      <c r="BX1239">
        <v>0</v>
      </c>
      <c r="BY1239">
        <v>0</v>
      </c>
      <c r="BZ1239">
        <v>0</v>
      </c>
      <c r="CA1239" t="s">
        <v>130</v>
      </c>
      <c r="CB1239" t="s">
        <v>130</v>
      </c>
      <c r="CC1239" t="s">
        <v>130</v>
      </c>
      <c r="CD1239" t="s">
        <v>130</v>
      </c>
      <c r="CE1239" t="s">
        <v>130</v>
      </c>
      <c r="CF1239" t="s">
        <v>130</v>
      </c>
      <c r="CG1239" t="s">
        <v>129</v>
      </c>
      <c r="CH1239" t="s">
        <v>130</v>
      </c>
      <c r="CI1239" t="s">
        <v>130</v>
      </c>
      <c r="CJ1239" t="s">
        <v>140</v>
      </c>
      <c r="CK1239" t="s">
        <v>130</v>
      </c>
      <c r="CL1239" t="s">
        <v>130</v>
      </c>
      <c r="CM1239" t="s">
        <v>130</v>
      </c>
      <c r="CN1239" t="s">
        <v>130</v>
      </c>
      <c r="CO1239" t="s">
        <v>130</v>
      </c>
      <c r="CP1239" t="s">
        <v>129</v>
      </c>
      <c r="CQ1239" t="s">
        <v>130</v>
      </c>
      <c r="CR1239" t="s">
        <v>129</v>
      </c>
      <c r="CS1239" t="s">
        <v>130</v>
      </c>
      <c r="CT1239" t="s">
        <v>130</v>
      </c>
      <c r="CU1239" t="s">
        <v>130</v>
      </c>
      <c r="CV1239" t="s">
        <v>130</v>
      </c>
      <c r="CW1239" t="s">
        <v>140</v>
      </c>
      <c r="CX1239" t="s">
        <v>130</v>
      </c>
      <c r="CY1239" t="s">
        <v>141</v>
      </c>
      <c r="CZ1239" t="s">
        <v>141</v>
      </c>
      <c r="DA1239" t="s">
        <v>142</v>
      </c>
      <c r="DB1239" t="s">
        <v>142</v>
      </c>
      <c r="DC1239" t="s">
        <v>141</v>
      </c>
      <c r="DD1239" t="s">
        <v>141</v>
      </c>
      <c r="DE1239" t="s">
        <v>141</v>
      </c>
      <c r="DF1239" t="s">
        <v>141</v>
      </c>
      <c r="DG1239" t="s">
        <v>142</v>
      </c>
      <c r="DH1239" t="s">
        <v>130</v>
      </c>
      <c r="DI1239" t="s">
        <v>130</v>
      </c>
      <c r="DJ1239" t="s">
        <v>130</v>
      </c>
      <c r="DK1239" t="s">
        <v>130</v>
      </c>
      <c r="DL1239" t="s">
        <v>130</v>
      </c>
      <c r="DM1239" t="s">
        <v>130</v>
      </c>
      <c r="DN1239" t="s">
        <v>130</v>
      </c>
      <c r="DO1239" t="s">
        <v>129</v>
      </c>
      <c r="DP1239" t="s">
        <v>130</v>
      </c>
      <c r="DQ1239" t="s">
        <v>130</v>
      </c>
      <c r="DR1239" t="s">
        <v>132</v>
      </c>
      <c r="DS1239" t="s">
        <v>129</v>
      </c>
      <c r="DT1239" t="s">
        <v>135</v>
      </c>
      <c r="DU1239" t="s">
        <v>199</v>
      </c>
      <c r="DV1239">
        <v>5</v>
      </c>
      <c r="DW1239" t="s">
        <v>135</v>
      </c>
      <c r="DX1239" t="s">
        <v>144</v>
      </c>
      <c r="DY1239" t="s">
        <v>140</v>
      </c>
      <c r="DZ1239" t="s">
        <v>145</v>
      </c>
      <c r="EA1239" t="s">
        <v>140</v>
      </c>
      <c r="EB1239">
        <v>62</v>
      </c>
      <c r="EC1239" t="s">
        <v>169</v>
      </c>
      <c r="ED1239" t="s">
        <v>183</v>
      </c>
    </row>
    <row r="1240" spans="1:134" hidden="1" x14ac:dyDescent="0.25">
      <c r="A1240">
        <v>2623</v>
      </c>
      <c r="B1240" s="1">
        <v>45631.128327696759</v>
      </c>
      <c r="C1240" s="1">
        <v>45631.132494756945</v>
      </c>
      <c r="D1240" t="s">
        <v>350</v>
      </c>
      <c r="E1240" t="s">
        <v>156</v>
      </c>
      <c r="F1240" t="s">
        <v>149</v>
      </c>
      <c r="G1240" t="s">
        <v>128</v>
      </c>
      <c r="H1240" t="s">
        <v>129</v>
      </c>
      <c r="I1240" t="s">
        <v>130</v>
      </c>
      <c r="J1240" t="s">
        <v>130</v>
      </c>
      <c r="K1240" t="s">
        <v>130</v>
      </c>
      <c r="L1240" t="s">
        <v>130</v>
      </c>
      <c r="M1240" t="s">
        <v>184</v>
      </c>
      <c r="N1240" t="s">
        <v>130</v>
      </c>
      <c r="O1240" t="s">
        <v>129</v>
      </c>
      <c r="P1240" t="s">
        <v>130</v>
      </c>
      <c r="Q1240" t="s">
        <v>130</v>
      </c>
      <c r="R1240" t="s">
        <v>130</v>
      </c>
      <c r="AB1240">
        <v>0</v>
      </c>
      <c r="AC1240">
        <v>0</v>
      </c>
      <c r="AD1240">
        <v>0</v>
      </c>
      <c r="AE1240">
        <v>0</v>
      </c>
      <c r="AF1240">
        <v>0</v>
      </c>
      <c r="AG1240">
        <v>0</v>
      </c>
      <c r="AI1240" t="s">
        <v>129</v>
      </c>
      <c r="AJ1240" t="s">
        <v>130</v>
      </c>
      <c r="AK1240" t="s">
        <v>130</v>
      </c>
      <c r="AL1240" t="s">
        <v>130</v>
      </c>
      <c r="AM1240" t="s">
        <v>130</v>
      </c>
      <c r="AN1240" t="s">
        <v>129</v>
      </c>
      <c r="AO1240" t="s">
        <v>132</v>
      </c>
      <c r="AP1240" t="s">
        <v>133</v>
      </c>
      <c r="AZ1240" t="s">
        <v>134</v>
      </c>
      <c r="BA1240" t="s">
        <v>135</v>
      </c>
      <c r="BB1240" t="s">
        <v>135</v>
      </c>
      <c r="BL1240" t="s">
        <v>152</v>
      </c>
      <c r="BM1240" t="s">
        <v>152</v>
      </c>
      <c r="BN1240" t="s">
        <v>136</v>
      </c>
      <c r="BO1240" t="s">
        <v>129</v>
      </c>
      <c r="BP1240" t="s">
        <v>130</v>
      </c>
      <c r="BQ1240" t="s">
        <v>130</v>
      </c>
      <c r="BR1240" t="s">
        <v>137</v>
      </c>
      <c r="BS1240" t="s">
        <v>136</v>
      </c>
      <c r="BT1240" t="s">
        <v>160</v>
      </c>
      <c r="BU1240" t="s">
        <v>1123</v>
      </c>
      <c r="BX1240">
        <v>0</v>
      </c>
      <c r="BY1240">
        <v>0</v>
      </c>
      <c r="BZ1240">
        <v>0</v>
      </c>
      <c r="CA1240" t="s">
        <v>130</v>
      </c>
      <c r="CB1240" t="s">
        <v>129</v>
      </c>
      <c r="CC1240" t="s">
        <v>129</v>
      </c>
      <c r="CD1240" t="s">
        <v>130</v>
      </c>
      <c r="CE1240" t="s">
        <v>130</v>
      </c>
      <c r="CF1240" t="s">
        <v>130</v>
      </c>
      <c r="CG1240" t="s">
        <v>130</v>
      </c>
      <c r="CH1240" t="s">
        <v>130</v>
      </c>
      <c r="CI1240" t="s">
        <v>130</v>
      </c>
      <c r="CJ1240" t="s">
        <v>140</v>
      </c>
      <c r="CK1240" t="s">
        <v>130</v>
      </c>
      <c r="CL1240" t="s">
        <v>129</v>
      </c>
      <c r="CM1240" t="s">
        <v>129</v>
      </c>
      <c r="CN1240" t="s">
        <v>130</v>
      </c>
      <c r="CO1240" t="s">
        <v>130</v>
      </c>
      <c r="CP1240" t="s">
        <v>129</v>
      </c>
      <c r="CQ1240" t="s">
        <v>130</v>
      </c>
      <c r="CR1240" t="s">
        <v>130</v>
      </c>
      <c r="CS1240" t="s">
        <v>130</v>
      </c>
      <c r="CT1240" t="s">
        <v>130</v>
      </c>
      <c r="CU1240" t="s">
        <v>130</v>
      </c>
      <c r="CV1240" t="s">
        <v>130</v>
      </c>
      <c r="CW1240" t="s">
        <v>140</v>
      </c>
      <c r="CX1240" t="s">
        <v>130</v>
      </c>
      <c r="DW1240" t="s">
        <v>135</v>
      </c>
      <c r="DX1240" t="s">
        <v>144</v>
      </c>
      <c r="DY1240" t="s">
        <v>140</v>
      </c>
      <c r="DZ1240" t="s">
        <v>145</v>
      </c>
      <c r="EA1240" t="s">
        <v>140</v>
      </c>
      <c r="EB1240">
        <v>69</v>
      </c>
      <c r="EC1240" t="s">
        <v>162</v>
      </c>
      <c r="ED1240" t="s">
        <v>146</v>
      </c>
    </row>
    <row r="1241" spans="1:134" hidden="1" x14ac:dyDescent="0.25">
      <c r="A1241">
        <v>2624</v>
      </c>
      <c r="B1241" s="1">
        <v>45631.131232604166</v>
      </c>
      <c r="C1241" s="1">
        <v>45631.138452083331</v>
      </c>
      <c r="D1241" t="s">
        <v>124</v>
      </c>
      <c r="E1241" t="s">
        <v>125</v>
      </c>
      <c r="F1241" t="s">
        <v>149</v>
      </c>
      <c r="G1241" t="s">
        <v>128</v>
      </c>
      <c r="H1241" t="s">
        <v>129</v>
      </c>
      <c r="I1241" t="s">
        <v>130</v>
      </c>
      <c r="J1241" t="s">
        <v>130</v>
      </c>
      <c r="K1241" t="s">
        <v>130</v>
      </c>
      <c r="L1241" t="s">
        <v>130</v>
      </c>
      <c r="M1241" t="s">
        <v>131</v>
      </c>
      <c r="N1241" t="s">
        <v>130</v>
      </c>
      <c r="O1241" t="s">
        <v>129</v>
      </c>
      <c r="P1241" t="s">
        <v>130</v>
      </c>
      <c r="Q1241" t="s">
        <v>130</v>
      </c>
      <c r="R1241" t="s">
        <v>130</v>
      </c>
      <c r="AB1241">
        <v>0</v>
      </c>
      <c r="AC1241">
        <v>0</v>
      </c>
      <c r="AD1241">
        <v>0</v>
      </c>
      <c r="AE1241">
        <v>0</v>
      </c>
      <c r="AF1241">
        <v>0</v>
      </c>
      <c r="AG1241">
        <v>0</v>
      </c>
      <c r="AI1241" t="s">
        <v>130</v>
      </c>
      <c r="AJ1241" t="s">
        <v>130</v>
      </c>
      <c r="AK1241" t="s">
        <v>130</v>
      </c>
      <c r="AL1241" t="s">
        <v>130</v>
      </c>
      <c r="AM1241" t="s">
        <v>129</v>
      </c>
      <c r="AN1241" t="s">
        <v>172</v>
      </c>
      <c r="AO1241" t="s">
        <v>172</v>
      </c>
      <c r="AP1241" t="s">
        <v>133</v>
      </c>
      <c r="AZ1241" t="s">
        <v>135</v>
      </c>
      <c r="BA1241" t="s">
        <v>135</v>
      </c>
      <c r="BB1241" t="s">
        <v>135</v>
      </c>
      <c r="BL1241" t="s">
        <v>136</v>
      </c>
      <c r="BM1241" t="s">
        <v>136</v>
      </c>
      <c r="BN1241" t="s">
        <v>138</v>
      </c>
      <c r="BO1241" t="s">
        <v>130</v>
      </c>
      <c r="BP1241" t="s">
        <v>130</v>
      </c>
      <c r="BQ1241" t="s">
        <v>129</v>
      </c>
      <c r="BR1241" t="s">
        <v>159</v>
      </c>
      <c r="BS1241" t="s">
        <v>138</v>
      </c>
      <c r="BT1241" t="s">
        <v>166</v>
      </c>
      <c r="BU1241" t="s">
        <v>126</v>
      </c>
      <c r="BX1241">
        <v>0</v>
      </c>
      <c r="BY1241">
        <v>0</v>
      </c>
      <c r="BZ1241">
        <v>0</v>
      </c>
      <c r="CA1241" t="s">
        <v>130</v>
      </c>
      <c r="CB1241" t="s">
        <v>130</v>
      </c>
      <c r="CC1241" t="s">
        <v>130</v>
      </c>
      <c r="CD1241" t="s">
        <v>130</v>
      </c>
      <c r="CE1241" t="s">
        <v>130</v>
      </c>
      <c r="CF1241" t="s">
        <v>130</v>
      </c>
      <c r="CG1241" t="s">
        <v>130</v>
      </c>
      <c r="CH1241" t="s">
        <v>129</v>
      </c>
      <c r="CI1241" t="s">
        <v>130</v>
      </c>
      <c r="CJ1241" t="s">
        <v>140</v>
      </c>
      <c r="CK1241" t="s">
        <v>130</v>
      </c>
      <c r="CL1241" t="s">
        <v>129</v>
      </c>
      <c r="CM1241" t="s">
        <v>130</v>
      </c>
      <c r="CN1241" t="s">
        <v>130</v>
      </c>
      <c r="CO1241" t="s">
        <v>130</v>
      </c>
      <c r="CP1241" t="s">
        <v>130</v>
      </c>
      <c r="CQ1241" t="s">
        <v>129</v>
      </c>
      <c r="CR1241" t="s">
        <v>130</v>
      </c>
      <c r="CS1241" t="s">
        <v>129</v>
      </c>
      <c r="CT1241" t="s">
        <v>130</v>
      </c>
      <c r="CU1241" t="s">
        <v>130</v>
      </c>
      <c r="CV1241" t="s">
        <v>130</v>
      </c>
      <c r="CW1241" t="s">
        <v>140</v>
      </c>
      <c r="CX1241" t="s">
        <v>130</v>
      </c>
      <c r="CY1241" t="s">
        <v>142</v>
      </c>
      <c r="CZ1241" t="s">
        <v>142</v>
      </c>
      <c r="DA1241" t="s">
        <v>142</v>
      </c>
      <c r="DB1241" t="s">
        <v>168</v>
      </c>
      <c r="DC1241" t="s">
        <v>168</v>
      </c>
      <c r="DD1241" t="s">
        <v>168</v>
      </c>
      <c r="DE1241" t="s">
        <v>168</v>
      </c>
      <c r="DF1241" t="s">
        <v>168</v>
      </c>
      <c r="DG1241" t="s">
        <v>175</v>
      </c>
      <c r="DH1241" t="s">
        <v>130</v>
      </c>
      <c r="DI1241" t="s">
        <v>129</v>
      </c>
      <c r="DJ1241" t="s">
        <v>130</v>
      </c>
      <c r="DK1241" t="s">
        <v>130</v>
      </c>
      <c r="DL1241" t="s">
        <v>130</v>
      </c>
      <c r="DM1241" t="s">
        <v>130</v>
      </c>
      <c r="DN1241" t="s">
        <v>130</v>
      </c>
      <c r="DO1241" t="s">
        <v>130</v>
      </c>
      <c r="DP1241" t="s">
        <v>130</v>
      </c>
      <c r="DQ1241" t="s">
        <v>130</v>
      </c>
      <c r="DR1241" t="s">
        <v>129</v>
      </c>
      <c r="DS1241" t="s">
        <v>135</v>
      </c>
      <c r="DT1241" t="s">
        <v>132</v>
      </c>
      <c r="DU1241" t="s">
        <v>155</v>
      </c>
      <c r="DV1241">
        <v>5</v>
      </c>
      <c r="DW1241" t="s">
        <v>129</v>
      </c>
      <c r="DX1241" t="s">
        <v>144</v>
      </c>
      <c r="DY1241" t="s">
        <v>140</v>
      </c>
      <c r="DZ1241" t="s">
        <v>145</v>
      </c>
      <c r="EA1241" t="s">
        <v>140</v>
      </c>
      <c r="EB1241">
        <v>89</v>
      </c>
      <c r="EC1241" t="s">
        <v>162</v>
      </c>
      <c r="ED1241" t="s">
        <v>146</v>
      </c>
    </row>
    <row r="1242" spans="1:134" x14ac:dyDescent="0.25">
      <c r="A1242">
        <v>2625</v>
      </c>
      <c r="B1242" s="1">
        <v>45631.136916585645</v>
      </c>
      <c r="C1242" s="1">
        <v>45631.143406365743</v>
      </c>
      <c r="D1242" t="s">
        <v>124</v>
      </c>
      <c r="E1242" t="s">
        <v>164</v>
      </c>
      <c r="F1242" t="s">
        <v>127</v>
      </c>
      <c r="G1242" t="s">
        <v>148</v>
      </c>
      <c r="H1242" t="s">
        <v>129</v>
      </c>
      <c r="I1242" t="s">
        <v>129</v>
      </c>
      <c r="J1242" t="s">
        <v>130</v>
      </c>
      <c r="K1242" t="s">
        <v>130</v>
      </c>
      <c r="L1242" t="s">
        <v>130</v>
      </c>
      <c r="M1242" t="s">
        <v>131</v>
      </c>
      <c r="N1242" t="s">
        <v>129</v>
      </c>
      <c r="O1242" t="s">
        <v>129</v>
      </c>
      <c r="P1242" t="s">
        <v>130</v>
      </c>
      <c r="Q1242" t="s">
        <v>129</v>
      </c>
      <c r="R1242" t="s">
        <v>130</v>
      </c>
      <c r="S1242" t="s">
        <v>150</v>
      </c>
      <c r="T1242" t="s">
        <v>140</v>
      </c>
      <c r="U1242" t="s">
        <v>130</v>
      </c>
      <c r="V1242" t="s">
        <v>129</v>
      </c>
      <c r="W1242" t="s">
        <v>129</v>
      </c>
      <c r="X1242" t="s">
        <v>129</v>
      </c>
      <c r="Y1242" t="s">
        <v>129</v>
      </c>
      <c r="Z1242">
        <v>0</v>
      </c>
      <c r="AA1242" t="s">
        <v>899</v>
      </c>
      <c r="AB1242">
        <v>1</v>
      </c>
      <c r="AC1242">
        <v>0</v>
      </c>
      <c r="AD1242">
        <v>0</v>
      </c>
      <c r="AE1242">
        <v>0</v>
      </c>
      <c r="AF1242">
        <v>0</v>
      </c>
      <c r="AG1242">
        <v>0</v>
      </c>
      <c r="AH1242" t="s">
        <v>130</v>
      </c>
      <c r="AI1242" t="s">
        <v>130</v>
      </c>
      <c r="AJ1242" t="s">
        <v>129</v>
      </c>
      <c r="AK1242" t="s">
        <v>130</v>
      </c>
      <c r="AL1242" t="s">
        <v>130</v>
      </c>
      <c r="AM1242" t="s">
        <v>130</v>
      </c>
      <c r="AN1242" t="s">
        <v>129</v>
      </c>
      <c r="AO1242" t="s">
        <v>135</v>
      </c>
      <c r="AP1242" t="s">
        <v>133</v>
      </c>
      <c r="AQ1242" t="s">
        <v>129</v>
      </c>
      <c r="AR1242" t="s">
        <v>135</v>
      </c>
      <c r="AS1242" t="s">
        <v>133</v>
      </c>
      <c r="AZ1242" t="s">
        <v>129</v>
      </c>
      <c r="BA1242" t="s">
        <v>135</v>
      </c>
      <c r="BB1242" t="s">
        <v>135</v>
      </c>
      <c r="BC1242" t="s">
        <v>129</v>
      </c>
      <c r="BD1242" t="s">
        <v>135</v>
      </c>
      <c r="BE1242" t="s">
        <v>135</v>
      </c>
      <c r="BL1242" t="s">
        <v>152</v>
      </c>
      <c r="BM1242" t="s">
        <v>152</v>
      </c>
      <c r="BN1242" t="s">
        <v>152</v>
      </c>
      <c r="BO1242" t="s">
        <v>129</v>
      </c>
      <c r="BP1242" t="s">
        <v>129</v>
      </c>
      <c r="BQ1242" t="s">
        <v>130</v>
      </c>
      <c r="BR1242" t="s">
        <v>153</v>
      </c>
      <c r="BS1242" t="s">
        <v>152</v>
      </c>
      <c r="BT1242" t="s">
        <v>152</v>
      </c>
      <c r="BV1242" t="s">
        <v>174</v>
      </c>
      <c r="BW1242" t="s">
        <v>140</v>
      </c>
      <c r="BX1242">
        <v>0</v>
      </c>
      <c r="BY1242">
        <v>0</v>
      </c>
      <c r="BZ1242">
        <v>0</v>
      </c>
      <c r="CA1242" t="s">
        <v>129</v>
      </c>
      <c r="CB1242" t="s">
        <v>129</v>
      </c>
      <c r="CC1242" t="s">
        <v>130</v>
      </c>
      <c r="CD1242" t="s">
        <v>129</v>
      </c>
      <c r="CE1242" t="s">
        <v>130</v>
      </c>
      <c r="CF1242" t="s">
        <v>130</v>
      </c>
      <c r="CG1242" t="s">
        <v>130</v>
      </c>
      <c r="CH1242" t="s">
        <v>130</v>
      </c>
      <c r="CI1242" t="s">
        <v>130</v>
      </c>
      <c r="CJ1242" t="s">
        <v>140</v>
      </c>
      <c r="CK1242" t="s">
        <v>130</v>
      </c>
      <c r="CL1242" t="s">
        <v>130</v>
      </c>
      <c r="CM1242" t="s">
        <v>130</v>
      </c>
      <c r="CN1242" t="s">
        <v>130</v>
      </c>
      <c r="CO1242" t="s">
        <v>130</v>
      </c>
      <c r="CP1242" t="s">
        <v>129</v>
      </c>
      <c r="CQ1242" t="s">
        <v>130</v>
      </c>
      <c r="CR1242" t="s">
        <v>129</v>
      </c>
      <c r="CS1242" t="s">
        <v>130</v>
      </c>
      <c r="CT1242" t="s">
        <v>130</v>
      </c>
      <c r="CU1242" t="s">
        <v>129</v>
      </c>
      <c r="CV1242" t="s">
        <v>130</v>
      </c>
      <c r="CW1242" t="s">
        <v>140</v>
      </c>
      <c r="CX1242" t="s">
        <v>130</v>
      </c>
      <c r="CY1242" t="s">
        <v>182</v>
      </c>
      <c r="CZ1242" t="s">
        <v>182</v>
      </c>
      <c r="DA1242" t="s">
        <v>182</v>
      </c>
      <c r="DB1242" t="s">
        <v>182</v>
      </c>
      <c r="DC1242" t="s">
        <v>182</v>
      </c>
      <c r="DD1242" t="s">
        <v>182</v>
      </c>
      <c r="DE1242" t="s">
        <v>141</v>
      </c>
      <c r="DF1242" t="s">
        <v>182</v>
      </c>
      <c r="DG1242" t="s">
        <v>182</v>
      </c>
      <c r="DH1242" t="s">
        <v>129</v>
      </c>
      <c r="DI1242" t="s">
        <v>129</v>
      </c>
      <c r="DJ1242" t="s">
        <v>129</v>
      </c>
      <c r="DK1242" t="s">
        <v>129</v>
      </c>
      <c r="DL1242" t="s">
        <v>129</v>
      </c>
      <c r="DM1242" t="s">
        <v>129</v>
      </c>
      <c r="DN1242" t="s">
        <v>129</v>
      </c>
      <c r="DO1242" t="s">
        <v>129</v>
      </c>
      <c r="DP1242" t="s">
        <v>129</v>
      </c>
      <c r="DQ1242" t="s">
        <v>130</v>
      </c>
      <c r="DR1242" t="s">
        <v>132</v>
      </c>
      <c r="DS1242" t="s">
        <v>129</v>
      </c>
      <c r="DT1242" t="s">
        <v>135</v>
      </c>
      <c r="DU1242" t="s">
        <v>143</v>
      </c>
      <c r="DV1242">
        <v>3</v>
      </c>
      <c r="DW1242" t="s">
        <v>135</v>
      </c>
      <c r="DX1242" t="s">
        <v>229</v>
      </c>
      <c r="DY1242" t="s">
        <v>140</v>
      </c>
      <c r="DZ1242" t="s">
        <v>177</v>
      </c>
      <c r="EA1242" t="s">
        <v>140</v>
      </c>
      <c r="EB1242">
        <v>58</v>
      </c>
      <c r="EC1242" t="s">
        <v>169</v>
      </c>
      <c r="ED1242" t="s">
        <v>210</v>
      </c>
    </row>
    <row r="1243" spans="1:134" hidden="1" x14ac:dyDescent="0.25">
      <c r="A1243">
        <v>2627</v>
      </c>
      <c r="B1243" s="1">
        <v>45631.147897141207</v>
      </c>
      <c r="C1243" s="1">
        <v>45631.154296377317</v>
      </c>
      <c r="D1243" t="s">
        <v>124</v>
      </c>
      <c r="E1243" t="s">
        <v>187</v>
      </c>
      <c r="F1243" t="s">
        <v>127</v>
      </c>
      <c r="G1243" t="s">
        <v>148</v>
      </c>
      <c r="H1243" t="s">
        <v>129</v>
      </c>
      <c r="I1243" t="s">
        <v>130</v>
      </c>
      <c r="J1243" t="s">
        <v>129</v>
      </c>
      <c r="K1243" t="s">
        <v>130</v>
      </c>
      <c r="L1243" t="s">
        <v>130</v>
      </c>
      <c r="M1243" t="s">
        <v>184</v>
      </c>
      <c r="N1243" t="s">
        <v>129</v>
      </c>
      <c r="O1243" t="s">
        <v>129</v>
      </c>
      <c r="P1243" t="s">
        <v>130</v>
      </c>
      <c r="Q1243" t="s">
        <v>130</v>
      </c>
      <c r="R1243" t="s">
        <v>130</v>
      </c>
      <c r="AB1243">
        <v>0</v>
      </c>
      <c r="AC1243">
        <v>0</v>
      </c>
      <c r="AD1243">
        <v>0</v>
      </c>
      <c r="AE1243">
        <v>0</v>
      </c>
      <c r="AF1243">
        <v>0</v>
      </c>
      <c r="AG1243">
        <v>0</v>
      </c>
      <c r="AI1243" t="s">
        <v>129</v>
      </c>
      <c r="AJ1243" t="s">
        <v>130</v>
      </c>
      <c r="AK1243" t="s">
        <v>129</v>
      </c>
      <c r="AL1243" t="s">
        <v>130</v>
      </c>
      <c r="AM1243" t="s">
        <v>130</v>
      </c>
      <c r="AN1243" t="s">
        <v>133</v>
      </c>
      <c r="AO1243" t="s">
        <v>133</v>
      </c>
      <c r="AP1243" t="s">
        <v>133</v>
      </c>
      <c r="AT1243" t="s">
        <v>165</v>
      </c>
      <c r="AU1243" t="s">
        <v>172</v>
      </c>
      <c r="AV1243" t="s">
        <v>172</v>
      </c>
      <c r="AZ1243" t="s">
        <v>135</v>
      </c>
      <c r="BA1243" t="s">
        <v>135</v>
      </c>
      <c r="BB1243" t="s">
        <v>135</v>
      </c>
      <c r="BF1243" t="s">
        <v>129</v>
      </c>
      <c r="BG1243" t="s">
        <v>135</v>
      </c>
      <c r="BH1243" t="s">
        <v>135</v>
      </c>
      <c r="BL1243" t="s">
        <v>136</v>
      </c>
      <c r="BM1243" t="s">
        <v>136</v>
      </c>
      <c r="BN1243" t="s">
        <v>166</v>
      </c>
      <c r="BO1243" t="s">
        <v>129</v>
      </c>
      <c r="BP1243" t="s">
        <v>130</v>
      </c>
      <c r="BQ1243" t="s">
        <v>130</v>
      </c>
      <c r="BR1243" t="s">
        <v>153</v>
      </c>
      <c r="BS1243" t="s">
        <v>136</v>
      </c>
      <c r="BT1243" t="s">
        <v>136</v>
      </c>
      <c r="BU1243" t="s">
        <v>1124</v>
      </c>
      <c r="BV1243" t="s">
        <v>197</v>
      </c>
      <c r="BW1243" t="s">
        <v>140</v>
      </c>
      <c r="BX1243">
        <v>0</v>
      </c>
      <c r="BY1243">
        <v>0</v>
      </c>
      <c r="BZ1243">
        <v>0</v>
      </c>
      <c r="CA1243" t="s">
        <v>130</v>
      </c>
      <c r="CB1243" t="s">
        <v>129</v>
      </c>
      <c r="CC1243" t="s">
        <v>130</v>
      </c>
      <c r="CD1243" t="s">
        <v>130</v>
      </c>
      <c r="CE1243" t="s">
        <v>129</v>
      </c>
      <c r="CF1243" t="s">
        <v>130</v>
      </c>
      <c r="CG1243" t="s">
        <v>129</v>
      </c>
      <c r="CH1243" t="s">
        <v>130</v>
      </c>
      <c r="CI1243" t="s">
        <v>130</v>
      </c>
      <c r="CJ1243" t="s">
        <v>140</v>
      </c>
      <c r="CK1243" t="s">
        <v>130</v>
      </c>
      <c r="CL1243" t="s">
        <v>130</v>
      </c>
      <c r="CM1243" t="s">
        <v>130</v>
      </c>
      <c r="CN1243" t="s">
        <v>130</v>
      </c>
      <c r="CO1243" t="s">
        <v>130</v>
      </c>
      <c r="CP1243" t="s">
        <v>129</v>
      </c>
      <c r="CQ1243" t="s">
        <v>129</v>
      </c>
      <c r="CR1243" t="s">
        <v>130</v>
      </c>
      <c r="CS1243" t="s">
        <v>130</v>
      </c>
      <c r="CT1243" t="s">
        <v>130</v>
      </c>
      <c r="CU1243" t="s">
        <v>129</v>
      </c>
      <c r="CV1243" t="s">
        <v>130</v>
      </c>
      <c r="CW1243" t="s">
        <v>140</v>
      </c>
      <c r="CX1243" t="s">
        <v>130</v>
      </c>
      <c r="CY1243" t="s">
        <v>141</v>
      </c>
      <c r="CZ1243" t="s">
        <v>141</v>
      </c>
      <c r="DA1243" t="s">
        <v>141</v>
      </c>
      <c r="DB1243" t="s">
        <v>168</v>
      </c>
      <c r="DC1243" t="s">
        <v>142</v>
      </c>
      <c r="DD1243" t="s">
        <v>141</v>
      </c>
      <c r="DE1243" t="s">
        <v>141</v>
      </c>
      <c r="DF1243" t="s">
        <v>142</v>
      </c>
      <c r="DG1243" t="s">
        <v>141</v>
      </c>
      <c r="DH1243" t="s">
        <v>129</v>
      </c>
      <c r="DI1243" t="s">
        <v>130</v>
      </c>
      <c r="DJ1243" t="s">
        <v>129</v>
      </c>
      <c r="DK1243" t="s">
        <v>130</v>
      </c>
      <c r="DL1243" t="s">
        <v>130</v>
      </c>
      <c r="DM1243" t="s">
        <v>130</v>
      </c>
      <c r="DN1243" t="s">
        <v>130</v>
      </c>
      <c r="DO1243" t="s">
        <v>130</v>
      </c>
      <c r="DP1243" t="s">
        <v>129</v>
      </c>
      <c r="DQ1243" t="s">
        <v>130</v>
      </c>
      <c r="DR1243" t="s">
        <v>129</v>
      </c>
      <c r="DS1243" t="s">
        <v>135</v>
      </c>
      <c r="DT1243" t="s">
        <v>132</v>
      </c>
      <c r="DU1243" t="s">
        <v>176</v>
      </c>
      <c r="DV1243">
        <v>5</v>
      </c>
      <c r="DW1243" t="s">
        <v>132</v>
      </c>
      <c r="DX1243" t="s">
        <v>144</v>
      </c>
      <c r="DY1243" t="s">
        <v>140</v>
      </c>
      <c r="DZ1243" t="s">
        <v>145</v>
      </c>
      <c r="EA1243" t="s">
        <v>140</v>
      </c>
      <c r="EB1243">
        <v>61</v>
      </c>
      <c r="EC1243" t="s">
        <v>169</v>
      </c>
      <c r="ED1243" t="s">
        <v>146</v>
      </c>
    </row>
    <row r="1244" spans="1:134" hidden="1" x14ac:dyDescent="0.25">
      <c r="A1244">
        <v>2628</v>
      </c>
      <c r="B1244" s="1">
        <v>45631.152819328701</v>
      </c>
      <c r="C1244" s="1">
        <v>45631.162915081019</v>
      </c>
      <c r="D1244" t="s">
        <v>124</v>
      </c>
      <c r="E1244" t="s">
        <v>156</v>
      </c>
      <c r="F1244" t="s">
        <v>180</v>
      </c>
      <c r="G1244" t="s">
        <v>128</v>
      </c>
      <c r="H1244" t="s">
        <v>129</v>
      </c>
      <c r="I1244" t="s">
        <v>130</v>
      </c>
      <c r="J1244" t="s">
        <v>130</v>
      </c>
      <c r="K1244" t="s">
        <v>130</v>
      </c>
      <c r="L1244" t="s">
        <v>130</v>
      </c>
      <c r="M1244" t="s">
        <v>184</v>
      </c>
      <c r="N1244" t="s">
        <v>130</v>
      </c>
      <c r="O1244" t="s">
        <v>129</v>
      </c>
      <c r="P1244" t="s">
        <v>130</v>
      </c>
      <c r="Q1244" t="s">
        <v>130</v>
      </c>
      <c r="R1244" t="s">
        <v>130</v>
      </c>
      <c r="AB1244">
        <v>0</v>
      </c>
      <c r="AC1244">
        <v>0</v>
      </c>
      <c r="AD1244">
        <v>0</v>
      </c>
      <c r="AE1244">
        <v>0</v>
      </c>
      <c r="AF1244">
        <v>0</v>
      </c>
      <c r="AG1244">
        <v>0</v>
      </c>
      <c r="AI1244" t="s">
        <v>129</v>
      </c>
      <c r="AJ1244" t="s">
        <v>130</v>
      </c>
      <c r="AK1244" t="s">
        <v>129</v>
      </c>
      <c r="AL1244" t="s">
        <v>129</v>
      </c>
      <c r="AM1244" t="s">
        <v>130</v>
      </c>
      <c r="AN1244" t="s">
        <v>132</v>
      </c>
      <c r="AO1244" t="s">
        <v>172</v>
      </c>
      <c r="AP1244" t="s">
        <v>133</v>
      </c>
      <c r="AZ1244" t="s">
        <v>129</v>
      </c>
      <c r="BA1244" t="s">
        <v>129</v>
      </c>
      <c r="BB1244" t="s">
        <v>135</v>
      </c>
      <c r="BL1244" t="s">
        <v>152</v>
      </c>
      <c r="BM1244" t="s">
        <v>136</v>
      </c>
      <c r="BN1244" t="s">
        <v>138</v>
      </c>
      <c r="BO1244" t="s">
        <v>129</v>
      </c>
      <c r="BP1244" t="s">
        <v>130</v>
      </c>
      <c r="BQ1244" t="s">
        <v>130</v>
      </c>
      <c r="BR1244" t="s">
        <v>153</v>
      </c>
      <c r="BS1244" t="s">
        <v>152</v>
      </c>
      <c r="BT1244" t="s">
        <v>136</v>
      </c>
      <c r="BU1244" t="s">
        <v>1125</v>
      </c>
      <c r="BV1244" t="s">
        <v>139</v>
      </c>
      <c r="BW1244" t="s">
        <v>140</v>
      </c>
      <c r="BX1244">
        <v>0</v>
      </c>
      <c r="BY1244">
        <v>0</v>
      </c>
      <c r="BZ1244">
        <v>0</v>
      </c>
      <c r="CA1244" t="s">
        <v>130</v>
      </c>
      <c r="CB1244" t="s">
        <v>129</v>
      </c>
      <c r="CC1244" t="s">
        <v>130</v>
      </c>
      <c r="CD1244" t="s">
        <v>130</v>
      </c>
      <c r="CE1244" t="s">
        <v>130</v>
      </c>
      <c r="CF1244" t="s">
        <v>129</v>
      </c>
      <c r="CG1244" t="s">
        <v>129</v>
      </c>
      <c r="CH1244" t="s">
        <v>130</v>
      </c>
      <c r="CI1244" t="s">
        <v>130</v>
      </c>
      <c r="CJ1244" t="s">
        <v>140</v>
      </c>
      <c r="CK1244" t="s">
        <v>130</v>
      </c>
      <c r="CL1244" t="s">
        <v>129</v>
      </c>
      <c r="CM1244" t="s">
        <v>130</v>
      </c>
      <c r="CN1244" t="s">
        <v>129</v>
      </c>
      <c r="CO1244" t="s">
        <v>130</v>
      </c>
      <c r="CP1244" t="s">
        <v>130</v>
      </c>
      <c r="CQ1244" t="s">
        <v>129</v>
      </c>
      <c r="CR1244" t="s">
        <v>130</v>
      </c>
      <c r="CS1244" t="s">
        <v>130</v>
      </c>
      <c r="CT1244" t="s">
        <v>130</v>
      </c>
      <c r="CU1244" t="s">
        <v>130</v>
      </c>
      <c r="CV1244" t="s">
        <v>130</v>
      </c>
      <c r="CW1244" t="s">
        <v>140</v>
      </c>
      <c r="CX1244" t="s">
        <v>130</v>
      </c>
      <c r="CY1244" t="s">
        <v>182</v>
      </c>
      <c r="CZ1244" t="s">
        <v>182</v>
      </c>
      <c r="DA1244" t="s">
        <v>141</v>
      </c>
      <c r="DB1244" t="s">
        <v>175</v>
      </c>
      <c r="DC1244" t="s">
        <v>142</v>
      </c>
      <c r="DD1244" t="s">
        <v>141</v>
      </c>
      <c r="DE1244" t="s">
        <v>182</v>
      </c>
      <c r="DF1244" t="s">
        <v>182</v>
      </c>
      <c r="DG1244" t="s">
        <v>182</v>
      </c>
      <c r="DH1244" t="s">
        <v>129</v>
      </c>
      <c r="DI1244" t="s">
        <v>129</v>
      </c>
      <c r="DJ1244" t="s">
        <v>130</v>
      </c>
      <c r="DK1244" t="s">
        <v>130</v>
      </c>
      <c r="DL1244" t="s">
        <v>129</v>
      </c>
      <c r="DM1244" t="s">
        <v>129</v>
      </c>
      <c r="DN1244" t="s">
        <v>129</v>
      </c>
      <c r="DO1244" t="s">
        <v>129</v>
      </c>
      <c r="DP1244" t="s">
        <v>129</v>
      </c>
      <c r="DQ1244" t="s">
        <v>130</v>
      </c>
      <c r="DR1244" t="s">
        <v>135</v>
      </c>
      <c r="DS1244" t="s">
        <v>129</v>
      </c>
      <c r="DT1244" t="s">
        <v>132</v>
      </c>
      <c r="DU1244" t="s">
        <v>155</v>
      </c>
      <c r="DV1244">
        <v>5</v>
      </c>
      <c r="DW1244" t="s">
        <v>135</v>
      </c>
      <c r="DX1244" t="s">
        <v>144</v>
      </c>
      <c r="DY1244" t="s">
        <v>140</v>
      </c>
      <c r="DZ1244" t="s">
        <v>145</v>
      </c>
      <c r="EA1244" t="s">
        <v>140</v>
      </c>
      <c r="EB1244">
        <v>69</v>
      </c>
      <c r="EC1244" t="s">
        <v>162</v>
      </c>
      <c r="ED1244" t="s">
        <v>163</v>
      </c>
    </row>
    <row r="1245" spans="1:134" hidden="1" x14ac:dyDescent="0.25">
      <c r="A1245">
        <v>2630</v>
      </c>
      <c r="B1245" s="1">
        <v>45631.159787037039</v>
      </c>
      <c r="C1245" s="1">
        <v>45631.16535628472</v>
      </c>
      <c r="D1245" t="s">
        <v>124</v>
      </c>
      <c r="E1245" t="s">
        <v>196</v>
      </c>
      <c r="F1245" t="s">
        <v>180</v>
      </c>
      <c r="G1245" t="s">
        <v>128</v>
      </c>
      <c r="H1245" t="s">
        <v>129</v>
      </c>
      <c r="I1245" t="s">
        <v>130</v>
      </c>
      <c r="J1245" t="s">
        <v>130</v>
      </c>
      <c r="K1245" t="s">
        <v>130</v>
      </c>
      <c r="L1245" t="s">
        <v>130</v>
      </c>
      <c r="M1245" t="s">
        <v>184</v>
      </c>
      <c r="N1245" t="s">
        <v>129</v>
      </c>
      <c r="O1245" t="s">
        <v>129</v>
      </c>
      <c r="P1245" t="s">
        <v>130</v>
      </c>
      <c r="Q1245" t="s">
        <v>129</v>
      </c>
      <c r="R1245" t="s">
        <v>130</v>
      </c>
      <c r="AB1245">
        <v>0</v>
      </c>
      <c r="AC1245">
        <v>0</v>
      </c>
      <c r="AD1245">
        <v>0</v>
      </c>
      <c r="AE1245">
        <v>0</v>
      </c>
      <c r="AF1245">
        <v>0</v>
      </c>
      <c r="AG1245">
        <v>0</v>
      </c>
      <c r="AI1245" t="s">
        <v>129</v>
      </c>
      <c r="AJ1245" t="s">
        <v>130</v>
      </c>
      <c r="AK1245" t="s">
        <v>129</v>
      </c>
      <c r="AL1245" t="s">
        <v>130</v>
      </c>
      <c r="AM1245" t="s">
        <v>130</v>
      </c>
      <c r="AN1245" t="s">
        <v>172</v>
      </c>
      <c r="AO1245" t="s">
        <v>133</v>
      </c>
      <c r="AP1245" t="s">
        <v>133</v>
      </c>
      <c r="AZ1245" t="s">
        <v>129</v>
      </c>
      <c r="BA1245" t="s">
        <v>129</v>
      </c>
      <c r="BB1245" t="s">
        <v>135</v>
      </c>
      <c r="BL1245" t="s">
        <v>152</v>
      </c>
      <c r="BM1245" t="s">
        <v>152</v>
      </c>
      <c r="BN1245" t="s">
        <v>152</v>
      </c>
      <c r="BO1245" t="s">
        <v>129</v>
      </c>
      <c r="BP1245" t="s">
        <v>130</v>
      </c>
      <c r="BQ1245" t="s">
        <v>130</v>
      </c>
      <c r="BR1245" t="s">
        <v>137</v>
      </c>
      <c r="BS1245" t="s">
        <v>152</v>
      </c>
      <c r="BT1245" t="s">
        <v>152</v>
      </c>
      <c r="BV1245" t="s">
        <v>197</v>
      </c>
      <c r="BW1245" t="s">
        <v>140</v>
      </c>
      <c r="BX1245">
        <v>0</v>
      </c>
      <c r="BY1245">
        <v>0</v>
      </c>
      <c r="BZ1245">
        <v>0</v>
      </c>
      <c r="CA1245" t="s">
        <v>130</v>
      </c>
      <c r="CB1245" t="s">
        <v>130</v>
      </c>
      <c r="CC1245" t="s">
        <v>130</v>
      </c>
      <c r="CD1245" t="s">
        <v>129</v>
      </c>
      <c r="CE1245" t="s">
        <v>130</v>
      </c>
      <c r="CF1245" t="s">
        <v>130</v>
      </c>
      <c r="CG1245" t="s">
        <v>129</v>
      </c>
      <c r="CH1245" t="s">
        <v>129</v>
      </c>
      <c r="CI1245" t="s">
        <v>130</v>
      </c>
      <c r="CJ1245" t="s">
        <v>140</v>
      </c>
      <c r="CK1245" t="s">
        <v>130</v>
      </c>
      <c r="CL1245" t="s">
        <v>129</v>
      </c>
      <c r="CM1245" t="s">
        <v>130</v>
      </c>
      <c r="CN1245" t="s">
        <v>130</v>
      </c>
      <c r="CO1245" t="s">
        <v>130</v>
      </c>
      <c r="CP1245" t="s">
        <v>129</v>
      </c>
      <c r="CQ1245" t="s">
        <v>130</v>
      </c>
      <c r="CR1245" t="s">
        <v>130</v>
      </c>
      <c r="CS1245" t="s">
        <v>129</v>
      </c>
      <c r="CT1245" t="s">
        <v>130</v>
      </c>
      <c r="CU1245" t="s">
        <v>130</v>
      </c>
      <c r="CV1245" t="s">
        <v>130</v>
      </c>
      <c r="CW1245" t="s">
        <v>140</v>
      </c>
      <c r="CX1245" t="s">
        <v>130</v>
      </c>
      <c r="CY1245" t="s">
        <v>182</v>
      </c>
      <c r="CZ1245" t="s">
        <v>182</v>
      </c>
      <c r="DA1245" t="s">
        <v>182</v>
      </c>
      <c r="DB1245" t="s">
        <v>141</v>
      </c>
      <c r="DC1245" t="s">
        <v>182</v>
      </c>
      <c r="DD1245" t="s">
        <v>182</v>
      </c>
      <c r="DE1245" t="s">
        <v>182</v>
      </c>
      <c r="DF1245" t="s">
        <v>182</v>
      </c>
      <c r="DG1245" t="s">
        <v>182</v>
      </c>
      <c r="DH1245" t="s">
        <v>129</v>
      </c>
      <c r="DI1245" t="s">
        <v>129</v>
      </c>
      <c r="DJ1245" t="s">
        <v>129</v>
      </c>
      <c r="DK1245" t="s">
        <v>129</v>
      </c>
      <c r="DL1245" t="s">
        <v>129</v>
      </c>
      <c r="DM1245" t="s">
        <v>129</v>
      </c>
      <c r="DN1245" t="s">
        <v>129</v>
      </c>
      <c r="DO1245" t="s">
        <v>129</v>
      </c>
      <c r="DP1245" t="s">
        <v>129</v>
      </c>
      <c r="DQ1245" t="s">
        <v>130</v>
      </c>
      <c r="DR1245" t="s">
        <v>132</v>
      </c>
      <c r="DS1245" t="s">
        <v>129</v>
      </c>
      <c r="DT1245" t="s">
        <v>135</v>
      </c>
      <c r="DU1245" t="s">
        <v>143</v>
      </c>
      <c r="DV1245">
        <v>5</v>
      </c>
      <c r="DW1245" t="s">
        <v>135</v>
      </c>
      <c r="DX1245" t="s">
        <v>144</v>
      </c>
      <c r="DY1245" t="s">
        <v>140</v>
      </c>
      <c r="DZ1245" t="s">
        <v>145</v>
      </c>
      <c r="EA1245" t="s">
        <v>140</v>
      </c>
      <c r="EB1245">
        <v>63</v>
      </c>
      <c r="EC1245" t="s">
        <v>169</v>
      </c>
      <c r="ED1245" t="s">
        <v>194</v>
      </c>
    </row>
    <row r="1246" spans="1:134" x14ac:dyDescent="0.25">
      <c r="A1246">
        <v>2631</v>
      </c>
      <c r="B1246" s="1">
        <v>45631.169816863425</v>
      </c>
      <c r="C1246" s="1">
        <v>45631.182417048614</v>
      </c>
      <c r="D1246" t="s">
        <v>179</v>
      </c>
      <c r="E1246" t="s">
        <v>187</v>
      </c>
      <c r="F1246" t="s">
        <v>127</v>
      </c>
      <c r="G1246" t="s">
        <v>148</v>
      </c>
      <c r="H1246" t="s">
        <v>129</v>
      </c>
      <c r="I1246" t="s">
        <v>129</v>
      </c>
      <c r="J1246" t="s">
        <v>130</v>
      </c>
      <c r="K1246" t="s">
        <v>130</v>
      </c>
      <c r="L1246" t="s">
        <v>130</v>
      </c>
      <c r="M1246" t="s">
        <v>184</v>
      </c>
      <c r="N1246" t="s">
        <v>130</v>
      </c>
      <c r="O1246" t="s">
        <v>129</v>
      </c>
      <c r="P1246" t="s">
        <v>130</v>
      </c>
      <c r="Q1246" t="s">
        <v>130</v>
      </c>
      <c r="R1246" t="s">
        <v>130</v>
      </c>
      <c r="S1246" t="s">
        <v>150</v>
      </c>
      <c r="T1246" t="s">
        <v>140</v>
      </c>
      <c r="U1246" t="s">
        <v>130</v>
      </c>
      <c r="V1246" t="s">
        <v>129</v>
      </c>
      <c r="W1246" t="s">
        <v>130</v>
      </c>
      <c r="X1246" t="s">
        <v>129</v>
      </c>
      <c r="Y1246" t="s">
        <v>130</v>
      </c>
      <c r="AA1246" t="s">
        <v>140</v>
      </c>
      <c r="AB1246">
        <v>0</v>
      </c>
      <c r="AC1246">
        <v>0</v>
      </c>
      <c r="AD1246">
        <v>0</v>
      </c>
      <c r="AE1246">
        <v>0</v>
      </c>
      <c r="AF1246">
        <v>0</v>
      </c>
      <c r="AG1246">
        <v>0</v>
      </c>
      <c r="AH1246" t="s">
        <v>130</v>
      </c>
      <c r="AI1246" t="s">
        <v>130</v>
      </c>
      <c r="AJ1246" t="s">
        <v>129</v>
      </c>
      <c r="AK1246" t="s">
        <v>129</v>
      </c>
      <c r="AL1246" t="s">
        <v>130</v>
      </c>
      <c r="AM1246" t="s">
        <v>130</v>
      </c>
      <c r="AN1246" t="s">
        <v>172</v>
      </c>
      <c r="AO1246" t="s">
        <v>133</v>
      </c>
      <c r="AP1246" t="s">
        <v>133</v>
      </c>
      <c r="AQ1246" t="s">
        <v>135</v>
      </c>
      <c r="AR1246" t="s">
        <v>172</v>
      </c>
      <c r="AS1246" t="s">
        <v>133</v>
      </c>
      <c r="AZ1246" t="s">
        <v>129</v>
      </c>
      <c r="BA1246" t="s">
        <v>129</v>
      </c>
      <c r="BB1246" t="s">
        <v>135</v>
      </c>
      <c r="BC1246" t="s">
        <v>129</v>
      </c>
      <c r="BD1246" t="s">
        <v>129</v>
      </c>
      <c r="BE1246" t="s">
        <v>129</v>
      </c>
      <c r="BL1246" t="s">
        <v>138</v>
      </c>
      <c r="BM1246" t="s">
        <v>152</v>
      </c>
      <c r="BN1246" t="s">
        <v>138</v>
      </c>
      <c r="BO1246" t="s">
        <v>129</v>
      </c>
      <c r="BP1246" t="s">
        <v>130</v>
      </c>
      <c r="BQ1246" t="s">
        <v>130</v>
      </c>
      <c r="BR1246" t="s">
        <v>137</v>
      </c>
      <c r="BS1246" t="s">
        <v>136</v>
      </c>
      <c r="BT1246" t="s">
        <v>138</v>
      </c>
      <c r="BU1246" t="s">
        <v>1126</v>
      </c>
      <c r="BV1246" t="s">
        <v>139</v>
      </c>
      <c r="BW1246" t="s">
        <v>140</v>
      </c>
      <c r="BX1246">
        <v>0</v>
      </c>
      <c r="BY1246">
        <v>0</v>
      </c>
      <c r="BZ1246">
        <v>0</v>
      </c>
      <c r="CA1246" t="s">
        <v>130</v>
      </c>
      <c r="CB1246" t="s">
        <v>130</v>
      </c>
      <c r="CC1246" t="s">
        <v>129</v>
      </c>
      <c r="CD1246" t="s">
        <v>129</v>
      </c>
      <c r="CE1246" t="s">
        <v>129</v>
      </c>
      <c r="CF1246" t="s">
        <v>130</v>
      </c>
      <c r="CG1246" t="s">
        <v>130</v>
      </c>
      <c r="CH1246" t="s">
        <v>130</v>
      </c>
      <c r="CI1246" t="s">
        <v>130</v>
      </c>
      <c r="CJ1246" t="s">
        <v>140</v>
      </c>
      <c r="CK1246" t="s">
        <v>130</v>
      </c>
      <c r="CL1246" t="s">
        <v>130</v>
      </c>
      <c r="CM1246" t="s">
        <v>129</v>
      </c>
      <c r="CN1246" t="s">
        <v>130</v>
      </c>
      <c r="CO1246" t="s">
        <v>130</v>
      </c>
      <c r="CP1246" t="s">
        <v>129</v>
      </c>
      <c r="CQ1246" t="s">
        <v>129</v>
      </c>
      <c r="CR1246" t="s">
        <v>130</v>
      </c>
      <c r="CS1246" t="s">
        <v>130</v>
      </c>
      <c r="CT1246" t="s">
        <v>130</v>
      </c>
      <c r="CU1246" t="s">
        <v>130</v>
      </c>
      <c r="CV1246" t="s">
        <v>130</v>
      </c>
      <c r="CW1246" t="s">
        <v>140</v>
      </c>
      <c r="CX1246" t="s">
        <v>130</v>
      </c>
      <c r="CY1246" t="s">
        <v>142</v>
      </c>
      <c r="CZ1246" t="s">
        <v>141</v>
      </c>
      <c r="DA1246" t="s">
        <v>142</v>
      </c>
      <c r="DB1246" t="s">
        <v>142</v>
      </c>
      <c r="DC1246" t="s">
        <v>142</v>
      </c>
      <c r="DD1246" t="s">
        <v>142</v>
      </c>
      <c r="DE1246" t="s">
        <v>142</v>
      </c>
      <c r="DF1246" t="s">
        <v>142</v>
      </c>
      <c r="DG1246" t="s">
        <v>142</v>
      </c>
      <c r="DH1246" t="s">
        <v>129</v>
      </c>
      <c r="DI1246" t="s">
        <v>129</v>
      </c>
      <c r="DJ1246" t="s">
        <v>130</v>
      </c>
      <c r="DK1246" t="s">
        <v>130</v>
      </c>
      <c r="DL1246" t="s">
        <v>130</v>
      </c>
      <c r="DM1246" t="s">
        <v>130</v>
      </c>
      <c r="DN1246" t="s">
        <v>130</v>
      </c>
      <c r="DO1246" t="s">
        <v>130</v>
      </c>
      <c r="DP1246" t="s">
        <v>130</v>
      </c>
      <c r="DQ1246" t="s">
        <v>130</v>
      </c>
      <c r="DR1246" t="s">
        <v>129</v>
      </c>
      <c r="DS1246" t="s">
        <v>132</v>
      </c>
      <c r="DT1246" t="s">
        <v>135</v>
      </c>
      <c r="DU1246" t="s">
        <v>192</v>
      </c>
      <c r="DV1246">
        <v>1</v>
      </c>
      <c r="DW1246" t="s">
        <v>135</v>
      </c>
      <c r="DX1246" t="s">
        <v>144</v>
      </c>
      <c r="DY1246" t="s">
        <v>140</v>
      </c>
      <c r="DZ1246" t="s">
        <v>145</v>
      </c>
      <c r="EA1246" t="s">
        <v>140</v>
      </c>
      <c r="EB1246">
        <v>72</v>
      </c>
      <c r="EC1246" t="s">
        <v>162</v>
      </c>
      <c r="ED1246" t="s">
        <v>163</v>
      </c>
    </row>
    <row r="1247" spans="1:134" hidden="1" x14ac:dyDescent="0.25">
      <c r="A1247">
        <v>2633</v>
      </c>
      <c r="B1247" s="1">
        <v>45631.192772569448</v>
      </c>
      <c r="C1247" s="1">
        <v>45631.196906944446</v>
      </c>
      <c r="D1247" t="s">
        <v>179</v>
      </c>
      <c r="E1247" t="s">
        <v>125</v>
      </c>
      <c r="F1247" t="s">
        <v>127</v>
      </c>
      <c r="G1247" t="s">
        <v>128</v>
      </c>
      <c r="H1247" t="s">
        <v>129</v>
      </c>
      <c r="I1247" t="s">
        <v>130</v>
      </c>
      <c r="J1247" t="s">
        <v>130</v>
      </c>
      <c r="K1247" t="s">
        <v>130</v>
      </c>
      <c r="L1247" t="s">
        <v>130</v>
      </c>
      <c r="M1247" t="s">
        <v>248</v>
      </c>
      <c r="N1247" t="s">
        <v>129</v>
      </c>
      <c r="O1247" t="s">
        <v>129</v>
      </c>
      <c r="P1247" t="s">
        <v>130</v>
      </c>
      <c r="Q1247" t="s">
        <v>130</v>
      </c>
      <c r="R1247" t="s">
        <v>130</v>
      </c>
      <c r="AB1247">
        <v>0</v>
      </c>
      <c r="AC1247">
        <v>0</v>
      </c>
      <c r="AD1247">
        <v>0</v>
      </c>
      <c r="AE1247">
        <v>0</v>
      </c>
      <c r="AF1247">
        <v>0</v>
      </c>
      <c r="AG1247">
        <v>0</v>
      </c>
      <c r="AI1247" t="s">
        <v>129</v>
      </c>
      <c r="AJ1247" t="s">
        <v>130</v>
      </c>
      <c r="AK1247" t="s">
        <v>130</v>
      </c>
      <c r="AL1247" t="s">
        <v>130</v>
      </c>
      <c r="AM1247" t="s">
        <v>130</v>
      </c>
      <c r="AN1247" t="s">
        <v>132</v>
      </c>
      <c r="AO1247" t="s">
        <v>133</v>
      </c>
      <c r="AP1247" t="s">
        <v>133</v>
      </c>
      <c r="AZ1247" t="s">
        <v>134</v>
      </c>
      <c r="BA1247" t="s">
        <v>135</v>
      </c>
      <c r="BB1247" t="s">
        <v>135</v>
      </c>
      <c r="BL1247" t="s">
        <v>160</v>
      </c>
      <c r="BM1247" t="s">
        <v>160</v>
      </c>
      <c r="BN1247" t="s">
        <v>136</v>
      </c>
      <c r="BO1247" t="s">
        <v>130</v>
      </c>
      <c r="BP1247" t="s">
        <v>130</v>
      </c>
      <c r="BQ1247" t="s">
        <v>129</v>
      </c>
      <c r="BR1247" t="s">
        <v>159</v>
      </c>
      <c r="BS1247" t="s">
        <v>160</v>
      </c>
      <c r="BT1247" t="s">
        <v>160</v>
      </c>
      <c r="BX1247">
        <v>0</v>
      </c>
      <c r="BY1247">
        <v>0</v>
      </c>
      <c r="BZ1247">
        <v>0</v>
      </c>
      <c r="CA1247" t="s">
        <v>130</v>
      </c>
      <c r="CB1247" t="s">
        <v>130</v>
      </c>
      <c r="CC1247" t="s">
        <v>130</v>
      </c>
      <c r="CD1247" t="s">
        <v>130</v>
      </c>
      <c r="CE1247" t="s">
        <v>130</v>
      </c>
      <c r="CF1247" t="s">
        <v>130</v>
      </c>
      <c r="CG1247" t="s">
        <v>130</v>
      </c>
      <c r="CH1247" t="s">
        <v>130</v>
      </c>
      <c r="CI1247" t="s">
        <v>130</v>
      </c>
      <c r="CJ1247" t="s">
        <v>140</v>
      </c>
      <c r="CK1247" t="s">
        <v>129</v>
      </c>
      <c r="CL1247" t="s">
        <v>129</v>
      </c>
      <c r="CM1247" t="s">
        <v>129</v>
      </c>
      <c r="CN1247" t="s">
        <v>130</v>
      </c>
      <c r="CO1247" t="s">
        <v>130</v>
      </c>
      <c r="CP1247" t="s">
        <v>130</v>
      </c>
      <c r="CQ1247" t="s">
        <v>129</v>
      </c>
      <c r="CR1247" t="s">
        <v>130</v>
      </c>
      <c r="CS1247" t="s">
        <v>130</v>
      </c>
      <c r="CT1247" t="s">
        <v>130</v>
      </c>
      <c r="CU1247" t="s">
        <v>130</v>
      </c>
      <c r="CV1247" t="s">
        <v>130</v>
      </c>
      <c r="CW1247" t="s">
        <v>140</v>
      </c>
      <c r="CX1247" t="s">
        <v>130</v>
      </c>
      <c r="DW1247" t="s">
        <v>135</v>
      </c>
      <c r="DX1247" t="s">
        <v>144</v>
      </c>
      <c r="DY1247" t="s">
        <v>140</v>
      </c>
      <c r="DZ1247" t="s">
        <v>145</v>
      </c>
      <c r="EA1247" t="s">
        <v>140</v>
      </c>
      <c r="EB1247">
        <v>70</v>
      </c>
      <c r="EC1247" t="s">
        <v>162</v>
      </c>
      <c r="ED1247" t="s">
        <v>194</v>
      </c>
    </row>
    <row r="1248" spans="1:134" x14ac:dyDescent="0.25">
      <c r="A1248">
        <v>2634</v>
      </c>
      <c r="B1248" s="1">
        <v>45631.193000810184</v>
      </c>
      <c r="C1248" s="1">
        <v>45631.202125810189</v>
      </c>
      <c r="D1248" t="s">
        <v>124</v>
      </c>
      <c r="E1248" t="s">
        <v>156</v>
      </c>
      <c r="F1248" t="s">
        <v>157</v>
      </c>
      <c r="G1248" t="s">
        <v>148</v>
      </c>
      <c r="H1248" t="s">
        <v>129</v>
      </c>
      <c r="I1248" t="s">
        <v>129</v>
      </c>
      <c r="J1248" t="s">
        <v>130</v>
      </c>
      <c r="K1248" t="s">
        <v>130</v>
      </c>
      <c r="L1248" t="s">
        <v>130</v>
      </c>
      <c r="M1248" t="s">
        <v>184</v>
      </c>
      <c r="N1248" t="s">
        <v>129</v>
      </c>
      <c r="O1248" t="s">
        <v>130</v>
      </c>
      <c r="P1248" t="s">
        <v>130</v>
      </c>
      <c r="Q1248" t="s">
        <v>130</v>
      </c>
      <c r="R1248" t="s">
        <v>130</v>
      </c>
      <c r="S1248" t="s">
        <v>150</v>
      </c>
      <c r="T1248" t="s">
        <v>140</v>
      </c>
      <c r="U1248" t="s">
        <v>130</v>
      </c>
      <c r="V1248" t="s">
        <v>129</v>
      </c>
      <c r="W1248" t="s">
        <v>129</v>
      </c>
      <c r="X1248" t="s">
        <v>130</v>
      </c>
      <c r="Y1248" t="s">
        <v>130</v>
      </c>
      <c r="AA1248" t="s">
        <v>140</v>
      </c>
      <c r="AB1248">
        <v>0</v>
      </c>
      <c r="AC1248">
        <v>0</v>
      </c>
      <c r="AD1248">
        <v>0</v>
      </c>
      <c r="AE1248">
        <v>0</v>
      </c>
      <c r="AF1248">
        <v>0</v>
      </c>
      <c r="AG1248">
        <v>0</v>
      </c>
      <c r="AH1248" t="s">
        <v>130</v>
      </c>
      <c r="AI1248" t="s">
        <v>130</v>
      </c>
      <c r="AJ1248" t="s">
        <v>129</v>
      </c>
      <c r="AK1248" t="s">
        <v>130</v>
      </c>
      <c r="AL1248" t="s">
        <v>130</v>
      </c>
      <c r="AM1248" t="s">
        <v>130</v>
      </c>
      <c r="AN1248" t="s">
        <v>133</v>
      </c>
      <c r="AO1248" t="s">
        <v>133</v>
      </c>
      <c r="AP1248" t="s">
        <v>133</v>
      </c>
      <c r="AQ1248" t="s">
        <v>172</v>
      </c>
      <c r="AR1248" t="s">
        <v>133</v>
      </c>
      <c r="AS1248" t="s">
        <v>133</v>
      </c>
      <c r="AZ1248" t="s">
        <v>135</v>
      </c>
      <c r="BA1248" t="s">
        <v>135</v>
      </c>
      <c r="BB1248" t="s">
        <v>135</v>
      </c>
      <c r="BC1248" t="s">
        <v>135</v>
      </c>
      <c r="BD1248" t="s">
        <v>135</v>
      </c>
      <c r="BE1248" t="s">
        <v>135</v>
      </c>
      <c r="BL1248" t="s">
        <v>136</v>
      </c>
      <c r="BM1248" t="s">
        <v>152</v>
      </c>
      <c r="BN1248" t="s">
        <v>136</v>
      </c>
      <c r="BO1248" t="s">
        <v>129</v>
      </c>
      <c r="BP1248" t="s">
        <v>130</v>
      </c>
      <c r="BQ1248" t="s">
        <v>130</v>
      </c>
      <c r="BR1248" t="s">
        <v>153</v>
      </c>
      <c r="BS1248" t="s">
        <v>152</v>
      </c>
      <c r="BT1248" t="s">
        <v>152</v>
      </c>
      <c r="BU1248" t="s">
        <v>1127</v>
      </c>
      <c r="BV1248" t="s">
        <v>154</v>
      </c>
      <c r="BW1248" t="s">
        <v>140</v>
      </c>
      <c r="BX1248">
        <v>0</v>
      </c>
      <c r="BY1248">
        <v>0</v>
      </c>
      <c r="BZ1248">
        <v>0</v>
      </c>
      <c r="CA1248" t="s">
        <v>130</v>
      </c>
      <c r="CB1248" t="s">
        <v>129</v>
      </c>
      <c r="CC1248" t="s">
        <v>130</v>
      </c>
      <c r="CD1248" t="s">
        <v>129</v>
      </c>
      <c r="CE1248" t="s">
        <v>130</v>
      </c>
      <c r="CF1248" t="s">
        <v>130</v>
      </c>
      <c r="CG1248" t="s">
        <v>130</v>
      </c>
      <c r="CH1248" t="s">
        <v>129</v>
      </c>
      <c r="CI1248" t="s">
        <v>130</v>
      </c>
      <c r="CJ1248" t="s">
        <v>140</v>
      </c>
      <c r="CK1248" t="s">
        <v>130</v>
      </c>
      <c r="CL1248" t="s">
        <v>129</v>
      </c>
      <c r="CM1248" t="s">
        <v>130</v>
      </c>
      <c r="CN1248" t="s">
        <v>130</v>
      </c>
      <c r="CO1248" t="s">
        <v>130</v>
      </c>
      <c r="CP1248" t="s">
        <v>129</v>
      </c>
      <c r="CQ1248" t="s">
        <v>130</v>
      </c>
      <c r="CR1248" t="s">
        <v>129</v>
      </c>
      <c r="CS1248" t="s">
        <v>130</v>
      </c>
      <c r="CT1248" t="s">
        <v>130</v>
      </c>
      <c r="CU1248" t="s">
        <v>130</v>
      </c>
      <c r="CV1248" t="s">
        <v>130</v>
      </c>
      <c r="CW1248" t="s">
        <v>140</v>
      </c>
      <c r="CX1248" t="s">
        <v>130</v>
      </c>
      <c r="CY1248" t="s">
        <v>182</v>
      </c>
      <c r="CZ1248" t="s">
        <v>141</v>
      </c>
      <c r="DA1248" t="s">
        <v>141</v>
      </c>
      <c r="DB1248" t="s">
        <v>142</v>
      </c>
      <c r="DC1248" t="s">
        <v>141</v>
      </c>
      <c r="DD1248" t="s">
        <v>141</v>
      </c>
      <c r="DE1248" t="s">
        <v>141</v>
      </c>
      <c r="DF1248" t="s">
        <v>141</v>
      </c>
      <c r="DG1248" t="s">
        <v>142</v>
      </c>
      <c r="DH1248" t="s">
        <v>129</v>
      </c>
      <c r="DI1248" t="s">
        <v>129</v>
      </c>
      <c r="DJ1248" t="s">
        <v>130</v>
      </c>
      <c r="DK1248" t="s">
        <v>130</v>
      </c>
      <c r="DL1248" t="s">
        <v>130</v>
      </c>
      <c r="DM1248" t="s">
        <v>130</v>
      </c>
      <c r="DN1248" t="s">
        <v>129</v>
      </c>
      <c r="DO1248" t="s">
        <v>130</v>
      </c>
      <c r="DP1248" t="s">
        <v>130</v>
      </c>
      <c r="DQ1248" t="s">
        <v>130</v>
      </c>
      <c r="DR1248" t="s">
        <v>135</v>
      </c>
      <c r="DS1248" t="s">
        <v>129</v>
      </c>
      <c r="DT1248" t="s">
        <v>132</v>
      </c>
      <c r="DU1248" t="s">
        <v>176</v>
      </c>
      <c r="DV1248">
        <v>10</v>
      </c>
      <c r="DW1248" t="s">
        <v>172</v>
      </c>
      <c r="DX1248" t="s">
        <v>229</v>
      </c>
      <c r="DY1248" t="s">
        <v>140</v>
      </c>
      <c r="DZ1248" t="s">
        <v>145</v>
      </c>
      <c r="EA1248" t="s">
        <v>140</v>
      </c>
      <c r="EB1248">
        <v>60</v>
      </c>
      <c r="EC1248" t="s">
        <v>169</v>
      </c>
      <c r="ED1248" t="s">
        <v>163</v>
      </c>
    </row>
    <row r="1249" spans="1:134" x14ac:dyDescent="0.25">
      <c r="A1249">
        <v>2636</v>
      </c>
      <c r="B1249" s="1">
        <v>45631.200327662038</v>
      </c>
      <c r="C1249" s="1">
        <v>45631.209972106481</v>
      </c>
      <c r="D1249" t="s">
        <v>124</v>
      </c>
      <c r="E1249" t="s">
        <v>156</v>
      </c>
      <c r="F1249" t="s">
        <v>149</v>
      </c>
      <c r="G1249" t="s">
        <v>148</v>
      </c>
      <c r="H1249" t="s">
        <v>129</v>
      </c>
      <c r="I1249" t="s">
        <v>129</v>
      </c>
      <c r="J1249" t="s">
        <v>130</v>
      </c>
      <c r="K1249" t="s">
        <v>130</v>
      </c>
      <c r="L1249" t="s">
        <v>130</v>
      </c>
      <c r="M1249" t="s">
        <v>184</v>
      </c>
      <c r="N1249" t="s">
        <v>129</v>
      </c>
      <c r="O1249" t="s">
        <v>129</v>
      </c>
      <c r="P1249" t="s">
        <v>130</v>
      </c>
      <c r="Q1249" t="s">
        <v>130</v>
      </c>
      <c r="R1249" t="s">
        <v>130</v>
      </c>
      <c r="S1249" t="s">
        <v>150</v>
      </c>
      <c r="T1249" t="s">
        <v>140</v>
      </c>
      <c r="U1249" t="s">
        <v>130</v>
      </c>
      <c r="V1249" t="s">
        <v>130</v>
      </c>
      <c r="W1249" t="s">
        <v>129</v>
      </c>
      <c r="X1249" t="s">
        <v>129</v>
      </c>
      <c r="Y1249" t="s">
        <v>130</v>
      </c>
      <c r="AA1249" t="s">
        <v>140</v>
      </c>
      <c r="AB1249">
        <v>0</v>
      </c>
      <c r="AC1249">
        <v>0</v>
      </c>
      <c r="AD1249">
        <v>0</v>
      </c>
      <c r="AE1249">
        <v>0</v>
      </c>
      <c r="AF1249">
        <v>0</v>
      </c>
      <c r="AG1249">
        <v>0</v>
      </c>
      <c r="AH1249" t="s">
        <v>130</v>
      </c>
      <c r="AI1249" t="s">
        <v>130</v>
      </c>
      <c r="AJ1249" t="s">
        <v>129</v>
      </c>
      <c r="AK1249" t="s">
        <v>130</v>
      </c>
      <c r="AL1249" t="s">
        <v>130</v>
      </c>
      <c r="AM1249" t="s">
        <v>130</v>
      </c>
      <c r="AN1249" t="s">
        <v>133</v>
      </c>
      <c r="AO1249" t="s">
        <v>133</v>
      </c>
      <c r="AP1249" t="s">
        <v>133</v>
      </c>
      <c r="AQ1249" t="s">
        <v>133</v>
      </c>
      <c r="AR1249" t="s">
        <v>133</v>
      </c>
      <c r="AS1249" t="s">
        <v>133</v>
      </c>
      <c r="AZ1249" t="s">
        <v>135</v>
      </c>
      <c r="BA1249" t="s">
        <v>135</v>
      </c>
      <c r="BB1249" t="s">
        <v>135</v>
      </c>
      <c r="BC1249" t="s">
        <v>135</v>
      </c>
      <c r="BD1249" t="s">
        <v>135</v>
      </c>
      <c r="BE1249" t="s">
        <v>135</v>
      </c>
      <c r="BL1249" t="s">
        <v>152</v>
      </c>
      <c r="BM1249" t="s">
        <v>152</v>
      </c>
      <c r="BN1249" t="s">
        <v>152</v>
      </c>
      <c r="BO1249" t="s">
        <v>129</v>
      </c>
      <c r="BP1249" t="s">
        <v>130</v>
      </c>
      <c r="BQ1249" t="s">
        <v>130</v>
      </c>
      <c r="BR1249" t="s">
        <v>153</v>
      </c>
      <c r="BS1249" t="s">
        <v>152</v>
      </c>
      <c r="BT1249" t="s">
        <v>136</v>
      </c>
      <c r="BU1249" t="s">
        <v>126</v>
      </c>
      <c r="BV1249" t="s">
        <v>174</v>
      </c>
      <c r="BW1249" t="s">
        <v>140</v>
      </c>
      <c r="BX1249">
        <v>0</v>
      </c>
      <c r="BY1249">
        <v>0</v>
      </c>
      <c r="BZ1249">
        <v>0</v>
      </c>
      <c r="CA1249" t="s">
        <v>130</v>
      </c>
      <c r="CB1249" t="s">
        <v>129</v>
      </c>
      <c r="CC1249" t="s">
        <v>130</v>
      </c>
      <c r="CD1249" t="s">
        <v>130</v>
      </c>
      <c r="CE1249" t="s">
        <v>130</v>
      </c>
      <c r="CF1249" t="s">
        <v>130</v>
      </c>
      <c r="CG1249" t="s">
        <v>129</v>
      </c>
      <c r="CH1249" t="s">
        <v>129</v>
      </c>
      <c r="CI1249" t="s">
        <v>130</v>
      </c>
      <c r="CJ1249" t="s">
        <v>140</v>
      </c>
      <c r="CK1249" t="s">
        <v>130</v>
      </c>
      <c r="CL1249" t="s">
        <v>129</v>
      </c>
      <c r="CM1249" t="s">
        <v>130</v>
      </c>
      <c r="CN1249" t="s">
        <v>130</v>
      </c>
      <c r="CO1249" t="s">
        <v>130</v>
      </c>
      <c r="CP1249" t="s">
        <v>129</v>
      </c>
      <c r="CQ1249" t="s">
        <v>129</v>
      </c>
      <c r="CR1249" t="s">
        <v>130</v>
      </c>
      <c r="CS1249" t="s">
        <v>130</v>
      </c>
      <c r="CT1249" t="s">
        <v>130</v>
      </c>
      <c r="CU1249" t="s">
        <v>130</v>
      </c>
      <c r="CV1249" t="s">
        <v>130</v>
      </c>
      <c r="CW1249" t="s">
        <v>140</v>
      </c>
      <c r="CX1249" t="s">
        <v>130</v>
      </c>
      <c r="CY1249" t="s">
        <v>141</v>
      </c>
      <c r="CZ1249" t="s">
        <v>141</v>
      </c>
      <c r="DA1249" t="s">
        <v>182</v>
      </c>
      <c r="DB1249" t="s">
        <v>141</v>
      </c>
      <c r="DC1249" t="s">
        <v>141</v>
      </c>
      <c r="DD1249" t="s">
        <v>141</v>
      </c>
      <c r="DE1249" t="s">
        <v>141</v>
      </c>
      <c r="DF1249" t="s">
        <v>141</v>
      </c>
      <c r="DG1249" t="s">
        <v>141</v>
      </c>
      <c r="DH1249" t="s">
        <v>129</v>
      </c>
      <c r="DI1249" t="s">
        <v>130</v>
      </c>
      <c r="DJ1249" t="s">
        <v>129</v>
      </c>
      <c r="DK1249" t="s">
        <v>130</v>
      </c>
      <c r="DL1249" t="s">
        <v>130</v>
      </c>
      <c r="DM1249" t="s">
        <v>129</v>
      </c>
      <c r="DN1249" t="s">
        <v>130</v>
      </c>
      <c r="DO1249" t="s">
        <v>130</v>
      </c>
      <c r="DP1249" t="s">
        <v>130</v>
      </c>
      <c r="DQ1249" t="s">
        <v>130</v>
      </c>
      <c r="DR1249" t="s">
        <v>135</v>
      </c>
      <c r="DS1249" t="s">
        <v>129</v>
      </c>
      <c r="DT1249" t="s">
        <v>132</v>
      </c>
      <c r="DU1249" t="s">
        <v>155</v>
      </c>
      <c r="DV1249">
        <v>3</v>
      </c>
      <c r="DW1249" t="s">
        <v>135</v>
      </c>
      <c r="DX1249" t="s">
        <v>144</v>
      </c>
      <c r="DY1249" t="s">
        <v>140</v>
      </c>
      <c r="DZ1249" t="s">
        <v>145</v>
      </c>
      <c r="EA1249" t="s">
        <v>140</v>
      </c>
      <c r="EB1249">
        <v>68</v>
      </c>
      <c r="EC1249" t="s">
        <v>162</v>
      </c>
      <c r="ED1249" t="s">
        <v>146</v>
      </c>
    </row>
    <row r="1250" spans="1:134" hidden="1" x14ac:dyDescent="0.25">
      <c r="A1250">
        <v>2637</v>
      </c>
      <c r="B1250" s="1">
        <v>45631.205741585647</v>
      </c>
      <c r="C1250" s="1">
        <v>45631.208105937498</v>
      </c>
      <c r="D1250" t="s">
        <v>124</v>
      </c>
      <c r="E1250" t="s">
        <v>156</v>
      </c>
      <c r="F1250" t="s">
        <v>180</v>
      </c>
      <c r="G1250" t="s">
        <v>128</v>
      </c>
      <c r="H1250" t="s">
        <v>129</v>
      </c>
      <c r="I1250" t="s">
        <v>130</v>
      </c>
      <c r="J1250" t="s">
        <v>130</v>
      </c>
      <c r="K1250" t="s">
        <v>130</v>
      </c>
      <c r="L1250" t="s">
        <v>130</v>
      </c>
      <c r="M1250" t="s">
        <v>131</v>
      </c>
      <c r="N1250" t="s">
        <v>130</v>
      </c>
      <c r="O1250" t="s">
        <v>129</v>
      </c>
      <c r="P1250" t="s">
        <v>130</v>
      </c>
      <c r="Q1250" t="s">
        <v>130</v>
      </c>
      <c r="R1250" t="s">
        <v>130</v>
      </c>
      <c r="AB1250">
        <v>0</v>
      </c>
      <c r="AC1250">
        <v>0</v>
      </c>
      <c r="AD1250">
        <v>0</v>
      </c>
      <c r="AE1250">
        <v>0</v>
      </c>
      <c r="AF1250">
        <v>0</v>
      </c>
      <c r="AG1250">
        <v>0</v>
      </c>
      <c r="AI1250" t="s">
        <v>129</v>
      </c>
      <c r="AJ1250" t="s">
        <v>130</v>
      </c>
      <c r="AK1250" t="s">
        <v>130</v>
      </c>
      <c r="AL1250" t="s">
        <v>130</v>
      </c>
      <c r="AM1250" t="s">
        <v>130</v>
      </c>
      <c r="AN1250" t="s">
        <v>172</v>
      </c>
      <c r="AO1250" t="s">
        <v>133</v>
      </c>
      <c r="AP1250" t="s">
        <v>133</v>
      </c>
      <c r="AZ1250" t="s">
        <v>129</v>
      </c>
      <c r="BA1250" t="s">
        <v>135</v>
      </c>
      <c r="BB1250" t="s">
        <v>135</v>
      </c>
      <c r="BL1250" t="s">
        <v>152</v>
      </c>
      <c r="BM1250" t="s">
        <v>152</v>
      </c>
      <c r="BN1250" t="s">
        <v>136</v>
      </c>
      <c r="BO1250" t="s">
        <v>129</v>
      </c>
      <c r="BP1250" t="s">
        <v>130</v>
      </c>
      <c r="BQ1250" t="s">
        <v>130</v>
      </c>
      <c r="BR1250" t="s">
        <v>159</v>
      </c>
      <c r="BS1250" t="s">
        <v>166</v>
      </c>
      <c r="BT1250" t="s">
        <v>160</v>
      </c>
      <c r="BX1250">
        <v>0</v>
      </c>
      <c r="BY1250">
        <v>0</v>
      </c>
      <c r="BZ1250">
        <v>0</v>
      </c>
      <c r="CA1250" t="s">
        <v>130</v>
      </c>
      <c r="CB1250" t="s">
        <v>130</v>
      </c>
      <c r="CC1250" t="s">
        <v>130</v>
      </c>
      <c r="CD1250" t="s">
        <v>130</v>
      </c>
      <c r="CE1250" t="s">
        <v>129</v>
      </c>
      <c r="CF1250" t="s">
        <v>130</v>
      </c>
      <c r="CG1250" t="s">
        <v>129</v>
      </c>
      <c r="CH1250" t="s">
        <v>130</v>
      </c>
      <c r="CI1250" t="s">
        <v>130</v>
      </c>
      <c r="CJ1250" t="s">
        <v>140</v>
      </c>
      <c r="CK1250" t="s">
        <v>130</v>
      </c>
      <c r="CL1250" t="s">
        <v>129</v>
      </c>
      <c r="CM1250" t="s">
        <v>129</v>
      </c>
      <c r="CN1250" t="s">
        <v>130</v>
      </c>
      <c r="CO1250" t="s">
        <v>130</v>
      </c>
      <c r="CP1250" t="s">
        <v>129</v>
      </c>
      <c r="CQ1250" t="s">
        <v>130</v>
      </c>
      <c r="CR1250" t="s">
        <v>130</v>
      </c>
      <c r="CS1250" t="s">
        <v>130</v>
      </c>
      <c r="CT1250" t="s">
        <v>130</v>
      </c>
      <c r="CU1250" t="s">
        <v>130</v>
      </c>
      <c r="CV1250" t="s">
        <v>130</v>
      </c>
      <c r="CW1250" t="s">
        <v>140</v>
      </c>
      <c r="CX1250" t="s">
        <v>130</v>
      </c>
      <c r="DW1250" t="s">
        <v>135</v>
      </c>
      <c r="DX1250" t="s">
        <v>144</v>
      </c>
      <c r="DY1250" t="s">
        <v>140</v>
      </c>
      <c r="DZ1250" t="s">
        <v>145</v>
      </c>
      <c r="EA1250" t="s">
        <v>140</v>
      </c>
      <c r="EB1250">
        <v>66</v>
      </c>
      <c r="EC1250" t="s">
        <v>162</v>
      </c>
      <c r="ED1250" t="s">
        <v>186</v>
      </c>
    </row>
    <row r="1251" spans="1:134" x14ac:dyDescent="0.25">
      <c r="A1251">
        <v>2638</v>
      </c>
      <c r="B1251" s="1">
        <v>45631.211893865744</v>
      </c>
      <c r="C1251" s="1">
        <v>45631.218880636574</v>
      </c>
      <c r="D1251" t="s">
        <v>124</v>
      </c>
      <c r="E1251" t="s">
        <v>196</v>
      </c>
      <c r="F1251" t="s">
        <v>157</v>
      </c>
      <c r="G1251" t="s">
        <v>148</v>
      </c>
      <c r="H1251" t="s">
        <v>129</v>
      </c>
      <c r="I1251" t="s">
        <v>129</v>
      </c>
      <c r="J1251" t="s">
        <v>130</v>
      </c>
      <c r="K1251" t="s">
        <v>130</v>
      </c>
      <c r="L1251" t="s">
        <v>130</v>
      </c>
      <c r="M1251" t="s">
        <v>158</v>
      </c>
      <c r="N1251" t="s">
        <v>129</v>
      </c>
      <c r="O1251" t="s">
        <v>129</v>
      </c>
      <c r="P1251" t="s">
        <v>130</v>
      </c>
      <c r="Q1251" t="s">
        <v>130</v>
      </c>
      <c r="R1251" t="s">
        <v>130</v>
      </c>
      <c r="S1251" t="s">
        <v>150</v>
      </c>
      <c r="T1251" t="s">
        <v>140</v>
      </c>
      <c r="U1251" t="s">
        <v>130</v>
      </c>
      <c r="V1251" t="s">
        <v>130</v>
      </c>
      <c r="W1251" t="s">
        <v>130</v>
      </c>
      <c r="X1251" t="s">
        <v>130</v>
      </c>
      <c r="Y1251" t="s">
        <v>129</v>
      </c>
      <c r="Z1251">
        <v>0</v>
      </c>
      <c r="AA1251" t="s">
        <v>1128</v>
      </c>
      <c r="AB1251">
        <v>1</v>
      </c>
      <c r="AC1251">
        <v>0</v>
      </c>
      <c r="AD1251">
        <v>0</v>
      </c>
      <c r="AE1251">
        <v>0</v>
      </c>
      <c r="AF1251">
        <v>0</v>
      </c>
      <c r="AG1251">
        <v>0</v>
      </c>
      <c r="AH1251" t="s">
        <v>130</v>
      </c>
      <c r="AI1251" t="s">
        <v>130</v>
      </c>
      <c r="AJ1251" t="s">
        <v>129</v>
      </c>
      <c r="AK1251" t="s">
        <v>130</v>
      </c>
      <c r="AL1251" t="s">
        <v>130</v>
      </c>
      <c r="AM1251" t="s">
        <v>130</v>
      </c>
      <c r="AN1251" t="s">
        <v>165</v>
      </c>
      <c r="AO1251" t="s">
        <v>133</v>
      </c>
      <c r="AP1251" t="s">
        <v>133</v>
      </c>
      <c r="AQ1251" t="s">
        <v>165</v>
      </c>
      <c r="AR1251" t="s">
        <v>133</v>
      </c>
      <c r="AS1251" t="s">
        <v>133</v>
      </c>
      <c r="AZ1251" t="s">
        <v>129</v>
      </c>
      <c r="BA1251" t="s">
        <v>135</v>
      </c>
      <c r="BB1251" t="s">
        <v>135</v>
      </c>
      <c r="BC1251" t="s">
        <v>129</v>
      </c>
      <c r="BD1251" t="s">
        <v>135</v>
      </c>
      <c r="BE1251" t="s">
        <v>135</v>
      </c>
      <c r="BL1251" t="s">
        <v>152</v>
      </c>
      <c r="BM1251" t="s">
        <v>152</v>
      </c>
      <c r="BN1251" t="s">
        <v>136</v>
      </c>
      <c r="BO1251" t="s">
        <v>130</v>
      </c>
      <c r="BP1251" t="s">
        <v>130</v>
      </c>
      <c r="BQ1251" t="s">
        <v>129</v>
      </c>
      <c r="BR1251" t="s">
        <v>137</v>
      </c>
      <c r="BS1251" t="s">
        <v>152</v>
      </c>
      <c r="BT1251" t="s">
        <v>152</v>
      </c>
      <c r="BV1251" t="s">
        <v>139</v>
      </c>
      <c r="BW1251" t="s">
        <v>140</v>
      </c>
      <c r="BX1251">
        <v>0</v>
      </c>
      <c r="BY1251">
        <v>0</v>
      </c>
      <c r="BZ1251">
        <v>0</v>
      </c>
      <c r="CA1251" t="s">
        <v>130</v>
      </c>
      <c r="CB1251" t="s">
        <v>130</v>
      </c>
      <c r="CC1251" t="s">
        <v>130</v>
      </c>
      <c r="CD1251" t="s">
        <v>130</v>
      </c>
      <c r="CE1251" t="s">
        <v>130</v>
      </c>
      <c r="CF1251" t="s">
        <v>129</v>
      </c>
      <c r="CG1251" t="s">
        <v>129</v>
      </c>
      <c r="CH1251" t="s">
        <v>130</v>
      </c>
      <c r="CI1251" t="s">
        <v>130</v>
      </c>
      <c r="CJ1251" t="s">
        <v>140</v>
      </c>
      <c r="CK1251" t="s">
        <v>130</v>
      </c>
      <c r="CL1251" t="s">
        <v>130</v>
      </c>
      <c r="CM1251" t="s">
        <v>130</v>
      </c>
      <c r="CN1251" t="s">
        <v>130</v>
      </c>
      <c r="CO1251" t="s">
        <v>130</v>
      </c>
      <c r="CP1251" t="s">
        <v>129</v>
      </c>
      <c r="CQ1251" t="s">
        <v>129</v>
      </c>
      <c r="CR1251" t="s">
        <v>130</v>
      </c>
      <c r="CS1251" t="s">
        <v>130</v>
      </c>
      <c r="CT1251" t="s">
        <v>130</v>
      </c>
      <c r="CU1251" t="s">
        <v>130</v>
      </c>
      <c r="CV1251" t="s">
        <v>130</v>
      </c>
      <c r="CW1251" t="s">
        <v>140</v>
      </c>
      <c r="CX1251" t="s">
        <v>130</v>
      </c>
      <c r="CY1251" t="s">
        <v>142</v>
      </c>
      <c r="CZ1251" t="s">
        <v>142</v>
      </c>
      <c r="DA1251" t="s">
        <v>142</v>
      </c>
      <c r="DB1251" t="s">
        <v>142</v>
      </c>
      <c r="DC1251" t="s">
        <v>142</v>
      </c>
      <c r="DD1251" t="s">
        <v>142</v>
      </c>
      <c r="DE1251" t="s">
        <v>142</v>
      </c>
      <c r="DF1251" t="s">
        <v>142</v>
      </c>
      <c r="DG1251" t="s">
        <v>141</v>
      </c>
      <c r="DH1251" t="s">
        <v>130</v>
      </c>
      <c r="DI1251" t="s">
        <v>130</v>
      </c>
      <c r="DJ1251" t="s">
        <v>130</v>
      </c>
      <c r="DK1251" t="s">
        <v>130</v>
      </c>
      <c r="DL1251" t="s">
        <v>130</v>
      </c>
      <c r="DM1251" t="s">
        <v>130</v>
      </c>
      <c r="DN1251" t="s">
        <v>130</v>
      </c>
      <c r="DO1251" t="s">
        <v>130</v>
      </c>
      <c r="DP1251" t="s">
        <v>130</v>
      </c>
      <c r="DQ1251" t="s">
        <v>129</v>
      </c>
      <c r="DR1251" t="s">
        <v>129</v>
      </c>
      <c r="DS1251" t="s">
        <v>135</v>
      </c>
      <c r="DT1251" t="s">
        <v>132</v>
      </c>
      <c r="DU1251" t="s">
        <v>192</v>
      </c>
      <c r="DV1251">
        <v>2</v>
      </c>
      <c r="DW1251" t="s">
        <v>135</v>
      </c>
      <c r="DX1251" t="s">
        <v>144</v>
      </c>
      <c r="DY1251" t="s">
        <v>140</v>
      </c>
      <c r="DZ1251" t="s">
        <v>177</v>
      </c>
      <c r="EA1251" t="s">
        <v>140</v>
      </c>
      <c r="EB1251">
        <v>46</v>
      </c>
      <c r="EC1251" t="s">
        <v>178</v>
      </c>
      <c r="ED1251" t="s">
        <v>195</v>
      </c>
    </row>
    <row r="1252" spans="1:134" x14ac:dyDescent="0.25">
      <c r="A1252">
        <v>2639</v>
      </c>
      <c r="B1252" s="1">
        <v>45631.215889733794</v>
      </c>
      <c r="C1252" s="1">
        <v>45631.221559409722</v>
      </c>
      <c r="D1252" t="s">
        <v>124</v>
      </c>
      <c r="E1252" t="s">
        <v>125</v>
      </c>
      <c r="F1252" t="s">
        <v>180</v>
      </c>
      <c r="G1252" t="s">
        <v>148</v>
      </c>
      <c r="H1252" t="s">
        <v>130</v>
      </c>
      <c r="I1252" t="s">
        <v>129</v>
      </c>
      <c r="J1252" t="s">
        <v>130</v>
      </c>
      <c r="K1252" t="s">
        <v>130</v>
      </c>
      <c r="L1252" t="s">
        <v>130</v>
      </c>
      <c r="M1252" t="s">
        <v>131</v>
      </c>
      <c r="N1252" t="s">
        <v>129</v>
      </c>
      <c r="O1252" t="s">
        <v>130</v>
      </c>
      <c r="P1252" t="s">
        <v>130</v>
      </c>
      <c r="Q1252" t="s">
        <v>130</v>
      </c>
      <c r="R1252" t="s">
        <v>130</v>
      </c>
      <c r="S1252" t="s">
        <v>150</v>
      </c>
      <c r="T1252" t="s">
        <v>140</v>
      </c>
      <c r="U1252" t="s">
        <v>130</v>
      </c>
      <c r="V1252" t="s">
        <v>130</v>
      </c>
      <c r="W1252" t="s">
        <v>130</v>
      </c>
      <c r="X1252" t="s">
        <v>129</v>
      </c>
      <c r="Y1252" t="s">
        <v>130</v>
      </c>
      <c r="AA1252" t="s">
        <v>140</v>
      </c>
      <c r="AB1252">
        <v>0</v>
      </c>
      <c r="AC1252">
        <v>0</v>
      </c>
      <c r="AD1252">
        <v>0</v>
      </c>
      <c r="AE1252">
        <v>0</v>
      </c>
      <c r="AF1252">
        <v>0</v>
      </c>
      <c r="AG1252">
        <v>0</v>
      </c>
      <c r="AH1252" t="s">
        <v>130</v>
      </c>
      <c r="AI1252" t="s">
        <v>130</v>
      </c>
      <c r="AJ1252" t="s">
        <v>129</v>
      </c>
      <c r="AK1252" t="s">
        <v>130</v>
      </c>
      <c r="AL1252" t="s">
        <v>130</v>
      </c>
      <c r="AM1252" t="s">
        <v>130</v>
      </c>
      <c r="AQ1252" t="s">
        <v>135</v>
      </c>
      <c r="AR1252" t="s">
        <v>172</v>
      </c>
      <c r="AS1252" t="s">
        <v>172</v>
      </c>
      <c r="BC1252" t="s">
        <v>134</v>
      </c>
      <c r="BD1252" t="s">
        <v>129</v>
      </c>
      <c r="BE1252" t="s">
        <v>129</v>
      </c>
      <c r="BL1252" t="s">
        <v>166</v>
      </c>
      <c r="BM1252" t="s">
        <v>138</v>
      </c>
      <c r="BN1252" t="s">
        <v>166</v>
      </c>
      <c r="BO1252" t="s">
        <v>129</v>
      </c>
      <c r="BP1252" t="s">
        <v>130</v>
      </c>
      <c r="BQ1252" t="s">
        <v>130</v>
      </c>
      <c r="BR1252" t="s">
        <v>159</v>
      </c>
      <c r="BS1252" t="s">
        <v>138</v>
      </c>
      <c r="BT1252" t="s">
        <v>138</v>
      </c>
      <c r="BV1252" t="s">
        <v>139</v>
      </c>
      <c r="BW1252" t="s">
        <v>140</v>
      </c>
      <c r="BX1252">
        <v>0</v>
      </c>
      <c r="BY1252">
        <v>0</v>
      </c>
      <c r="BZ1252">
        <v>0</v>
      </c>
      <c r="CA1252" t="s">
        <v>130</v>
      </c>
      <c r="CB1252" t="s">
        <v>130</v>
      </c>
      <c r="CC1252" t="s">
        <v>130</v>
      </c>
      <c r="CD1252" t="s">
        <v>129</v>
      </c>
      <c r="CE1252" t="s">
        <v>130</v>
      </c>
      <c r="CF1252" t="s">
        <v>130</v>
      </c>
      <c r="CG1252" t="s">
        <v>130</v>
      </c>
      <c r="CH1252" t="s">
        <v>130</v>
      </c>
      <c r="CI1252" t="s">
        <v>130</v>
      </c>
      <c r="CJ1252" t="s">
        <v>140</v>
      </c>
      <c r="CK1252" t="s">
        <v>130</v>
      </c>
      <c r="CL1252" t="s">
        <v>130</v>
      </c>
      <c r="CM1252" t="s">
        <v>130</v>
      </c>
      <c r="CN1252" t="s">
        <v>129</v>
      </c>
      <c r="CO1252" t="s">
        <v>130</v>
      </c>
      <c r="CP1252" t="s">
        <v>130</v>
      </c>
      <c r="CQ1252" t="s">
        <v>129</v>
      </c>
      <c r="CR1252" t="s">
        <v>130</v>
      </c>
      <c r="CS1252" t="s">
        <v>130</v>
      </c>
      <c r="CT1252" t="s">
        <v>129</v>
      </c>
      <c r="CU1252" t="s">
        <v>130</v>
      </c>
      <c r="CV1252" t="s">
        <v>130</v>
      </c>
      <c r="CW1252" t="s">
        <v>140</v>
      </c>
      <c r="CX1252" t="s">
        <v>130</v>
      </c>
      <c r="CY1252" t="s">
        <v>141</v>
      </c>
      <c r="CZ1252" t="s">
        <v>142</v>
      </c>
      <c r="DA1252" t="s">
        <v>141</v>
      </c>
      <c r="DB1252" t="s">
        <v>175</v>
      </c>
      <c r="DC1252" t="s">
        <v>168</v>
      </c>
      <c r="DD1252" t="s">
        <v>168</v>
      </c>
      <c r="DE1252" t="s">
        <v>142</v>
      </c>
      <c r="DF1252" t="s">
        <v>141</v>
      </c>
      <c r="DG1252" t="s">
        <v>142</v>
      </c>
      <c r="DH1252" t="s">
        <v>129</v>
      </c>
      <c r="DI1252" t="s">
        <v>129</v>
      </c>
      <c r="DJ1252" t="s">
        <v>129</v>
      </c>
      <c r="DK1252" t="s">
        <v>130</v>
      </c>
      <c r="DL1252" t="s">
        <v>130</v>
      </c>
      <c r="DM1252" t="s">
        <v>130</v>
      </c>
      <c r="DN1252" t="s">
        <v>129</v>
      </c>
      <c r="DO1252" t="s">
        <v>130</v>
      </c>
      <c r="DP1252" t="s">
        <v>130</v>
      </c>
      <c r="DQ1252" t="s">
        <v>130</v>
      </c>
      <c r="DR1252" t="s">
        <v>129</v>
      </c>
      <c r="DS1252" t="s">
        <v>132</v>
      </c>
      <c r="DT1252" t="s">
        <v>135</v>
      </c>
      <c r="DU1252" t="s">
        <v>199</v>
      </c>
      <c r="DV1252">
        <v>2</v>
      </c>
      <c r="DW1252" t="s">
        <v>132</v>
      </c>
      <c r="DX1252" t="s">
        <v>144</v>
      </c>
      <c r="DY1252" t="s">
        <v>140</v>
      </c>
      <c r="DZ1252" t="s">
        <v>145</v>
      </c>
      <c r="EA1252" t="s">
        <v>140</v>
      </c>
      <c r="EB1252">
        <v>77</v>
      </c>
      <c r="EC1252" t="s">
        <v>162</v>
      </c>
      <c r="ED1252" t="s">
        <v>194</v>
      </c>
    </row>
    <row r="1253" spans="1:134" x14ac:dyDescent="0.25">
      <c r="A1253">
        <v>2640</v>
      </c>
      <c r="B1253" s="1">
        <v>45631.216680671299</v>
      </c>
      <c r="C1253" s="1">
        <v>45631.22526003472</v>
      </c>
      <c r="D1253" t="s">
        <v>124</v>
      </c>
      <c r="F1253" t="s">
        <v>157</v>
      </c>
      <c r="G1253" t="s">
        <v>148</v>
      </c>
      <c r="H1253" t="s">
        <v>129</v>
      </c>
      <c r="I1253" t="s">
        <v>129</v>
      </c>
      <c r="J1253" t="s">
        <v>130</v>
      </c>
      <c r="K1253" t="s">
        <v>130</v>
      </c>
      <c r="L1253" t="s">
        <v>130</v>
      </c>
      <c r="M1253" t="s">
        <v>158</v>
      </c>
      <c r="N1253" t="s">
        <v>129</v>
      </c>
      <c r="O1253" t="s">
        <v>129</v>
      </c>
      <c r="P1253" t="s">
        <v>130</v>
      </c>
      <c r="Q1253" t="s">
        <v>130</v>
      </c>
      <c r="R1253" t="s">
        <v>130</v>
      </c>
      <c r="S1253" t="s">
        <v>150</v>
      </c>
      <c r="T1253" t="s">
        <v>140</v>
      </c>
      <c r="U1253" t="s">
        <v>130</v>
      </c>
      <c r="V1253" t="s">
        <v>130</v>
      </c>
      <c r="W1253" t="s">
        <v>130</v>
      </c>
      <c r="X1253" t="s">
        <v>129</v>
      </c>
      <c r="Y1253" t="s">
        <v>130</v>
      </c>
      <c r="AA1253" t="s">
        <v>140</v>
      </c>
      <c r="AB1253">
        <v>0</v>
      </c>
      <c r="AC1253">
        <v>0</v>
      </c>
      <c r="AD1253">
        <v>0</v>
      </c>
      <c r="AE1253">
        <v>0</v>
      </c>
      <c r="AF1253">
        <v>0</v>
      </c>
      <c r="AG1253">
        <v>0</v>
      </c>
      <c r="AH1253" t="s">
        <v>130</v>
      </c>
      <c r="AI1253" t="s">
        <v>130</v>
      </c>
      <c r="AJ1253" t="s">
        <v>129</v>
      </c>
      <c r="AK1253" t="s">
        <v>130</v>
      </c>
      <c r="AL1253" t="s">
        <v>130</v>
      </c>
      <c r="AM1253" t="s">
        <v>130</v>
      </c>
      <c r="AN1253" t="s">
        <v>133</v>
      </c>
      <c r="AO1253" t="s">
        <v>133</v>
      </c>
      <c r="AP1253" t="s">
        <v>133</v>
      </c>
      <c r="AQ1253" t="s">
        <v>135</v>
      </c>
      <c r="AR1253" t="s">
        <v>135</v>
      </c>
      <c r="AS1253" t="s">
        <v>135</v>
      </c>
      <c r="AZ1253" t="s">
        <v>135</v>
      </c>
      <c r="BA1253" t="s">
        <v>135</v>
      </c>
      <c r="BB1253" t="s">
        <v>135</v>
      </c>
      <c r="BC1253" t="s">
        <v>135</v>
      </c>
      <c r="BD1253" t="s">
        <v>135</v>
      </c>
      <c r="BE1253" t="s">
        <v>135</v>
      </c>
      <c r="BL1253" t="s">
        <v>152</v>
      </c>
      <c r="BM1253" t="s">
        <v>138</v>
      </c>
      <c r="BN1253" t="s">
        <v>136</v>
      </c>
      <c r="BO1253" t="s">
        <v>129</v>
      </c>
      <c r="BP1253" t="s">
        <v>129</v>
      </c>
      <c r="BQ1253" t="s">
        <v>130</v>
      </c>
      <c r="BR1253" t="s">
        <v>153</v>
      </c>
      <c r="BS1253" t="s">
        <v>152</v>
      </c>
      <c r="BT1253" t="s">
        <v>152</v>
      </c>
      <c r="BV1253" t="s">
        <v>154</v>
      </c>
      <c r="BW1253" t="s">
        <v>140</v>
      </c>
      <c r="BX1253">
        <v>0</v>
      </c>
      <c r="BY1253">
        <v>0</v>
      </c>
      <c r="BZ1253">
        <v>0</v>
      </c>
      <c r="CA1253" t="s">
        <v>130</v>
      </c>
      <c r="CB1253" t="s">
        <v>130</v>
      </c>
      <c r="CC1253" t="s">
        <v>129</v>
      </c>
      <c r="CD1253" t="s">
        <v>129</v>
      </c>
      <c r="CE1253" t="s">
        <v>130</v>
      </c>
      <c r="CF1253" t="s">
        <v>129</v>
      </c>
      <c r="CG1253" t="s">
        <v>130</v>
      </c>
      <c r="CH1253" t="s">
        <v>130</v>
      </c>
      <c r="CI1253" t="s">
        <v>130</v>
      </c>
      <c r="CJ1253" t="s">
        <v>140</v>
      </c>
      <c r="CK1253" t="s">
        <v>130</v>
      </c>
      <c r="CL1253" t="s">
        <v>130</v>
      </c>
      <c r="CM1253" t="s">
        <v>130</v>
      </c>
      <c r="CN1253" t="s">
        <v>130</v>
      </c>
      <c r="CO1253" t="s">
        <v>130</v>
      </c>
      <c r="CP1253" t="s">
        <v>130</v>
      </c>
      <c r="CQ1253" t="s">
        <v>129</v>
      </c>
      <c r="CR1253" t="s">
        <v>130</v>
      </c>
      <c r="CS1253" t="s">
        <v>130</v>
      </c>
      <c r="CT1253" t="s">
        <v>130</v>
      </c>
      <c r="CU1253" t="s">
        <v>130</v>
      </c>
      <c r="CV1253" t="s">
        <v>130</v>
      </c>
      <c r="CW1253" t="s">
        <v>140</v>
      </c>
      <c r="CX1253" t="s">
        <v>130</v>
      </c>
      <c r="CY1253" t="s">
        <v>182</v>
      </c>
      <c r="CZ1253" t="s">
        <v>182</v>
      </c>
      <c r="DA1253" t="s">
        <v>182</v>
      </c>
      <c r="DB1253" t="s">
        <v>142</v>
      </c>
      <c r="DC1253" t="s">
        <v>141</v>
      </c>
      <c r="DD1253" t="s">
        <v>141</v>
      </c>
      <c r="DE1253" t="s">
        <v>141</v>
      </c>
      <c r="DF1253" t="s">
        <v>142</v>
      </c>
      <c r="DG1253" t="s">
        <v>141</v>
      </c>
      <c r="DH1253" t="s">
        <v>129</v>
      </c>
      <c r="DI1253" t="s">
        <v>129</v>
      </c>
      <c r="DJ1253" t="s">
        <v>129</v>
      </c>
      <c r="DK1253" t="s">
        <v>130</v>
      </c>
      <c r="DL1253" t="s">
        <v>129</v>
      </c>
      <c r="DM1253" t="s">
        <v>129</v>
      </c>
      <c r="DN1253" t="s">
        <v>130</v>
      </c>
      <c r="DO1253" t="s">
        <v>130</v>
      </c>
      <c r="DP1253" t="s">
        <v>129</v>
      </c>
      <c r="DQ1253" t="s">
        <v>130</v>
      </c>
      <c r="DR1253" t="s">
        <v>132</v>
      </c>
      <c r="DS1253" t="s">
        <v>129</v>
      </c>
      <c r="DT1253" t="s">
        <v>135</v>
      </c>
      <c r="DU1253" t="s">
        <v>199</v>
      </c>
      <c r="DV1253">
        <v>5</v>
      </c>
      <c r="DW1253" t="s">
        <v>135</v>
      </c>
      <c r="DX1253" t="s">
        <v>144</v>
      </c>
      <c r="DY1253" t="s">
        <v>140</v>
      </c>
      <c r="DZ1253" t="s">
        <v>145</v>
      </c>
      <c r="EA1253" t="s">
        <v>140</v>
      </c>
      <c r="EB1253">
        <v>65</v>
      </c>
      <c r="EC1253" t="s">
        <v>162</v>
      </c>
      <c r="ED1253" t="s">
        <v>183</v>
      </c>
    </row>
    <row r="1254" spans="1:134" x14ac:dyDescent="0.25">
      <c r="A1254">
        <v>2641</v>
      </c>
      <c r="B1254" s="1">
        <v>45631.222696909725</v>
      </c>
      <c r="C1254" s="1">
        <v>45631.2301190625</v>
      </c>
      <c r="D1254" t="s">
        <v>124</v>
      </c>
      <c r="E1254" t="s">
        <v>187</v>
      </c>
      <c r="F1254" t="s">
        <v>180</v>
      </c>
      <c r="G1254" t="s">
        <v>148</v>
      </c>
      <c r="H1254" t="s">
        <v>130</v>
      </c>
      <c r="I1254" t="s">
        <v>129</v>
      </c>
      <c r="J1254" t="s">
        <v>130</v>
      </c>
      <c r="K1254" t="s">
        <v>130</v>
      </c>
      <c r="L1254" t="s">
        <v>130</v>
      </c>
      <c r="M1254" t="s">
        <v>131</v>
      </c>
      <c r="N1254" t="s">
        <v>130</v>
      </c>
      <c r="O1254" t="s">
        <v>129</v>
      </c>
      <c r="P1254" t="s">
        <v>130</v>
      </c>
      <c r="Q1254" t="s">
        <v>130</v>
      </c>
      <c r="R1254" t="s">
        <v>130</v>
      </c>
      <c r="S1254" t="s">
        <v>150</v>
      </c>
      <c r="T1254" t="s">
        <v>140</v>
      </c>
      <c r="U1254" t="s">
        <v>130</v>
      </c>
      <c r="V1254" t="s">
        <v>129</v>
      </c>
      <c r="W1254" t="s">
        <v>129</v>
      </c>
      <c r="X1254" t="s">
        <v>129</v>
      </c>
      <c r="Y1254" t="s">
        <v>130</v>
      </c>
      <c r="AA1254" t="s">
        <v>140</v>
      </c>
      <c r="AB1254">
        <v>0</v>
      </c>
      <c r="AC1254">
        <v>0</v>
      </c>
      <c r="AD1254">
        <v>0</v>
      </c>
      <c r="AE1254">
        <v>0</v>
      </c>
      <c r="AF1254">
        <v>0</v>
      </c>
      <c r="AG1254">
        <v>0</v>
      </c>
      <c r="AH1254" t="s">
        <v>130</v>
      </c>
      <c r="AI1254" t="s">
        <v>130</v>
      </c>
      <c r="AJ1254" t="s">
        <v>130</v>
      </c>
      <c r="AK1254" t="s">
        <v>130</v>
      </c>
      <c r="AL1254" t="s">
        <v>130</v>
      </c>
      <c r="AM1254" t="s">
        <v>129</v>
      </c>
      <c r="AQ1254" t="s">
        <v>132</v>
      </c>
      <c r="AR1254" t="s">
        <v>172</v>
      </c>
      <c r="AS1254" t="s">
        <v>133</v>
      </c>
      <c r="BC1254" t="s">
        <v>129</v>
      </c>
      <c r="BD1254" t="s">
        <v>129</v>
      </c>
      <c r="BE1254" t="s">
        <v>135</v>
      </c>
      <c r="BL1254" t="s">
        <v>152</v>
      </c>
      <c r="BM1254" t="s">
        <v>136</v>
      </c>
      <c r="BN1254" t="s">
        <v>152</v>
      </c>
      <c r="BO1254" t="s">
        <v>129</v>
      </c>
      <c r="BP1254" t="s">
        <v>130</v>
      </c>
      <c r="BQ1254" t="s">
        <v>130</v>
      </c>
      <c r="BR1254" t="s">
        <v>137</v>
      </c>
      <c r="BS1254" t="s">
        <v>152</v>
      </c>
      <c r="BT1254" t="s">
        <v>152</v>
      </c>
      <c r="BV1254" t="s">
        <v>189</v>
      </c>
      <c r="BW1254" t="s">
        <v>1129</v>
      </c>
      <c r="BX1254">
        <v>1</v>
      </c>
      <c r="BY1254">
        <v>0</v>
      </c>
      <c r="BZ1254">
        <v>0</v>
      </c>
      <c r="CA1254" t="s">
        <v>129</v>
      </c>
      <c r="CB1254" t="s">
        <v>129</v>
      </c>
      <c r="CC1254" t="s">
        <v>130</v>
      </c>
      <c r="CD1254" t="s">
        <v>129</v>
      </c>
      <c r="CE1254" t="s">
        <v>130</v>
      </c>
      <c r="CF1254" t="s">
        <v>130</v>
      </c>
      <c r="CG1254" t="s">
        <v>130</v>
      </c>
      <c r="CH1254" t="s">
        <v>130</v>
      </c>
      <c r="CI1254" t="s">
        <v>130</v>
      </c>
      <c r="CJ1254" t="s">
        <v>140</v>
      </c>
      <c r="CK1254" t="s">
        <v>130</v>
      </c>
      <c r="CL1254" t="s">
        <v>129</v>
      </c>
      <c r="CM1254" t="s">
        <v>130</v>
      </c>
      <c r="CN1254" t="s">
        <v>130</v>
      </c>
      <c r="CO1254" t="s">
        <v>130</v>
      </c>
      <c r="CP1254" t="s">
        <v>129</v>
      </c>
      <c r="CQ1254" t="s">
        <v>130</v>
      </c>
      <c r="CR1254" t="s">
        <v>130</v>
      </c>
      <c r="CS1254" t="s">
        <v>130</v>
      </c>
      <c r="CT1254" t="s">
        <v>130</v>
      </c>
      <c r="CU1254" t="s">
        <v>130</v>
      </c>
      <c r="CV1254" t="s">
        <v>130</v>
      </c>
      <c r="CW1254" t="s">
        <v>140</v>
      </c>
      <c r="CX1254" t="s">
        <v>130</v>
      </c>
      <c r="CY1254" t="s">
        <v>141</v>
      </c>
      <c r="CZ1254" t="s">
        <v>141</v>
      </c>
      <c r="DA1254" t="s">
        <v>141</v>
      </c>
      <c r="DB1254" t="s">
        <v>141</v>
      </c>
      <c r="DC1254" t="s">
        <v>141</v>
      </c>
      <c r="DD1254" t="s">
        <v>141</v>
      </c>
      <c r="DE1254" t="s">
        <v>141</v>
      </c>
      <c r="DF1254" t="s">
        <v>141</v>
      </c>
      <c r="DG1254" t="s">
        <v>142</v>
      </c>
      <c r="DH1254" t="s">
        <v>129</v>
      </c>
      <c r="DI1254" t="s">
        <v>130</v>
      </c>
      <c r="DJ1254" t="s">
        <v>129</v>
      </c>
      <c r="DK1254" t="s">
        <v>130</v>
      </c>
      <c r="DL1254" t="s">
        <v>129</v>
      </c>
      <c r="DM1254" t="s">
        <v>130</v>
      </c>
      <c r="DN1254" t="s">
        <v>130</v>
      </c>
      <c r="DO1254" t="s">
        <v>130</v>
      </c>
      <c r="DP1254" t="s">
        <v>130</v>
      </c>
      <c r="DQ1254" t="s">
        <v>130</v>
      </c>
      <c r="DR1254" t="s">
        <v>135</v>
      </c>
      <c r="DS1254" t="s">
        <v>129</v>
      </c>
      <c r="DT1254" t="s">
        <v>132</v>
      </c>
      <c r="DU1254" t="s">
        <v>143</v>
      </c>
      <c r="DV1254">
        <v>2</v>
      </c>
      <c r="DW1254" t="s">
        <v>129</v>
      </c>
      <c r="DX1254" t="s">
        <v>161</v>
      </c>
      <c r="DY1254" t="s">
        <v>140</v>
      </c>
      <c r="DZ1254" t="s">
        <v>145</v>
      </c>
      <c r="EA1254" t="s">
        <v>140</v>
      </c>
      <c r="EB1254">
        <v>77</v>
      </c>
      <c r="EC1254" t="s">
        <v>162</v>
      </c>
      <c r="ED1254" t="s">
        <v>183</v>
      </c>
    </row>
    <row r="1255" spans="1:134" x14ac:dyDescent="0.25">
      <c r="A1255">
        <v>2642</v>
      </c>
      <c r="B1255" s="1">
        <v>45631.234584953701</v>
      </c>
      <c r="C1255" s="1">
        <v>45631.244795601851</v>
      </c>
      <c r="D1255" t="s">
        <v>124</v>
      </c>
      <c r="E1255" t="s">
        <v>187</v>
      </c>
      <c r="F1255" t="s">
        <v>127</v>
      </c>
      <c r="G1255" t="s">
        <v>148</v>
      </c>
      <c r="H1255" t="s">
        <v>130</v>
      </c>
      <c r="I1255" t="s">
        <v>129</v>
      </c>
      <c r="J1255" t="s">
        <v>130</v>
      </c>
      <c r="K1255" t="s">
        <v>130</v>
      </c>
      <c r="L1255" t="s">
        <v>130</v>
      </c>
      <c r="M1255" t="s">
        <v>184</v>
      </c>
      <c r="N1255" t="s">
        <v>129</v>
      </c>
      <c r="O1255" t="s">
        <v>129</v>
      </c>
      <c r="P1255" t="s">
        <v>130</v>
      </c>
      <c r="Q1255" t="s">
        <v>130</v>
      </c>
      <c r="R1255" t="s">
        <v>130</v>
      </c>
      <c r="S1255" t="s">
        <v>150</v>
      </c>
      <c r="T1255" t="s">
        <v>140</v>
      </c>
      <c r="U1255" t="s">
        <v>130</v>
      </c>
      <c r="V1255" t="s">
        <v>130</v>
      </c>
      <c r="W1255" t="s">
        <v>130</v>
      </c>
      <c r="X1255" t="s">
        <v>129</v>
      </c>
      <c r="Y1255" t="s">
        <v>129</v>
      </c>
      <c r="Z1255">
        <v>0</v>
      </c>
      <c r="AA1255" t="s">
        <v>198</v>
      </c>
      <c r="AB1255">
        <v>1</v>
      </c>
      <c r="AC1255">
        <v>0</v>
      </c>
      <c r="AD1255">
        <v>0</v>
      </c>
      <c r="AE1255">
        <v>0</v>
      </c>
      <c r="AF1255">
        <v>0</v>
      </c>
      <c r="AG1255">
        <v>0</v>
      </c>
      <c r="AH1255" t="s">
        <v>130</v>
      </c>
      <c r="AI1255" t="s">
        <v>130</v>
      </c>
      <c r="AJ1255" t="s">
        <v>129</v>
      </c>
      <c r="AK1255" t="s">
        <v>130</v>
      </c>
      <c r="AL1255" t="s">
        <v>130</v>
      </c>
      <c r="AM1255" t="s">
        <v>130</v>
      </c>
      <c r="AQ1255" t="s">
        <v>133</v>
      </c>
      <c r="AR1255" t="s">
        <v>133</v>
      </c>
      <c r="AS1255" t="s">
        <v>133</v>
      </c>
      <c r="BC1255" t="s">
        <v>135</v>
      </c>
      <c r="BD1255" t="s">
        <v>135</v>
      </c>
      <c r="BE1255" t="s">
        <v>135</v>
      </c>
      <c r="BL1255" t="s">
        <v>152</v>
      </c>
      <c r="BM1255" t="s">
        <v>152</v>
      </c>
      <c r="BN1255" t="s">
        <v>138</v>
      </c>
      <c r="BO1255" t="s">
        <v>129</v>
      </c>
      <c r="BP1255" t="s">
        <v>129</v>
      </c>
      <c r="BQ1255" t="s">
        <v>130</v>
      </c>
      <c r="BR1255" t="s">
        <v>153</v>
      </c>
      <c r="BS1255" t="s">
        <v>152</v>
      </c>
      <c r="BT1255" t="s">
        <v>152</v>
      </c>
      <c r="BU1255" t="s">
        <v>1130</v>
      </c>
      <c r="BV1255" t="s">
        <v>174</v>
      </c>
      <c r="BW1255" t="s">
        <v>140</v>
      </c>
      <c r="BX1255">
        <v>0</v>
      </c>
      <c r="BY1255">
        <v>0</v>
      </c>
      <c r="BZ1255">
        <v>0</v>
      </c>
      <c r="CA1255" t="s">
        <v>129</v>
      </c>
      <c r="CB1255" t="s">
        <v>129</v>
      </c>
      <c r="CC1255" t="s">
        <v>130</v>
      </c>
      <c r="CD1255" t="s">
        <v>130</v>
      </c>
      <c r="CE1255" t="s">
        <v>129</v>
      </c>
      <c r="CF1255" t="s">
        <v>130</v>
      </c>
      <c r="CG1255" t="s">
        <v>130</v>
      </c>
      <c r="CH1255" t="s">
        <v>130</v>
      </c>
      <c r="CI1255" t="s">
        <v>130</v>
      </c>
      <c r="CJ1255" t="s">
        <v>140</v>
      </c>
      <c r="CK1255" t="s">
        <v>130</v>
      </c>
      <c r="CL1255" t="s">
        <v>130</v>
      </c>
      <c r="CM1255" t="s">
        <v>130</v>
      </c>
      <c r="CN1255" t="s">
        <v>130</v>
      </c>
      <c r="CO1255" t="s">
        <v>130</v>
      </c>
      <c r="CP1255" t="s">
        <v>130</v>
      </c>
      <c r="CQ1255" t="s">
        <v>130</v>
      </c>
      <c r="CR1255" t="s">
        <v>130</v>
      </c>
      <c r="CS1255" t="s">
        <v>130</v>
      </c>
      <c r="CT1255" t="s">
        <v>130</v>
      </c>
      <c r="CU1255" t="s">
        <v>130</v>
      </c>
      <c r="CV1255" t="s">
        <v>130</v>
      </c>
      <c r="CW1255" t="s">
        <v>140</v>
      </c>
      <c r="CX1255" t="s">
        <v>129</v>
      </c>
      <c r="CY1255" t="s">
        <v>182</v>
      </c>
      <c r="CZ1255" t="s">
        <v>142</v>
      </c>
      <c r="DA1255" t="s">
        <v>142</v>
      </c>
      <c r="DB1255" t="s">
        <v>142</v>
      </c>
      <c r="DC1255" t="s">
        <v>182</v>
      </c>
      <c r="DD1255" t="s">
        <v>182</v>
      </c>
      <c r="DE1255" t="s">
        <v>142</v>
      </c>
      <c r="DF1255" t="s">
        <v>182</v>
      </c>
      <c r="DG1255" t="s">
        <v>175</v>
      </c>
      <c r="DH1255" t="s">
        <v>130</v>
      </c>
      <c r="DI1255" t="s">
        <v>130</v>
      </c>
      <c r="DJ1255" t="s">
        <v>130</v>
      </c>
      <c r="DK1255" t="s">
        <v>130</v>
      </c>
      <c r="DL1255" t="s">
        <v>130</v>
      </c>
      <c r="DM1255" t="s">
        <v>130</v>
      </c>
      <c r="DN1255" t="s">
        <v>130</v>
      </c>
      <c r="DO1255" t="s">
        <v>130</v>
      </c>
      <c r="DP1255" t="s">
        <v>130</v>
      </c>
      <c r="DQ1255" t="s">
        <v>129</v>
      </c>
      <c r="DR1255" t="s">
        <v>135</v>
      </c>
      <c r="DS1255" t="s">
        <v>129</v>
      </c>
      <c r="DT1255" t="s">
        <v>132</v>
      </c>
      <c r="DU1255" t="s">
        <v>143</v>
      </c>
      <c r="DV1255">
        <v>3</v>
      </c>
      <c r="DW1255" t="s">
        <v>135</v>
      </c>
      <c r="DX1255" t="s">
        <v>144</v>
      </c>
      <c r="DY1255" t="s">
        <v>140</v>
      </c>
      <c r="DZ1255" t="s">
        <v>145</v>
      </c>
      <c r="EA1255" t="s">
        <v>140</v>
      </c>
      <c r="EB1255">
        <v>57</v>
      </c>
      <c r="EC1255" t="s">
        <v>169</v>
      </c>
      <c r="ED1255" t="s">
        <v>163</v>
      </c>
    </row>
    <row r="1256" spans="1:134" x14ac:dyDescent="0.25">
      <c r="A1256">
        <v>2643</v>
      </c>
      <c r="B1256" s="1">
        <v>45631.248582256943</v>
      </c>
      <c r="C1256" s="1">
        <v>45631.261941516204</v>
      </c>
      <c r="D1256" t="s">
        <v>124</v>
      </c>
      <c r="E1256" t="s">
        <v>164</v>
      </c>
      <c r="F1256" t="s">
        <v>127</v>
      </c>
      <c r="G1256" t="s">
        <v>148</v>
      </c>
      <c r="H1256" t="s">
        <v>130</v>
      </c>
      <c r="I1256" t="s">
        <v>129</v>
      </c>
      <c r="J1256" t="s">
        <v>130</v>
      </c>
      <c r="K1256" t="s">
        <v>130</v>
      </c>
      <c r="L1256" t="s">
        <v>130</v>
      </c>
      <c r="M1256" t="s">
        <v>131</v>
      </c>
      <c r="N1256" t="s">
        <v>129</v>
      </c>
      <c r="O1256" t="s">
        <v>129</v>
      </c>
      <c r="P1256" t="s">
        <v>130</v>
      </c>
      <c r="Q1256" t="s">
        <v>129</v>
      </c>
      <c r="R1256" t="s">
        <v>130</v>
      </c>
      <c r="S1256" t="s">
        <v>150</v>
      </c>
      <c r="T1256" t="s">
        <v>140</v>
      </c>
      <c r="U1256" t="s">
        <v>130</v>
      </c>
      <c r="V1256" t="s">
        <v>130</v>
      </c>
      <c r="W1256" t="s">
        <v>130</v>
      </c>
      <c r="X1256" t="s">
        <v>130</v>
      </c>
      <c r="Y1256" t="s">
        <v>129</v>
      </c>
      <c r="Z1256">
        <v>0</v>
      </c>
      <c r="AA1256" t="s">
        <v>1131</v>
      </c>
      <c r="AB1256">
        <v>1</v>
      </c>
      <c r="AC1256">
        <v>0</v>
      </c>
      <c r="AD1256">
        <v>0</v>
      </c>
      <c r="AE1256">
        <v>0</v>
      </c>
      <c r="AF1256">
        <v>0</v>
      </c>
      <c r="AG1256">
        <v>0</v>
      </c>
      <c r="AH1256" t="s">
        <v>130</v>
      </c>
      <c r="AI1256" t="s">
        <v>130</v>
      </c>
      <c r="AJ1256" t="s">
        <v>129</v>
      </c>
      <c r="AK1256" t="s">
        <v>130</v>
      </c>
      <c r="AL1256" t="s">
        <v>130</v>
      </c>
      <c r="AM1256" t="s">
        <v>130</v>
      </c>
      <c r="AQ1256" t="s">
        <v>133</v>
      </c>
      <c r="AR1256" t="s">
        <v>133</v>
      </c>
      <c r="AS1256" t="s">
        <v>133</v>
      </c>
      <c r="BC1256" t="s">
        <v>129</v>
      </c>
      <c r="BD1256" t="s">
        <v>135</v>
      </c>
      <c r="BE1256" t="s">
        <v>135</v>
      </c>
      <c r="BL1256" t="s">
        <v>136</v>
      </c>
      <c r="BM1256" t="s">
        <v>138</v>
      </c>
      <c r="BN1256" t="s">
        <v>138</v>
      </c>
      <c r="BO1256" t="s">
        <v>129</v>
      </c>
      <c r="BP1256" t="s">
        <v>129</v>
      </c>
      <c r="BQ1256" t="s">
        <v>130</v>
      </c>
      <c r="BR1256" t="s">
        <v>137</v>
      </c>
      <c r="BS1256" t="s">
        <v>166</v>
      </c>
      <c r="BT1256" t="s">
        <v>166</v>
      </c>
      <c r="BU1256" t="s">
        <v>1132</v>
      </c>
      <c r="BX1256">
        <v>0</v>
      </c>
      <c r="BY1256">
        <v>0</v>
      </c>
      <c r="BZ1256">
        <v>0</v>
      </c>
      <c r="CA1256" t="s">
        <v>130</v>
      </c>
      <c r="CB1256" t="s">
        <v>130</v>
      </c>
      <c r="CC1256" t="s">
        <v>129</v>
      </c>
      <c r="CD1256" t="s">
        <v>130</v>
      </c>
      <c r="CE1256" t="s">
        <v>129</v>
      </c>
      <c r="CF1256" t="s">
        <v>129</v>
      </c>
      <c r="CG1256" t="s">
        <v>130</v>
      </c>
      <c r="CH1256" t="s">
        <v>130</v>
      </c>
      <c r="CI1256" t="s">
        <v>130</v>
      </c>
      <c r="CJ1256" t="s">
        <v>140</v>
      </c>
      <c r="CK1256" t="s">
        <v>130</v>
      </c>
      <c r="CL1256" t="s">
        <v>130</v>
      </c>
      <c r="CM1256" t="s">
        <v>130</v>
      </c>
      <c r="CN1256" t="s">
        <v>130</v>
      </c>
      <c r="CO1256" t="s">
        <v>130</v>
      </c>
      <c r="CP1256" t="s">
        <v>129</v>
      </c>
      <c r="CQ1256" t="s">
        <v>130</v>
      </c>
      <c r="CR1256" t="s">
        <v>130</v>
      </c>
      <c r="CS1256" t="s">
        <v>130</v>
      </c>
      <c r="CT1256" t="s">
        <v>129</v>
      </c>
      <c r="CU1256" t="s">
        <v>129</v>
      </c>
      <c r="CV1256" t="s">
        <v>130</v>
      </c>
      <c r="CW1256" t="s">
        <v>140</v>
      </c>
      <c r="CX1256" t="s">
        <v>130</v>
      </c>
      <c r="CY1256" t="s">
        <v>141</v>
      </c>
      <c r="CZ1256" t="s">
        <v>142</v>
      </c>
      <c r="DA1256" t="s">
        <v>142</v>
      </c>
      <c r="DB1256" t="s">
        <v>175</v>
      </c>
      <c r="DC1256" t="s">
        <v>168</v>
      </c>
      <c r="DD1256" t="s">
        <v>141</v>
      </c>
      <c r="DE1256" t="s">
        <v>142</v>
      </c>
      <c r="DF1256" t="s">
        <v>175</v>
      </c>
      <c r="DG1256" t="s">
        <v>168</v>
      </c>
      <c r="DH1256" t="s">
        <v>130</v>
      </c>
      <c r="DI1256" t="s">
        <v>130</v>
      </c>
      <c r="DJ1256" t="s">
        <v>130</v>
      </c>
      <c r="DK1256" t="s">
        <v>130</v>
      </c>
      <c r="DL1256" t="s">
        <v>130</v>
      </c>
      <c r="DM1256" t="s">
        <v>130</v>
      </c>
      <c r="DN1256" t="s">
        <v>130</v>
      </c>
      <c r="DO1256" t="s">
        <v>130</v>
      </c>
      <c r="DP1256" t="s">
        <v>130</v>
      </c>
      <c r="DQ1256" t="s">
        <v>129</v>
      </c>
      <c r="DR1256" t="s">
        <v>129</v>
      </c>
      <c r="DS1256" t="s">
        <v>135</v>
      </c>
      <c r="DT1256" t="s">
        <v>132</v>
      </c>
      <c r="DU1256" t="s">
        <v>199</v>
      </c>
      <c r="DV1256">
        <v>5</v>
      </c>
      <c r="DW1256" t="s">
        <v>172</v>
      </c>
      <c r="DX1256" t="s">
        <v>144</v>
      </c>
      <c r="DY1256" t="s">
        <v>140</v>
      </c>
      <c r="DZ1256" t="s">
        <v>145</v>
      </c>
      <c r="EA1256" t="s">
        <v>140</v>
      </c>
      <c r="EB1256">
        <v>47</v>
      </c>
      <c r="EC1256" t="s">
        <v>178</v>
      </c>
      <c r="ED1256" t="s">
        <v>210</v>
      </c>
    </row>
    <row r="1257" spans="1:134" x14ac:dyDescent="0.25">
      <c r="A1257">
        <v>2644</v>
      </c>
      <c r="B1257" s="1">
        <v>45631.267611261574</v>
      </c>
      <c r="C1257" s="1">
        <v>45631.276962465279</v>
      </c>
      <c r="D1257" t="s">
        <v>350</v>
      </c>
      <c r="E1257" t="s">
        <v>156</v>
      </c>
      <c r="F1257" t="s">
        <v>157</v>
      </c>
      <c r="G1257" t="s">
        <v>148</v>
      </c>
      <c r="H1257" t="s">
        <v>130</v>
      </c>
      <c r="I1257" t="s">
        <v>129</v>
      </c>
      <c r="J1257" t="s">
        <v>130</v>
      </c>
      <c r="K1257" t="s">
        <v>130</v>
      </c>
      <c r="L1257" t="s">
        <v>130</v>
      </c>
      <c r="M1257" t="s">
        <v>184</v>
      </c>
      <c r="N1257" t="s">
        <v>129</v>
      </c>
      <c r="O1257" t="s">
        <v>129</v>
      </c>
      <c r="P1257" t="s">
        <v>130</v>
      </c>
      <c r="Q1257" t="s">
        <v>130</v>
      </c>
      <c r="R1257" t="s">
        <v>130</v>
      </c>
      <c r="S1257" t="s">
        <v>150</v>
      </c>
      <c r="T1257" t="s">
        <v>140</v>
      </c>
      <c r="U1257" t="s">
        <v>130</v>
      </c>
      <c r="V1257" t="s">
        <v>130</v>
      </c>
      <c r="W1257" t="s">
        <v>130</v>
      </c>
      <c r="X1257" t="s">
        <v>130</v>
      </c>
      <c r="Y1257" t="s">
        <v>129</v>
      </c>
      <c r="Z1257">
        <v>0</v>
      </c>
      <c r="AA1257" t="s">
        <v>1133</v>
      </c>
      <c r="AB1257">
        <v>0</v>
      </c>
      <c r="AC1257">
        <v>0</v>
      </c>
      <c r="AD1257">
        <v>1</v>
      </c>
      <c r="AE1257">
        <v>0</v>
      </c>
      <c r="AF1257">
        <v>0</v>
      </c>
      <c r="AG1257">
        <v>0</v>
      </c>
      <c r="AH1257" t="s">
        <v>130</v>
      </c>
      <c r="AI1257" t="s">
        <v>130</v>
      </c>
      <c r="AJ1257" t="s">
        <v>129</v>
      </c>
      <c r="AK1257" t="s">
        <v>130</v>
      </c>
      <c r="AL1257" t="s">
        <v>130</v>
      </c>
      <c r="AM1257" t="s">
        <v>130</v>
      </c>
      <c r="AQ1257" t="s">
        <v>132</v>
      </c>
      <c r="AR1257" t="s">
        <v>133</v>
      </c>
      <c r="AS1257" t="s">
        <v>133</v>
      </c>
      <c r="BC1257" t="s">
        <v>135</v>
      </c>
      <c r="BD1257" t="s">
        <v>135</v>
      </c>
      <c r="BE1257" t="s">
        <v>135</v>
      </c>
      <c r="BL1257" t="s">
        <v>136</v>
      </c>
      <c r="BM1257" t="s">
        <v>136</v>
      </c>
      <c r="BN1257" t="s">
        <v>138</v>
      </c>
      <c r="BO1257" t="s">
        <v>129</v>
      </c>
      <c r="BP1257" t="s">
        <v>130</v>
      </c>
      <c r="BQ1257" t="s">
        <v>130</v>
      </c>
      <c r="BR1257" t="s">
        <v>153</v>
      </c>
      <c r="BS1257" t="s">
        <v>152</v>
      </c>
      <c r="BT1257" t="s">
        <v>152</v>
      </c>
      <c r="BU1257" t="s">
        <v>1134</v>
      </c>
      <c r="BV1257" t="s">
        <v>197</v>
      </c>
      <c r="BW1257" t="s">
        <v>140</v>
      </c>
      <c r="BX1257">
        <v>0</v>
      </c>
      <c r="BY1257">
        <v>0</v>
      </c>
      <c r="BZ1257">
        <v>0</v>
      </c>
      <c r="CA1257" t="s">
        <v>129</v>
      </c>
      <c r="CB1257" t="s">
        <v>129</v>
      </c>
      <c r="CC1257" t="s">
        <v>130</v>
      </c>
      <c r="CD1257" t="s">
        <v>129</v>
      </c>
      <c r="CE1257" t="s">
        <v>130</v>
      </c>
      <c r="CF1257" t="s">
        <v>130</v>
      </c>
      <c r="CG1257" t="s">
        <v>130</v>
      </c>
      <c r="CH1257" t="s">
        <v>130</v>
      </c>
      <c r="CI1257" t="s">
        <v>130</v>
      </c>
      <c r="CJ1257" t="s">
        <v>140</v>
      </c>
      <c r="CK1257" t="s">
        <v>130</v>
      </c>
      <c r="CL1257" t="s">
        <v>130</v>
      </c>
      <c r="CM1257" t="s">
        <v>130</v>
      </c>
      <c r="CN1257" t="s">
        <v>130</v>
      </c>
      <c r="CO1257" t="s">
        <v>129</v>
      </c>
      <c r="CP1257" t="s">
        <v>130</v>
      </c>
      <c r="CQ1257" t="s">
        <v>129</v>
      </c>
      <c r="CR1257" t="s">
        <v>130</v>
      </c>
      <c r="CS1257" t="s">
        <v>129</v>
      </c>
      <c r="CT1257" t="s">
        <v>130</v>
      </c>
      <c r="CU1257" t="s">
        <v>130</v>
      </c>
      <c r="CV1257" t="s">
        <v>130</v>
      </c>
      <c r="CW1257" t="s">
        <v>140</v>
      </c>
      <c r="CX1257" t="s">
        <v>130</v>
      </c>
      <c r="CY1257" t="s">
        <v>141</v>
      </c>
      <c r="CZ1257" t="s">
        <v>141</v>
      </c>
      <c r="DA1257" t="s">
        <v>141</v>
      </c>
      <c r="DB1257" t="s">
        <v>142</v>
      </c>
      <c r="DC1257" t="s">
        <v>142</v>
      </c>
      <c r="DD1257" t="s">
        <v>141</v>
      </c>
      <c r="DE1257" t="s">
        <v>141</v>
      </c>
      <c r="DF1257" t="s">
        <v>168</v>
      </c>
      <c r="DG1257" t="s">
        <v>168</v>
      </c>
      <c r="DH1257" t="s">
        <v>130</v>
      </c>
      <c r="DI1257" t="s">
        <v>130</v>
      </c>
      <c r="DJ1257" t="s">
        <v>130</v>
      </c>
      <c r="DK1257" t="s">
        <v>130</v>
      </c>
      <c r="DL1257" t="s">
        <v>130</v>
      </c>
      <c r="DM1257" t="s">
        <v>130</v>
      </c>
      <c r="DN1257" t="s">
        <v>130</v>
      </c>
      <c r="DO1257" t="s">
        <v>130</v>
      </c>
      <c r="DP1257" t="s">
        <v>130</v>
      </c>
      <c r="DQ1257" t="s">
        <v>129</v>
      </c>
      <c r="DR1257" t="s">
        <v>129</v>
      </c>
      <c r="DS1257" t="s">
        <v>135</v>
      </c>
      <c r="DT1257" t="s">
        <v>132</v>
      </c>
      <c r="DU1257" t="s">
        <v>176</v>
      </c>
      <c r="DV1257">
        <v>3</v>
      </c>
      <c r="DW1257" t="s">
        <v>135</v>
      </c>
      <c r="DX1257" t="s">
        <v>144</v>
      </c>
      <c r="DY1257" t="s">
        <v>140</v>
      </c>
      <c r="DZ1257" t="s">
        <v>145</v>
      </c>
      <c r="EA1257" t="s">
        <v>140</v>
      </c>
      <c r="EB1257">
        <v>71</v>
      </c>
      <c r="EC1257" t="s">
        <v>162</v>
      </c>
      <c r="ED1257" t="s">
        <v>146</v>
      </c>
    </row>
    <row r="1258" spans="1:134" hidden="1" x14ac:dyDescent="0.25">
      <c r="A1258">
        <v>2645</v>
      </c>
      <c r="B1258" s="1">
        <v>45631.28276021991</v>
      </c>
      <c r="C1258" s="1">
        <v>45631.28791431713</v>
      </c>
      <c r="D1258" t="s">
        <v>124</v>
      </c>
      <c r="E1258" t="s">
        <v>156</v>
      </c>
      <c r="F1258" t="s">
        <v>180</v>
      </c>
      <c r="G1258" t="s">
        <v>128</v>
      </c>
      <c r="H1258" t="s">
        <v>130</v>
      </c>
      <c r="I1258" t="s">
        <v>130</v>
      </c>
      <c r="J1258" t="s">
        <v>130</v>
      </c>
      <c r="K1258" t="s">
        <v>129</v>
      </c>
      <c r="L1258" t="s">
        <v>130</v>
      </c>
      <c r="M1258" t="s">
        <v>158</v>
      </c>
      <c r="N1258" t="s">
        <v>130</v>
      </c>
      <c r="O1258" t="s">
        <v>129</v>
      </c>
      <c r="P1258" t="s">
        <v>130</v>
      </c>
      <c r="Q1258" t="s">
        <v>130</v>
      </c>
      <c r="R1258" t="s">
        <v>130</v>
      </c>
      <c r="AB1258">
        <v>0</v>
      </c>
      <c r="AC1258">
        <v>0</v>
      </c>
      <c r="AD1258">
        <v>0</v>
      </c>
      <c r="AE1258">
        <v>0</v>
      </c>
      <c r="AF1258">
        <v>0</v>
      </c>
      <c r="AG1258">
        <v>0</v>
      </c>
      <c r="AI1258" t="s">
        <v>130</v>
      </c>
      <c r="AJ1258" t="s">
        <v>130</v>
      </c>
      <c r="AK1258" t="s">
        <v>130</v>
      </c>
      <c r="AL1258" t="s">
        <v>129</v>
      </c>
      <c r="AM1258" t="s">
        <v>130</v>
      </c>
      <c r="AW1258" t="s">
        <v>132</v>
      </c>
      <c r="AX1258" t="s">
        <v>172</v>
      </c>
      <c r="AY1258" t="s">
        <v>133</v>
      </c>
      <c r="BI1258" t="s">
        <v>129</v>
      </c>
      <c r="BJ1258" t="s">
        <v>135</v>
      </c>
      <c r="BK1258" t="s">
        <v>135</v>
      </c>
      <c r="BL1258" t="s">
        <v>152</v>
      </c>
      <c r="BM1258" t="s">
        <v>152</v>
      </c>
      <c r="BN1258" t="s">
        <v>152</v>
      </c>
      <c r="BO1258" t="s">
        <v>129</v>
      </c>
      <c r="BP1258" t="s">
        <v>130</v>
      </c>
      <c r="BQ1258" t="s">
        <v>130</v>
      </c>
      <c r="BR1258" t="s">
        <v>137</v>
      </c>
      <c r="BS1258" t="s">
        <v>136</v>
      </c>
      <c r="BT1258" t="s">
        <v>136</v>
      </c>
      <c r="BU1258" t="s">
        <v>126</v>
      </c>
      <c r="BV1258" t="s">
        <v>197</v>
      </c>
      <c r="BW1258" t="s">
        <v>140</v>
      </c>
      <c r="BX1258">
        <v>0</v>
      </c>
      <c r="BY1258">
        <v>0</v>
      </c>
      <c r="BZ1258">
        <v>0</v>
      </c>
      <c r="CA1258" t="s">
        <v>130</v>
      </c>
      <c r="CB1258" t="s">
        <v>130</v>
      </c>
      <c r="CC1258" t="s">
        <v>129</v>
      </c>
      <c r="CD1258" t="s">
        <v>130</v>
      </c>
      <c r="CE1258" t="s">
        <v>130</v>
      </c>
      <c r="CF1258" t="s">
        <v>130</v>
      </c>
      <c r="CG1258" t="s">
        <v>130</v>
      </c>
      <c r="CH1258" t="s">
        <v>130</v>
      </c>
      <c r="CI1258" t="s">
        <v>130</v>
      </c>
      <c r="CJ1258" t="s">
        <v>140</v>
      </c>
      <c r="CK1258" t="s">
        <v>130</v>
      </c>
      <c r="CL1258" t="s">
        <v>130</v>
      </c>
      <c r="CM1258" t="s">
        <v>130</v>
      </c>
      <c r="CN1258" t="s">
        <v>130</v>
      </c>
      <c r="CO1258" t="s">
        <v>130</v>
      </c>
      <c r="CP1258" t="s">
        <v>130</v>
      </c>
      <c r="CQ1258" t="s">
        <v>130</v>
      </c>
      <c r="CR1258" t="s">
        <v>130</v>
      </c>
      <c r="CS1258" t="s">
        <v>129</v>
      </c>
      <c r="CT1258" t="s">
        <v>130</v>
      </c>
      <c r="CU1258" t="s">
        <v>130</v>
      </c>
      <c r="CV1258" t="s">
        <v>130</v>
      </c>
      <c r="CW1258" t="s">
        <v>140</v>
      </c>
      <c r="CX1258" t="s">
        <v>130</v>
      </c>
      <c r="CY1258" t="s">
        <v>142</v>
      </c>
      <c r="CZ1258" t="s">
        <v>141</v>
      </c>
      <c r="DA1258" t="s">
        <v>142</v>
      </c>
      <c r="DB1258" t="s">
        <v>142</v>
      </c>
      <c r="DC1258" t="s">
        <v>142</v>
      </c>
      <c r="DD1258" t="s">
        <v>142</v>
      </c>
      <c r="DE1258" t="s">
        <v>142</v>
      </c>
      <c r="DF1258" t="s">
        <v>141</v>
      </c>
      <c r="DG1258" t="s">
        <v>141</v>
      </c>
      <c r="DH1258" t="s">
        <v>130</v>
      </c>
      <c r="DI1258" t="s">
        <v>129</v>
      </c>
      <c r="DJ1258" t="s">
        <v>130</v>
      </c>
      <c r="DK1258" t="s">
        <v>130</v>
      </c>
      <c r="DL1258" t="s">
        <v>130</v>
      </c>
      <c r="DM1258" t="s">
        <v>130</v>
      </c>
      <c r="DN1258" t="s">
        <v>130</v>
      </c>
      <c r="DO1258" t="s">
        <v>130</v>
      </c>
      <c r="DP1258" t="s">
        <v>130</v>
      </c>
      <c r="DQ1258" t="s">
        <v>130</v>
      </c>
      <c r="DR1258" t="s">
        <v>129</v>
      </c>
      <c r="DS1258" t="s">
        <v>135</v>
      </c>
      <c r="DT1258" t="s">
        <v>132</v>
      </c>
      <c r="DU1258" t="s">
        <v>143</v>
      </c>
      <c r="DV1258">
        <v>5</v>
      </c>
      <c r="DW1258" t="s">
        <v>135</v>
      </c>
      <c r="DX1258" t="s">
        <v>144</v>
      </c>
      <c r="DY1258" t="s">
        <v>140</v>
      </c>
      <c r="DZ1258" t="s">
        <v>145</v>
      </c>
      <c r="EA1258" t="s">
        <v>140</v>
      </c>
      <c r="EB1258">
        <v>67</v>
      </c>
      <c r="EC1258" t="s">
        <v>162</v>
      </c>
      <c r="ED1258" t="s">
        <v>163</v>
      </c>
    </row>
    <row r="1259" spans="1:134" hidden="1" x14ac:dyDescent="0.25">
      <c r="A1259">
        <v>2646</v>
      </c>
      <c r="B1259" s="1">
        <v>45631.299641747682</v>
      </c>
      <c r="C1259" s="1">
        <v>45631.306806712964</v>
      </c>
      <c r="D1259" t="s">
        <v>124</v>
      </c>
      <c r="E1259" t="s">
        <v>187</v>
      </c>
      <c r="F1259" t="s">
        <v>127</v>
      </c>
      <c r="G1259" t="s">
        <v>128</v>
      </c>
      <c r="H1259" t="s">
        <v>129</v>
      </c>
      <c r="I1259" t="s">
        <v>130</v>
      </c>
      <c r="J1259" t="s">
        <v>130</v>
      </c>
      <c r="K1259" t="s">
        <v>130</v>
      </c>
      <c r="L1259" t="s">
        <v>130</v>
      </c>
      <c r="M1259" t="s">
        <v>131</v>
      </c>
      <c r="N1259" t="s">
        <v>129</v>
      </c>
      <c r="O1259" t="s">
        <v>129</v>
      </c>
      <c r="P1259" t="s">
        <v>130</v>
      </c>
      <c r="Q1259" t="s">
        <v>129</v>
      </c>
      <c r="R1259" t="s">
        <v>130</v>
      </c>
      <c r="AB1259">
        <v>0</v>
      </c>
      <c r="AC1259">
        <v>0</v>
      </c>
      <c r="AD1259">
        <v>0</v>
      </c>
      <c r="AE1259">
        <v>0</v>
      </c>
      <c r="AF1259">
        <v>0</v>
      </c>
      <c r="AG1259">
        <v>0</v>
      </c>
      <c r="AI1259" t="s">
        <v>129</v>
      </c>
      <c r="AJ1259" t="s">
        <v>130</v>
      </c>
      <c r="AK1259" t="s">
        <v>130</v>
      </c>
      <c r="AL1259" t="s">
        <v>130</v>
      </c>
      <c r="AM1259" t="s">
        <v>130</v>
      </c>
      <c r="AN1259" t="s">
        <v>135</v>
      </c>
      <c r="AO1259" t="s">
        <v>133</v>
      </c>
      <c r="AP1259" t="s">
        <v>133</v>
      </c>
      <c r="AZ1259" t="s">
        <v>129</v>
      </c>
      <c r="BA1259" t="s">
        <v>135</v>
      </c>
      <c r="BB1259" t="s">
        <v>135</v>
      </c>
      <c r="BL1259" t="s">
        <v>152</v>
      </c>
      <c r="BM1259" t="s">
        <v>136</v>
      </c>
      <c r="BN1259" t="s">
        <v>166</v>
      </c>
      <c r="BO1259" t="s">
        <v>130</v>
      </c>
      <c r="BP1259" t="s">
        <v>130</v>
      </c>
      <c r="BQ1259" t="s">
        <v>129</v>
      </c>
      <c r="BR1259" t="s">
        <v>159</v>
      </c>
      <c r="BS1259" t="s">
        <v>136</v>
      </c>
      <c r="BT1259" t="s">
        <v>166</v>
      </c>
      <c r="BX1259">
        <v>0</v>
      </c>
      <c r="BY1259">
        <v>0</v>
      </c>
      <c r="BZ1259">
        <v>0</v>
      </c>
      <c r="CA1259" t="s">
        <v>130</v>
      </c>
      <c r="CB1259" t="s">
        <v>130</v>
      </c>
      <c r="CC1259" t="s">
        <v>129</v>
      </c>
      <c r="CD1259" t="s">
        <v>130</v>
      </c>
      <c r="CE1259" t="s">
        <v>130</v>
      </c>
      <c r="CF1259" t="s">
        <v>130</v>
      </c>
      <c r="CG1259" t="s">
        <v>129</v>
      </c>
      <c r="CH1259" t="s">
        <v>130</v>
      </c>
      <c r="CI1259" t="s">
        <v>130</v>
      </c>
      <c r="CJ1259" t="s">
        <v>140</v>
      </c>
      <c r="CK1259" t="s">
        <v>130</v>
      </c>
      <c r="CL1259" t="s">
        <v>129</v>
      </c>
      <c r="CM1259" t="s">
        <v>129</v>
      </c>
      <c r="CN1259" t="s">
        <v>130</v>
      </c>
      <c r="CO1259" t="s">
        <v>130</v>
      </c>
      <c r="CP1259" t="s">
        <v>130</v>
      </c>
      <c r="CQ1259" t="s">
        <v>129</v>
      </c>
      <c r="CR1259" t="s">
        <v>130</v>
      </c>
      <c r="CS1259" t="s">
        <v>130</v>
      </c>
      <c r="CT1259" t="s">
        <v>130</v>
      </c>
      <c r="CU1259" t="s">
        <v>130</v>
      </c>
      <c r="CV1259" t="s">
        <v>130</v>
      </c>
      <c r="CW1259" t="s">
        <v>140</v>
      </c>
      <c r="CX1259" t="s">
        <v>130</v>
      </c>
      <c r="CY1259" t="s">
        <v>168</v>
      </c>
      <c r="CZ1259" t="s">
        <v>168</v>
      </c>
      <c r="DA1259" t="s">
        <v>168</v>
      </c>
      <c r="DB1259" t="s">
        <v>168</v>
      </c>
      <c r="DC1259" t="s">
        <v>168</v>
      </c>
      <c r="DD1259" t="s">
        <v>168</v>
      </c>
      <c r="DE1259" t="s">
        <v>168</v>
      </c>
      <c r="DF1259" t="s">
        <v>168</v>
      </c>
      <c r="DG1259" t="s">
        <v>168</v>
      </c>
      <c r="DH1259" t="s">
        <v>130</v>
      </c>
      <c r="DI1259" t="s">
        <v>130</v>
      </c>
      <c r="DJ1259" t="s">
        <v>130</v>
      </c>
      <c r="DK1259" t="s">
        <v>130</v>
      </c>
      <c r="DL1259" t="s">
        <v>130</v>
      </c>
      <c r="DM1259" t="s">
        <v>130</v>
      </c>
      <c r="DN1259" t="s">
        <v>130</v>
      </c>
      <c r="DO1259" t="s">
        <v>130</v>
      </c>
      <c r="DP1259" t="s">
        <v>130</v>
      </c>
      <c r="DQ1259" t="s">
        <v>129</v>
      </c>
      <c r="DR1259" t="s">
        <v>135</v>
      </c>
      <c r="DS1259" t="s">
        <v>129</v>
      </c>
      <c r="DT1259" t="s">
        <v>132</v>
      </c>
      <c r="DU1259" t="s">
        <v>192</v>
      </c>
      <c r="DV1259">
        <v>2</v>
      </c>
      <c r="DW1259" t="s">
        <v>135</v>
      </c>
      <c r="DX1259" t="s">
        <v>144</v>
      </c>
      <c r="DY1259" t="s">
        <v>140</v>
      </c>
      <c r="DZ1259" t="s">
        <v>145</v>
      </c>
      <c r="EA1259" t="s">
        <v>140</v>
      </c>
      <c r="EB1259">
        <v>73</v>
      </c>
      <c r="EC1259" t="s">
        <v>162</v>
      </c>
      <c r="ED1259" t="s">
        <v>183</v>
      </c>
    </row>
    <row r="1260" spans="1:134" x14ac:dyDescent="0.25">
      <c r="A1260">
        <v>2649</v>
      </c>
      <c r="B1260" s="1">
        <v>45631.317612500003</v>
      </c>
      <c r="C1260" s="1">
        <v>45631.325509918985</v>
      </c>
      <c r="D1260" t="s">
        <v>179</v>
      </c>
      <c r="E1260" t="s">
        <v>125</v>
      </c>
      <c r="F1260" t="s">
        <v>149</v>
      </c>
      <c r="G1260" t="s">
        <v>148</v>
      </c>
      <c r="H1260" t="s">
        <v>130</v>
      </c>
      <c r="I1260" t="s">
        <v>129</v>
      </c>
      <c r="J1260" t="s">
        <v>130</v>
      </c>
      <c r="K1260" t="s">
        <v>130</v>
      </c>
      <c r="L1260" t="s">
        <v>130</v>
      </c>
      <c r="M1260" t="s">
        <v>184</v>
      </c>
      <c r="N1260" t="s">
        <v>130</v>
      </c>
      <c r="O1260" t="s">
        <v>129</v>
      </c>
      <c r="P1260" t="s">
        <v>130</v>
      </c>
      <c r="Q1260" t="s">
        <v>130</v>
      </c>
      <c r="R1260" t="s">
        <v>130</v>
      </c>
      <c r="S1260" t="s">
        <v>150</v>
      </c>
      <c r="T1260" t="s">
        <v>140</v>
      </c>
      <c r="U1260" t="s">
        <v>130</v>
      </c>
      <c r="V1260" t="s">
        <v>130</v>
      </c>
      <c r="W1260" t="s">
        <v>130</v>
      </c>
      <c r="X1260" t="s">
        <v>130</v>
      </c>
      <c r="Y1260" t="s">
        <v>129</v>
      </c>
      <c r="Z1260">
        <v>0</v>
      </c>
      <c r="AA1260" t="s">
        <v>303</v>
      </c>
      <c r="AB1260">
        <v>1</v>
      </c>
      <c r="AC1260">
        <v>0</v>
      </c>
      <c r="AD1260">
        <v>0</v>
      </c>
      <c r="AE1260">
        <v>0</v>
      </c>
      <c r="AF1260">
        <v>0</v>
      </c>
      <c r="AG1260">
        <v>0</v>
      </c>
      <c r="AH1260" t="s">
        <v>130</v>
      </c>
      <c r="AI1260" t="s">
        <v>130</v>
      </c>
      <c r="AJ1260" t="s">
        <v>130</v>
      </c>
      <c r="AK1260" t="s">
        <v>130</v>
      </c>
      <c r="AL1260" t="s">
        <v>130</v>
      </c>
      <c r="AM1260" t="s">
        <v>129</v>
      </c>
      <c r="AQ1260" t="s">
        <v>135</v>
      </c>
      <c r="AR1260" t="s">
        <v>135</v>
      </c>
      <c r="AS1260" t="s">
        <v>133</v>
      </c>
      <c r="BC1260" t="s">
        <v>129</v>
      </c>
      <c r="BD1260" t="s">
        <v>135</v>
      </c>
      <c r="BE1260" t="s">
        <v>135</v>
      </c>
      <c r="BL1260" t="s">
        <v>152</v>
      </c>
      <c r="BM1260" t="s">
        <v>152</v>
      </c>
      <c r="BN1260" t="s">
        <v>136</v>
      </c>
      <c r="BO1260" t="s">
        <v>130</v>
      </c>
      <c r="BP1260" t="s">
        <v>130</v>
      </c>
      <c r="BQ1260" t="s">
        <v>129</v>
      </c>
      <c r="BR1260" t="s">
        <v>137</v>
      </c>
      <c r="BS1260" t="s">
        <v>152</v>
      </c>
      <c r="BT1260" t="s">
        <v>152</v>
      </c>
      <c r="BU1260" t="s">
        <v>1135</v>
      </c>
      <c r="BV1260" t="s">
        <v>174</v>
      </c>
      <c r="BW1260" t="s">
        <v>140</v>
      </c>
      <c r="BX1260">
        <v>0</v>
      </c>
      <c r="BY1260">
        <v>0</v>
      </c>
      <c r="BZ1260">
        <v>0</v>
      </c>
      <c r="CA1260" t="s">
        <v>130</v>
      </c>
      <c r="CB1260" t="s">
        <v>129</v>
      </c>
      <c r="CC1260" t="s">
        <v>129</v>
      </c>
      <c r="CD1260" t="s">
        <v>130</v>
      </c>
      <c r="CE1260" t="s">
        <v>130</v>
      </c>
      <c r="CF1260" t="s">
        <v>129</v>
      </c>
      <c r="CG1260" t="s">
        <v>130</v>
      </c>
      <c r="CH1260" t="s">
        <v>130</v>
      </c>
      <c r="CI1260" t="s">
        <v>130</v>
      </c>
      <c r="CJ1260" t="s">
        <v>140</v>
      </c>
      <c r="CK1260" t="s">
        <v>130</v>
      </c>
      <c r="CL1260" t="s">
        <v>130</v>
      </c>
      <c r="CM1260" t="s">
        <v>129</v>
      </c>
      <c r="CN1260" t="s">
        <v>130</v>
      </c>
      <c r="CO1260" t="s">
        <v>130</v>
      </c>
      <c r="CP1260" t="s">
        <v>130</v>
      </c>
      <c r="CQ1260" t="s">
        <v>130</v>
      </c>
      <c r="CR1260" t="s">
        <v>130</v>
      </c>
      <c r="CS1260" t="s">
        <v>129</v>
      </c>
      <c r="CT1260" t="s">
        <v>130</v>
      </c>
      <c r="CU1260" t="s">
        <v>129</v>
      </c>
      <c r="CV1260" t="s">
        <v>130</v>
      </c>
      <c r="CW1260" t="s">
        <v>140</v>
      </c>
      <c r="CX1260" t="s">
        <v>130</v>
      </c>
      <c r="CY1260" t="s">
        <v>141</v>
      </c>
      <c r="CZ1260" t="s">
        <v>141</v>
      </c>
      <c r="DA1260" t="s">
        <v>141</v>
      </c>
      <c r="DB1260" t="s">
        <v>141</v>
      </c>
      <c r="DC1260" t="s">
        <v>141</v>
      </c>
      <c r="DD1260" t="s">
        <v>141</v>
      </c>
      <c r="DE1260" t="s">
        <v>141</v>
      </c>
      <c r="DF1260" t="s">
        <v>141</v>
      </c>
      <c r="DG1260" t="s">
        <v>141</v>
      </c>
      <c r="DH1260" t="s">
        <v>129</v>
      </c>
      <c r="DI1260" t="s">
        <v>130</v>
      </c>
      <c r="DJ1260" t="s">
        <v>130</v>
      </c>
      <c r="DK1260" t="s">
        <v>130</v>
      </c>
      <c r="DL1260" t="s">
        <v>130</v>
      </c>
      <c r="DM1260" t="s">
        <v>130</v>
      </c>
      <c r="DN1260" t="s">
        <v>129</v>
      </c>
      <c r="DO1260" t="s">
        <v>129</v>
      </c>
      <c r="DP1260" t="s">
        <v>129</v>
      </c>
      <c r="DQ1260" t="s">
        <v>130</v>
      </c>
      <c r="DR1260" t="s">
        <v>132</v>
      </c>
      <c r="DS1260" t="s">
        <v>129</v>
      </c>
      <c r="DT1260" t="s">
        <v>135</v>
      </c>
      <c r="DU1260" t="s">
        <v>143</v>
      </c>
      <c r="DV1260">
        <v>5</v>
      </c>
      <c r="DW1260" t="s">
        <v>129</v>
      </c>
      <c r="DX1260" t="s">
        <v>161</v>
      </c>
      <c r="DY1260" t="s">
        <v>140</v>
      </c>
      <c r="DZ1260" t="s">
        <v>145</v>
      </c>
      <c r="EA1260" t="s">
        <v>140</v>
      </c>
      <c r="EB1260">
        <v>81</v>
      </c>
      <c r="EC1260" t="s">
        <v>162</v>
      </c>
      <c r="ED1260" t="s">
        <v>163</v>
      </c>
    </row>
    <row r="1261" spans="1:134" x14ac:dyDescent="0.25">
      <c r="A1261">
        <v>2650</v>
      </c>
      <c r="B1261" s="1">
        <v>45631.347627118055</v>
      </c>
      <c r="C1261" s="1">
        <v>45631.368444756947</v>
      </c>
      <c r="D1261" t="s">
        <v>124</v>
      </c>
      <c r="E1261" t="s">
        <v>196</v>
      </c>
      <c r="F1261" t="s">
        <v>180</v>
      </c>
      <c r="G1261" t="s">
        <v>128</v>
      </c>
      <c r="H1261" t="s">
        <v>130</v>
      </c>
      <c r="I1261" t="s">
        <v>129</v>
      </c>
      <c r="J1261" t="s">
        <v>130</v>
      </c>
      <c r="K1261" t="s">
        <v>130</v>
      </c>
      <c r="L1261" t="s">
        <v>130</v>
      </c>
      <c r="M1261" t="s">
        <v>184</v>
      </c>
      <c r="N1261" t="s">
        <v>130</v>
      </c>
      <c r="O1261" t="s">
        <v>129</v>
      </c>
      <c r="P1261" t="s">
        <v>130</v>
      </c>
      <c r="Q1261" t="s">
        <v>130</v>
      </c>
      <c r="R1261" t="s">
        <v>130</v>
      </c>
      <c r="S1261" t="s">
        <v>313</v>
      </c>
      <c r="T1261" t="s">
        <v>140</v>
      </c>
      <c r="U1261" t="s">
        <v>130</v>
      </c>
      <c r="V1261" t="s">
        <v>129</v>
      </c>
      <c r="W1261" t="s">
        <v>129</v>
      </c>
      <c r="X1261" t="s">
        <v>130</v>
      </c>
      <c r="Y1261" t="s">
        <v>130</v>
      </c>
      <c r="AA1261" t="s">
        <v>140</v>
      </c>
      <c r="AB1261">
        <v>0</v>
      </c>
      <c r="AC1261">
        <v>0</v>
      </c>
      <c r="AD1261">
        <v>0</v>
      </c>
      <c r="AE1261">
        <v>0</v>
      </c>
      <c r="AF1261">
        <v>0</v>
      </c>
      <c r="AG1261">
        <v>0</v>
      </c>
      <c r="AH1261" t="s">
        <v>130</v>
      </c>
      <c r="AI1261" t="s">
        <v>130</v>
      </c>
      <c r="AJ1261" t="s">
        <v>129</v>
      </c>
      <c r="AK1261" t="s">
        <v>130</v>
      </c>
      <c r="AL1261" t="s">
        <v>130</v>
      </c>
      <c r="AM1261" t="s">
        <v>130</v>
      </c>
      <c r="AQ1261" t="s">
        <v>135</v>
      </c>
      <c r="AR1261" t="s">
        <v>135</v>
      </c>
      <c r="AS1261" t="s">
        <v>172</v>
      </c>
      <c r="BC1261" t="s">
        <v>129</v>
      </c>
      <c r="BD1261" t="s">
        <v>129</v>
      </c>
      <c r="BE1261" t="s">
        <v>129</v>
      </c>
      <c r="BL1261" t="s">
        <v>138</v>
      </c>
      <c r="BM1261" t="s">
        <v>136</v>
      </c>
      <c r="BN1261" t="s">
        <v>138</v>
      </c>
      <c r="BO1261" t="s">
        <v>129</v>
      </c>
      <c r="BP1261" t="s">
        <v>129</v>
      </c>
      <c r="BQ1261" t="s">
        <v>130</v>
      </c>
      <c r="BR1261" t="s">
        <v>137</v>
      </c>
      <c r="BS1261" t="s">
        <v>152</v>
      </c>
      <c r="BT1261" t="s">
        <v>152</v>
      </c>
      <c r="BV1261" t="s">
        <v>154</v>
      </c>
      <c r="BW1261" t="s">
        <v>140</v>
      </c>
      <c r="BX1261">
        <v>0</v>
      </c>
      <c r="BY1261">
        <v>0</v>
      </c>
      <c r="BZ1261">
        <v>0</v>
      </c>
      <c r="CA1261" t="s">
        <v>130</v>
      </c>
      <c r="CB1261" t="s">
        <v>129</v>
      </c>
      <c r="CC1261" t="s">
        <v>130</v>
      </c>
      <c r="CD1261" t="s">
        <v>129</v>
      </c>
      <c r="CE1261" t="s">
        <v>130</v>
      </c>
      <c r="CF1261" t="s">
        <v>129</v>
      </c>
      <c r="CG1261" t="s">
        <v>130</v>
      </c>
      <c r="CH1261" t="s">
        <v>130</v>
      </c>
      <c r="CI1261" t="s">
        <v>130</v>
      </c>
      <c r="CJ1261" t="s">
        <v>140</v>
      </c>
      <c r="CK1261" t="s">
        <v>130</v>
      </c>
      <c r="CL1261" t="s">
        <v>129</v>
      </c>
      <c r="CM1261" t="s">
        <v>130</v>
      </c>
      <c r="CN1261" t="s">
        <v>130</v>
      </c>
      <c r="CO1261" t="s">
        <v>130</v>
      </c>
      <c r="CP1261" t="s">
        <v>130</v>
      </c>
      <c r="CQ1261" t="s">
        <v>129</v>
      </c>
      <c r="CR1261" t="s">
        <v>130</v>
      </c>
      <c r="CS1261" t="s">
        <v>130</v>
      </c>
      <c r="CT1261" t="s">
        <v>130</v>
      </c>
      <c r="CU1261" t="s">
        <v>130</v>
      </c>
      <c r="CV1261" t="s">
        <v>130</v>
      </c>
      <c r="CW1261" t="s">
        <v>140</v>
      </c>
      <c r="CX1261" t="s">
        <v>130</v>
      </c>
      <c r="CY1261" t="s">
        <v>182</v>
      </c>
      <c r="CZ1261" t="s">
        <v>182</v>
      </c>
      <c r="DA1261" t="s">
        <v>182</v>
      </c>
      <c r="DB1261" t="s">
        <v>142</v>
      </c>
      <c r="DC1261" t="s">
        <v>141</v>
      </c>
      <c r="DD1261" t="s">
        <v>141</v>
      </c>
      <c r="DE1261" t="s">
        <v>141</v>
      </c>
      <c r="DF1261" t="s">
        <v>141</v>
      </c>
      <c r="DG1261" t="s">
        <v>141</v>
      </c>
      <c r="DH1261" t="s">
        <v>129</v>
      </c>
      <c r="DI1261" t="s">
        <v>129</v>
      </c>
      <c r="DJ1261" t="s">
        <v>129</v>
      </c>
      <c r="DK1261" t="s">
        <v>130</v>
      </c>
      <c r="DL1261" t="s">
        <v>129</v>
      </c>
      <c r="DM1261" t="s">
        <v>129</v>
      </c>
      <c r="DN1261" t="s">
        <v>130</v>
      </c>
      <c r="DO1261" t="s">
        <v>130</v>
      </c>
      <c r="DP1261" t="s">
        <v>130</v>
      </c>
      <c r="DQ1261" t="s">
        <v>130</v>
      </c>
      <c r="DR1261" t="s">
        <v>132</v>
      </c>
      <c r="DS1261" t="s">
        <v>129</v>
      </c>
      <c r="DT1261" t="s">
        <v>135</v>
      </c>
      <c r="DU1261" t="s">
        <v>143</v>
      </c>
      <c r="DV1261">
        <v>10</v>
      </c>
      <c r="DW1261" t="s">
        <v>204</v>
      </c>
      <c r="DX1261" t="s">
        <v>144</v>
      </c>
      <c r="DY1261" t="s">
        <v>140</v>
      </c>
      <c r="DZ1261" t="s">
        <v>145</v>
      </c>
      <c r="EA1261" t="s">
        <v>140</v>
      </c>
      <c r="EB1261">
        <v>62</v>
      </c>
      <c r="EC1261" t="s">
        <v>169</v>
      </c>
      <c r="ED1261" t="s">
        <v>163</v>
      </c>
    </row>
    <row r="1262" spans="1:134" x14ac:dyDescent="0.25">
      <c r="A1262">
        <v>2651</v>
      </c>
      <c r="B1262" s="1">
        <v>45631.348286377317</v>
      </c>
      <c r="C1262" s="1">
        <v>45631.357532407405</v>
      </c>
      <c r="D1262" t="s">
        <v>124</v>
      </c>
      <c r="E1262" t="s">
        <v>156</v>
      </c>
      <c r="F1262" t="s">
        <v>157</v>
      </c>
      <c r="G1262" t="s">
        <v>148</v>
      </c>
      <c r="H1262" t="s">
        <v>130</v>
      </c>
      <c r="I1262" t="s">
        <v>129</v>
      </c>
      <c r="J1262" t="s">
        <v>130</v>
      </c>
      <c r="K1262" t="s">
        <v>130</v>
      </c>
      <c r="L1262" t="s">
        <v>130</v>
      </c>
      <c r="M1262" t="s">
        <v>184</v>
      </c>
      <c r="N1262" t="s">
        <v>129</v>
      </c>
      <c r="O1262" t="s">
        <v>129</v>
      </c>
      <c r="P1262" t="s">
        <v>130</v>
      </c>
      <c r="Q1262" t="s">
        <v>130</v>
      </c>
      <c r="R1262" t="s">
        <v>130</v>
      </c>
      <c r="S1262" t="s">
        <v>150</v>
      </c>
      <c r="T1262" t="s">
        <v>140</v>
      </c>
      <c r="U1262" t="s">
        <v>130</v>
      </c>
      <c r="V1262" t="s">
        <v>130</v>
      </c>
      <c r="W1262" t="s">
        <v>130</v>
      </c>
      <c r="X1262" t="s">
        <v>129</v>
      </c>
      <c r="Y1262" t="s">
        <v>130</v>
      </c>
      <c r="AA1262" t="s">
        <v>140</v>
      </c>
      <c r="AB1262">
        <v>0</v>
      </c>
      <c r="AC1262">
        <v>0</v>
      </c>
      <c r="AD1262">
        <v>0</v>
      </c>
      <c r="AE1262">
        <v>0</v>
      </c>
      <c r="AF1262">
        <v>0</v>
      </c>
      <c r="AG1262">
        <v>0</v>
      </c>
      <c r="AH1262" t="s">
        <v>130</v>
      </c>
      <c r="AI1262" t="s">
        <v>130</v>
      </c>
      <c r="AJ1262" t="s">
        <v>130</v>
      </c>
      <c r="AK1262" t="s">
        <v>130</v>
      </c>
      <c r="AL1262" t="s">
        <v>130</v>
      </c>
      <c r="AM1262" t="s">
        <v>129</v>
      </c>
      <c r="AQ1262" t="s">
        <v>172</v>
      </c>
      <c r="AR1262" t="s">
        <v>133</v>
      </c>
      <c r="AS1262" t="s">
        <v>133</v>
      </c>
      <c r="BC1262" t="s">
        <v>135</v>
      </c>
      <c r="BD1262" t="s">
        <v>135</v>
      </c>
      <c r="BE1262" t="s">
        <v>135</v>
      </c>
      <c r="BL1262" t="s">
        <v>166</v>
      </c>
      <c r="BM1262" t="s">
        <v>160</v>
      </c>
      <c r="BN1262" t="s">
        <v>160</v>
      </c>
      <c r="BO1262" t="s">
        <v>129</v>
      </c>
      <c r="BP1262" t="s">
        <v>129</v>
      </c>
      <c r="BQ1262" t="s">
        <v>130</v>
      </c>
      <c r="BR1262" t="s">
        <v>137</v>
      </c>
      <c r="BS1262" t="s">
        <v>152</v>
      </c>
      <c r="BT1262" t="s">
        <v>166</v>
      </c>
      <c r="BU1262" t="s">
        <v>1136</v>
      </c>
      <c r="BX1262">
        <v>0</v>
      </c>
      <c r="BY1262">
        <v>0</v>
      </c>
      <c r="BZ1262">
        <v>0</v>
      </c>
      <c r="CA1262" t="s">
        <v>130</v>
      </c>
      <c r="CB1262" t="s">
        <v>130</v>
      </c>
      <c r="CC1262" t="s">
        <v>129</v>
      </c>
      <c r="CD1262" t="s">
        <v>129</v>
      </c>
      <c r="CE1262" t="s">
        <v>130</v>
      </c>
      <c r="CF1262" t="s">
        <v>130</v>
      </c>
      <c r="CG1262" t="s">
        <v>130</v>
      </c>
      <c r="CH1262" t="s">
        <v>130</v>
      </c>
      <c r="CI1262" t="s">
        <v>130</v>
      </c>
      <c r="CJ1262" t="s">
        <v>140</v>
      </c>
      <c r="CK1262" t="s">
        <v>130</v>
      </c>
      <c r="CL1262" t="s">
        <v>129</v>
      </c>
      <c r="CM1262" t="s">
        <v>130</v>
      </c>
      <c r="CN1262" t="s">
        <v>130</v>
      </c>
      <c r="CO1262" t="s">
        <v>130</v>
      </c>
      <c r="CP1262" t="s">
        <v>130</v>
      </c>
      <c r="CQ1262" t="s">
        <v>129</v>
      </c>
      <c r="CR1262" t="s">
        <v>130</v>
      </c>
      <c r="CS1262" t="s">
        <v>130</v>
      </c>
      <c r="CT1262" t="s">
        <v>129</v>
      </c>
      <c r="CU1262" t="s">
        <v>130</v>
      </c>
      <c r="CV1262" t="s">
        <v>130</v>
      </c>
      <c r="CW1262" t="s">
        <v>140</v>
      </c>
      <c r="CX1262" t="s">
        <v>130</v>
      </c>
      <c r="CY1262" t="s">
        <v>168</v>
      </c>
      <c r="CZ1262" t="s">
        <v>168</v>
      </c>
      <c r="DA1262" t="s">
        <v>168</v>
      </c>
      <c r="DB1262" t="s">
        <v>168</v>
      </c>
      <c r="DC1262" t="s">
        <v>168</v>
      </c>
      <c r="DD1262" t="s">
        <v>168</v>
      </c>
      <c r="DE1262" t="s">
        <v>168</v>
      </c>
      <c r="DF1262" t="s">
        <v>168</v>
      </c>
      <c r="DG1262" t="s">
        <v>168</v>
      </c>
      <c r="DH1262" t="s">
        <v>130</v>
      </c>
      <c r="DI1262" t="s">
        <v>130</v>
      </c>
      <c r="DJ1262" t="s">
        <v>130</v>
      </c>
      <c r="DK1262" t="s">
        <v>130</v>
      </c>
      <c r="DL1262" t="s">
        <v>130</v>
      </c>
      <c r="DM1262" t="s">
        <v>130</v>
      </c>
      <c r="DN1262" t="s">
        <v>130</v>
      </c>
      <c r="DO1262" t="s">
        <v>130</v>
      </c>
      <c r="DP1262" t="s">
        <v>130</v>
      </c>
      <c r="DQ1262" t="s">
        <v>129</v>
      </c>
      <c r="DR1262" t="s">
        <v>129</v>
      </c>
      <c r="DS1262" t="s">
        <v>135</v>
      </c>
      <c r="DT1262" t="s">
        <v>132</v>
      </c>
      <c r="DU1262" t="s">
        <v>192</v>
      </c>
      <c r="DV1262">
        <v>0</v>
      </c>
      <c r="DW1262" t="s">
        <v>135</v>
      </c>
      <c r="DX1262" t="s">
        <v>144</v>
      </c>
      <c r="DY1262" t="s">
        <v>140</v>
      </c>
      <c r="DZ1262" t="s">
        <v>145</v>
      </c>
      <c r="EA1262" t="s">
        <v>140</v>
      </c>
      <c r="EB1262">
        <v>70</v>
      </c>
      <c r="EC1262" t="s">
        <v>162</v>
      </c>
      <c r="ED1262" t="s">
        <v>146</v>
      </c>
    </row>
    <row r="1263" spans="1:134" x14ac:dyDescent="0.25">
      <c r="A1263">
        <v>2653</v>
      </c>
      <c r="B1263" s="1">
        <v>45631.355426041664</v>
      </c>
      <c r="C1263" s="1">
        <v>45631.366792824076</v>
      </c>
      <c r="D1263" t="s">
        <v>179</v>
      </c>
      <c r="E1263" t="s">
        <v>125</v>
      </c>
      <c r="F1263" t="s">
        <v>127</v>
      </c>
      <c r="G1263" t="s">
        <v>148</v>
      </c>
      <c r="H1263" t="s">
        <v>129</v>
      </c>
      <c r="I1263" t="s">
        <v>129</v>
      </c>
      <c r="J1263" t="s">
        <v>130</v>
      </c>
      <c r="K1263" t="s">
        <v>130</v>
      </c>
      <c r="L1263" t="s">
        <v>130</v>
      </c>
      <c r="M1263" t="s">
        <v>131</v>
      </c>
      <c r="N1263" t="s">
        <v>129</v>
      </c>
      <c r="O1263" t="s">
        <v>129</v>
      </c>
      <c r="P1263" t="s">
        <v>130</v>
      </c>
      <c r="Q1263" t="s">
        <v>130</v>
      </c>
      <c r="R1263" t="s">
        <v>130</v>
      </c>
      <c r="S1263" t="s">
        <v>150</v>
      </c>
      <c r="T1263" t="s">
        <v>140</v>
      </c>
      <c r="U1263" t="s">
        <v>130</v>
      </c>
      <c r="V1263" t="s">
        <v>130</v>
      </c>
      <c r="W1263" t="s">
        <v>130</v>
      </c>
      <c r="X1263" t="s">
        <v>130</v>
      </c>
      <c r="Y1263" t="s">
        <v>130</v>
      </c>
      <c r="AA1263" t="s">
        <v>140</v>
      </c>
      <c r="AB1263">
        <v>0</v>
      </c>
      <c r="AC1263">
        <v>0</v>
      </c>
      <c r="AD1263">
        <v>0</v>
      </c>
      <c r="AE1263">
        <v>0</v>
      </c>
      <c r="AF1263">
        <v>0</v>
      </c>
      <c r="AG1263">
        <v>0</v>
      </c>
      <c r="AH1263" t="s">
        <v>129</v>
      </c>
      <c r="AI1263" t="s">
        <v>130</v>
      </c>
      <c r="AJ1263" t="s">
        <v>129</v>
      </c>
      <c r="AK1263" t="s">
        <v>130</v>
      </c>
      <c r="AL1263" t="s">
        <v>130</v>
      </c>
      <c r="AM1263" t="s">
        <v>130</v>
      </c>
      <c r="AN1263" t="s">
        <v>133</v>
      </c>
      <c r="AO1263" t="s">
        <v>133</v>
      </c>
      <c r="AP1263" t="s">
        <v>133</v>
      </c>
      <c r="AQ1263" t="s">
        <v>133</v>
      </c>
      <c r="AR1263" t="s">
        <v>133</v>
      </c>
      <c r="AS1263" t="s">
        <v>133</v>
      </c>
      <c r="AZ1263" t="s">
        <v>135</v>
      </c>
      <c r="BA1263" t="s">
        <v>135</v>
      </c>
      <c r="BB1263" t="s">
        <v>135</v>
      </c>
      <c r="BC1263" t="s">
        <v>135</v>
      </c>
      <c r="BD1263" t="s">
        <v>135</v>
      </c>
      <c r="BE1263" t="s">
        <v>135</v>
      </c>
      <c r="BL1263" t="s">
        <v>152</v>
      </c>
      <c r="BM1263" t="s">
        <v>138</v>
      </c>
      <c r="BN1263" t="s">
        <v>138</v>
      </c>
      <c r="BO1263" t="s">
        <v>129</v>
      </c>
      <c r="BP1263" t="s">
        <v>130</v>
      </c>
      <c r="BQ1263" t="s">
        <v>130</v>
      </c>
      <c r="BR1263" t="s">
        <v>159</v>
      </c>
      <c r="BS1263" t="s">
        <v>138</v>
      </c>
      <c r="BT1263" t="s">
        <v>138</v>
      </c>
      <c r="BU1263" t="s">
        <v>126</v>
      </c>
      <c r="BV1263" t="s">
        <v>139</v>
      </c>
      <c r="BW1263" t="s">
        <v>140</v>
      </c>
      <c r="BX1263">
        <v>0</v>
      </c>
      <c r="BY1263">
        <v>0</v>
      </c>
      <c r="BZ1263">
        <v>0</v>
      </c>
      <c r="CA1263" t="s">
        <v>130</v>
      </c>
      <c r="CB1263" t="s">
        <v>130</v>
      </c>
      <c r="CC1263" t="s">
        <v>129</v>
      </c>
      <c r="CD1263" t="s">
        <v>130</v>
      </c>
      <c r="CE1263" t="s">
        <v>130</v>
      </c>
      <c r="CF1263" t="s">
        <v>130</v>
      </c>
      <c r="CG1263" t="s">
        <v>129</v>
      </c>
      <c r="CH1263" t="s">
        <v>130</v>
      </c>
      <c r="CI1263" t="s">
        <v>130</v>
      </c>
      <c r="CJ1263" t="s">
        <v>140</v>
      </c>
      <c r="CK1263" t="s">
        <v>130</v>
      </c>
      <c r="CL1263" t="s">
        <v>130</v>
      </c>
      <c r="CM1263" t="s">
        <v>130</v>
      </c>
      <c r="CN1263" t="s">
        <v>130</v>
      </c>
      <c r="CO1263" t="s">
        <v>130</v>
      </c>
      <c r="CP1263" t="s">
        <v>130</v>
      </c>
      <c r="CQ1263" t="s">
        <v>130</v>
      </c>
      <c r="CR1263" t="s">
        <v>130</v>
      </c>
      <c r="CS1263" t="s">
        <v>130</v>
      </c>
      <c r="CT1263" t="s">
        <v>130</v>
      </c>
      <c r="CU1263" t="s">
        <v>130</v>
      </c>
      <c r="CV1263" t="s">
        <v>130</v>
      </c>
      <c r="CW1263" t="s">
        <v>140</v>
      </c>
      <c r="CX1263" t="s">
        <v>129</v>
      </c>
      <c r="CY1263" t="s">
        <v>142</v>
      </c>
      <c r="CZ1263" t="s">
        <v>142</v>
      </c>
      <c r="DA1263" t="s">
        <v>142</v>
      </c>
      <c r="DB1263" t="s">
        <v>142</v>
      </c>
      <c r="DC1263" t="s">
        <v>142</v>
      </c>
      <c r="DD1263" t="s">
        <v>142</v>
      </c>
      <c r="DE1263" t="s">
        <v>142</v>
      </c>
      <c r="DF1263" t="s">
        <v>142</v>
      </c>
      <c r="DG1263" t="s">
        <v>142</v>
      </c>
      <c r="DH1263" t="s">
        <v>130</v>
      </c>
      <c r="DI1263" t="s">
        <v>130</v>
      </c>
      <c r="DJ1263" t="s">
        <v>130</v>
      </c>
      <c r="DK1263" t="s">
        <v>130</v>
      </c>
      <c r="DL1263" t="s">
        <v>130</v>
      </c>
      <c r="DM1263" t="s">
        <v>130</v>
      </c>
      <c r="DN1263" t="s">
        <v>130</v>
      </c>
      <c r="DO1263" t="s">
        <v>130</v>
      </c>
      <c r="DP1263" t="s">
        <v>130</v>
      </c>
      <c r="DQ1263" t="s">
        <v>129</v>
      </c>
      <c r="DR1263" t="s">
        <v>129</v>
      </c>
      <c r="DS1263" t="s">
        <v>135</v>
      </c>
      <c r="DT1263" t="s">
        <v>132</v>
      </c>
      <c r="DU1263" t="s">
        <v>192</v>
      </c>
      <c r="DV1263">
        <v>1</v>
      </c>
      <c r="DW1263" t="s">
        <v>135</v>
      </c>
      <c r="DX1263" t="s">
        <v>144</v>
      </c>
      <c r="DY1263" t="s">
        <v>140</v>
      </c>
      <c r="DZ1263" t="s">
        <v>145</v>
      </c>
      <c r="EA1263" t="s">
        <v>140</v>
      </c>
      <c r="EB1263">
        <v>93</v>
      </c>
      <c r="EC1263" t="s">
        <v>162</v>
      </c>
      <c r="ED1263" t="s">
        <v>146</v>
      </c>
    </row>
    <row r="1264" spans="1:134" hidden="1" x14ac:dyDescent="0.25">
      <c r="A1264">
        <v>2655</v>
      </c>
      <c r="B1264" s="1">
        <v>45631.389826817132</v>
      </c>
      <c r="C1264" s="1">
        <v>45631.395744872687</v>
      </c>
      <c r="D1264" t="s">
        <v>124</v>
      </c>
      <c r="E1264" t="s">
        <v>196</v>
      </c>
      <c r="F1264" t="s">
        <v>127</v>
      </c>
      <c r="G1264" t="s">
        <v>128</v>
      </c>
      <c r="H1264" t="s">
        <v>129</v>
      </c>
      <c r="I1264" t="s">
        <v>130</v>
      </c>
      <c r="J1264" t="s">
        <v>130</v>
      </c>
      <c r="K1264" t="s">
        <v>130</v>
      </c>
      <c r="L1264" t="s">
        <v>130</v>
      </c>
      <c r="M1264" t="s">
        <v>184</v>
      </c>
      <c r="N1264" t="s">
        <v>129</v>
      </c>
      <c r="O1264" t="s">
        <v>129</v>
      </c>
      <c r="P1264" t="s">
        <v>130</v>
      </c>
      <c r="Q1264" t="s">
        <v>129</v>
      </c>
      <c r="R1264" t="s">
        <v>130</v>
      </c>
      <c r="AB1264">
        <v>0</v>
      </c>
      <c r="AC1264">
        <v>0</v>
      </c>
      <c r="AD1264">
        <v>0</v>
      </c>
      <c r="AE1264">
        <v>0</v>
      </c>
      <c r="AF1264">
        <v>0</v>
      </c>
      <c r="AG1264">
        <v>0</v>
      </c>
      <c r="AI1264" t="s">
        <v>129</v>
      </c>
      <c r="AJ1264" t="s">
        <v>130</v>
      </c>
      <c r="AK1264" t="s">
        <v>130</v>
      </c>
      <c r="AL1264" t="s">
        <v>129</v>
      </c>
      <c r="AM1264" t="s">
        <v>130</v>
      </c>
      <c r="AN1264" t="s">
        <v>133</v>
      </c>
      <c r="AO1264" t="s">
        <v>172</v>
      </c>
      <c r="AP1264" t="s">
        <v>133</v>
      </c>
      <c r="AZ1264" t="s">
        <v>129</v>
      </c>
      <c r="BA1264" t="s">
        <v>129</v>
      </c>
      <c r="BB1264" t="s">
        <v>135</v>
      </c>
      <c r="BL1264" t="s">
        <v>152</v>
      </c>
      <c r="BM1264" t="s">
        <v>136</v>
      </c>
      <c r="BN1264" t="s">
        <v>160</v>
      </c>
      <c r="BO1264" t="s">
        <v>129</v>
      </c>
      <c r="BP1264" t="s">
        <v>130</v>
      </c>
      <c r="BQ1264" t="s">
        <v>130</v>
      </c>
      <c r="BR1264" t="s">
        <v>137</v>
      </c>
      <c r="BS1264" t="s">
        <v>136</v>
      </c>
      <c r="BT1264" t="s">
        <v>136</v>
      </c>
      <c r="BU1264" t="s">
        <v>1137</v>
      </c>
      <c r="BV1264" t="s">
        <v>197</v>
      </c>
      <c r="BW1264" t="s">
        <v>140</v>
      </c>
      <c r="BX1264">
        <v>0</v>
      </c>
      <c r="BY1264">
        <v>0</v>
      </c>
      <c r="BZ1264">
        <v>0</v>
      </c>
      <c r="CA1264" t="s">
        <v>129</v>
      </c>
      <c r="CB1264" t="s">
        <v>129</v>
      </c>
      <c r="CC1264" t="s">
        <v>130</v>
      </c>
      <c r="CD1264" t="s">
        <v>129</v>
      </c>
      <c r="CE1264" t="s">
        <v>130</v>
      </c>
      <c r="CF1264" t="s">
        <v>130</v>
      </c>
      <c r="CG1264" t="s">
        <v>130</v>
      </c>
      <c r="CH1264" t="s">
        <v>130</v>
      </c>
      <c r="CI1264" t="s">
        <v>130</v>
      </c>
      <c r="CJ1264" t="s">
        <v>140</v>
      </c>
      <c r="CK1264" t="s">
        <v>130</v>
      </c>
      <c r="CL1264" t="s">
        <v>129</v>
      </c>
      <c r="CM1264" t="s">
        <v>129</v>
      </c>
      <c r="CN1264" t="s">
        <v>130</v>
      </c>
      <c r="CO1264" t="s">
        <v>130</v>
      </c>
      <c r="CP1264" t="s">
        <v>129</v>
      </c>
      <c r="CQ1264" t="s">
        <v>130</v>
      </c>
      <c r="CR1264" t="s">
        <v>130</v>
      </c>
      <c r="CS1264" t="s">
        <v>130</v>
      </c>
      <c r="CT1264" t="s">
        <v>130</v>
      </c>
      <c r="CU1264" t="s">
        <v>130</v>
      </c>
      <c r="CV1264" t="s">
        <v>130</v>
      </c>
      <c r="CW1264" t="s">
        <v>140</v>
      </c>
      <c r="CX1264" t="s">
        <v>130</v>
      </c>
      <c r="CY1264" t="s">
        <v>141</v>
      </c>
      <c r="CZ1264" t="s">
        <v>141</v>
      </c>
      <c r="DA1264" t="s">
        <v>141</v>
      </c>
      <c r="DB1264" t="s">
        <v>168</v>
      </c>
      <c r="DC1264" t="s">
        <v>168</v>
      </c>
      <c r="DD1264" t="s">
        <v>141</v>
      </c>
      <c r="DE1264" t="s">
        <v>141</v>
      </c>
      <c r="DF1264" t="s">
        <v>142</v>
      </c>
      <c r="DG1264" t="s">
        <v>142</v>
      </c>
      <c r="DH1264" t="s">
        <v>130</v>
      </c>
      <c r="DI1264" t="s">
        <v>130</v>
      </c>
      <c r="DJ1264" t="s">
        <v>130</v>
      </c>
      <c r="DK1264" t="s">
        <v>130</v>
      </c>
      <c r="DL1264" t="s">
        <v>130</v>
      </c>
      <c r="DM1264" t="s">
        <v>130</v>
      </c>
      <c r="DN1264" t="s">
        <v>130</v>
      </c>
      <c r="DO1264" t="s">
        <v>130</v>
      </c>
      <c r="DP1264" t="s">
        <v>130</v>
      </c>
      <c r="DQ1264" t="s">
        <v>129</v>
      </c>
      <c r="DR1264" t="s">
        <v>135</v>
      </c>
      <c r="DS1264" t="s">
        <v>129</v>
      </c>
      <c r="DT1264" t="s">
        <v>132</v>
      </c>
      <c r="DU1264" t="s">
        <v>176</v>
      </c>
      <c r="DV1264">
        <v>2</v>
      </c>
      <c r="DW1264" t="s">
        <v>172</v>
      </c>
      <c r="DX1264" t="s">
        <v>144</v>
      </c>
      <c r="DY1264" t="s">
        <v>140</v>
      </c>
      <c r="DZ1264" t="s">
        <v>177</v>
      </c>
      <c r="EA1264" t="s">
        <v>140</v>
      </c>
      <c r="EB1264">
        <v>56</v>
      </c>
      <c r="EC1264" t="s">
        <v>169</v>
      </c>
      <c r="ED1264" t="s">
        <v>146</v>
      </c>
    </row>
    <row r="1265" spans="1:134" hidden="1" x14ac:dyDescent="0.25">
      <c r="A1265">
        <v>2656</v>
      </c>
      <c r="B1265" s="1">
        <v>45631.407910266207</v>
      </c>
      <c r="C1265" s="1">
        <v>45631.413198414353</v>
      </c>
      <c r="D1265" t="s">
        <v>124</v>
      </c>
      <c r="E1265" t="s">
        <v>196</v>
      </c>
      <c r="F1265" t="s">
        <v>127</v>
      </c>
      <c r="G1265" t="s">
        <v>128</v>
      </c>
      <c r="H1265" t="s">
        <v>129</v>
      </c>
      <c r="I1265" t="s">
        <v>130</v>
      </c>
      <c r="J1265" t="s">
        <v>130</v>
      </c>
      <c r="K1265" t="s">
        <v>130</v>
      </c>
      <c r="L1265" t="s">
        <v>130</v>
      </c>
      <c r="M1265" t="s">
        <v>158</v>
      </c>
      <c r="N1265" t="s">
        <v>129</v>
      </c>
      <c r="O1265" t="s">
        <v>129</v>
      </c>
      <c r="P1265" t="s">
        <v>130</v>
      </c>
      <c r="Q1265" t="s">
        <v>129</v>
      </c>
      <c r="R1265" t="s">
        <v>130</v>
      </c>
      <c r="AB1265">
        <v>0</v>
      </c>
      <c r="AC1265">
        <v>0</v>
      </c>
      <c r="AD1265">
        <v>0</v>
      </c>
      <c r="AE1265">
        <v>0</v>
      </c>
      <c r="AF1265">
        <v>0</v>
      </c>
      <c r="AG1265">
        <v>0</v>
      </c>
      <c r="AI1265" t="s">
        <v>130</v>
      </c>
      <c r="AJ1265" t="s">
        <v>130</v>
      </c>
      <c r="AK1265" t="s">
        <v>130</v>
      </c>
      <c r="AL1265" t="s">
        <v>129</v>
      </c>
      <c r="AM1265" t="s">
        <v>130</v>
      </c>
      <c r="AN1265" t="s">
        <v>133</v>
      </c>
      <c r="AO1265" t="s">
        <v>135</v>
      </c>
      <c r="AP1265" t="s">
        <v>133</v>
      </c>
      <c r="AZ1265" t="s">
        <v>129</v>
      </c>
      <c r="BA1265" t="s">
        <v>129</v>
      </c>
      <c r="BB1265" t="s">
        <v>135</v>
      </c>
      <c r="BL1265" t="s">
        <v>152</v>
      </c>
      <c r="BM1265" t="s">
        <v>152</v>
      </c>
      <c r="BN1265" t="s">
        <v>136</v>
      </c>
      <c r="BO1265" t="s">
        <v>130</v>
      </c>
      <c r="BP1265" t="s">
        <v>130</v>
      </c>
      <c r="BQ1265" t="s">
        <v>129</v>
      </c>
      <c r="BR1265" t="s">
        <v>159</v>
      </c>
      <c r="BS1265" t="s">
        <v>136</v>
      </c>
      <c r="BT1265" t="s">
        <v>138</v>
      </c>
      <c r="BV1265" t="s">
        <v>217</v>
      </c>
      <c r="BW1265" t="s">
        <v>140</v>
      </c>
      <c r="BX1265">
        <v>0</v>
      </c>
      <c r="BY1265">
        <v>0</v>
      </c>
      <c r="BZ1265">
        <v>0</v>
      </c>
      <c r="CA1265" t="s">
        <v>130</v>
      </c>
      <c r="CB1265" t="s">
        <v>129</v>
      </c>
      <c r="CC1265" t="s">
        <v>129</v>
      </c>
      <c r="CD1265" t="s">
        <v>130</v>
      </c>
      <c r="CE1265" t="s">
        <v>130</v>
      </c>
      <c r="CF1265" t="s">
        <v>130</v>
      </c>
      <c r="CG1265" t="s">
        <v>129</v>
      </c>
      <c r="CH1265" t="s">
        <v>130</v>
      </c>
      <c r="CI1265" t="s">
        <v>130</v>
      </c>
      <c r="CJ1265" t="s">
        <v>140</v>
      </c>
      <c r="CK1265" t="s">
        <v>130</v>
      </c>
      <c r="CL1265" t="s">
        <v>129</v>
      </c>
      <c r="CM1265" t="s">
        <v>129</v>
      </c>
      <c r="CN1265" t="s">
        <v>130</v>
      </c>
      <c r="CO1265" t="s">
        <v>130</v>
      </c>
      <c r="CP1265" t="s">
        <v>130</v>
      </c>
      <c r="CQ1265" t="s">
        <v>130</v>
      </c>
      <c r="CR1265" t="s">
        <v>130</v>
      </c>
      <c r="CS1265" t="s">
        <v>130</v>
      </c>
      <c r="CT1265" t="s">
        <v>130</v>
      </c>
      <c r="CU1265" t="s">
        <v>129</v>
      </c>
      <c r="CV1265" t="s">
        <v>130</v>
      </c>
      <c r="CW1265" t="s">
        <v>140</v>
      </c>
      <c r="CX1265" t="s">
        <v>130</v>
      </c>
      <c r="CY1265" t="s">
        <v>141</v>
      </c>
      <c r="CZ1265" t="s">
        <v>141</v>
      </c>
      <c r="DA1265" t="s">
        <v>142</v>
      </c>
      <c r="DB1265" t="s">
        <v>141</v>
      </c>
      <c r="DC1265" t="s">
        <v>142</v>
      </c>
      <c r="DD1265" t="s">
        <v>168</v>
      </c>
      <c r="DE1265" t="s">
        <v>175</v>
      </c>
      <c r="DF1265" t="s">
        <v>182</v>
      </c>
      <c r="DG1265" t="s">
        <v>141</v>
      </c>
      <c r="DH1265" t="s">
        <v>129</v>
      </c>
      <c r="DI1265" t="s">
        <v>130</v>
      </c>
      <c r="DJ1265" t="s">
        <v>130</v>
      </c>
      <c r="DK1265" t="s">
        <v>130</v>
      </c>
      <c r="DL1265" t="s">
        <v>129</v>
      </c>
      <c r="DM1265" t="s">
        <v>130</v>
      </c>
      <c r="DN1265" t="s">
        <v>130</v>
      </c>
      <c r="DO1265" t="s">
        <v>130</v>
      </c>
      <c r="DP1265" t="s">
        <v>129</v>
      </c>
      <c r="DQ1265" t="s">
        <v>130</v>
      </c>
      <c r="DR1265" t="s">
        <v>135</v>
      </c>
      <c r="DS1265" t="s">
        <v>129</v>
      </c>
      <c r="DT1265" t="s">
        <v>132</v>
      </c>
      <c r="DU1265" t="s">
        <v>192</v>
      </c>
      <c r="DV1265">
        <v>0</v>
      </c>
      <c r="DW1265" t="s">
        <v>135</v>
      </c>
      <c r="DX1265" t="s">
        <v>144</v>
      </c>
      <c r="DY1265" t="s">
        <v>140</v>
      </c>
      <c r="DZ1265" t="s">
        <v>177</v>
      </c>
      <c r="EA1265" t="s">
        <v>140</v>
      </c>
      <c r="EB1265">
        <v>65</v>
      </c>
      <c r="EC1265" t="s">
        <v>162</v>
      </c>
      <c r="ED1265" t="s">
        <v>194</v>
      </c>
    </row>
    <row r="1266" spans="1:134" x14ac:dyDescent="0.25">
      <c r="A1266">
        <v>2657</v>
      </c>
      <c r="B1266" s="1">
        <v>45631.41728746528</v>
      </c>
      <c r="C1266" s="1">
        <v>45631.421456863427</v>
      </c>
      <c r="D1266" t="s">
        <v>350</v>
      </c>
      <c r="E1266" t="s">
        <v>196</v>
      </c>
      <c r="F1266" t="s">
        <v>157</v>
      </c>
      <c r="G1266" t="s">
        <v>148</v>
      </c>
      <c r="H1266" t="s">
        <v>130</v>
      </c>
      <c r="I1266" t="s">
        <v>129</v>
      </c>
      <c r="J1266" t="s">
        <v>130</v>
      </c>
      <c r="K1266" t="s">
        <v>130</v>
      </c>
      <c r="L1266" t="s">
        <v>130</v>
      </c>
      <c r="M1266" t="s">
        <v>131</v>
      </c>
      <c r="N1266" t="s">
        <v>129</v>
      </c>
      <c r="O1266" t="s">
        <v>129</v>
      </c>
      <c r="P1266" t="s">
        <v>130</v>
      </c>
      <c r="Q1266" t="s">
        <v>129</v>
      </c>
      <c r="R1266" t="s">
        <v>130</v>
      </c>
      <c r="S1266" t="s">
        <v>313</v>
      </c>
      <c r="T1266" t="s">
        <v>140</v>
      </c>
      <c r="U1266" t="s">
        <v>130</v>
      </c>
      <c r="V1266" t="s">
        <v>129</v>
      </c>
      <c r="W1266" t="s">
        <v>129</v>
      </c>
      <c r="X1266" t="s">
        <v>129</v>
      </c>
      <c r="Y1266" t="s">
        <v>129</v>
      </c>
      <c r="Z1266">
        <v>0</v>
      </c>
      <c r="AA1266" t="s">
        <v>1138</v>
      </c>
      <c r="AB1266">
        <v>0</v>
      </c>
      <c r="AC1266">
        <v>0</v>
      </c>
      <c r="AD1266">
        <v>0</v>
      </c>
      <c r="AE1266">
        <v>0</v>
      </c>
      <c r="AF1266">
        <v>1</v>
      </c>
      <c r="AG1266">
        <v>0</v>
      </c>
      <c r="AH1266" t="s">
        <v>130</v>
      </c>
      <c r="AI1266" t="s">
        <v>130</v>
      </c>
      <c r="AJ1266" t="s">
        <v>129</v>
      </c>
      <c r="AK1266" t="s">
        <v>130</v>
      </c>
      <c r="AL1266" t="s">
        <v>130</v>
      </c>
      <c r="AM1266" t="s">
        <v>130</v>
      </c>
      <c r="AQ1266" t="s">
        <v>165</v>
      </c>
      <c r="AR1266" t="s">
        <v>133</v>
      </c>
      <c r="AS1266" t="s">
        <v>133</v>
      </c>
      <c r="BC1266" t="s">
        <v>135</v>
      </c>
      <c r="BD1266" t="s">
        <v>135</v>
      </c>
      <c r="BE1266" t="s">
        <v>135</v>
      </c>
      <c r="BL1266" t="s">
        <v>152</v>
      </c>
      <c r="BM1266" t="s">
        <v>166</v>
      </c>
      <c r="BN1266" t="s">
        <v>160</v>
      </c>
      <c r="BO1266" t="s">
        <v>130</v>
      </c>
      <c r="BP1266" t="s">
        <v>130</v>
      </c>
      <c r="BQ1266" t="s">
        <v>129</v>
      </c>
      <c r="BR1266" t="s">
        <v>153</v>
      </c>
      <c r="BS1266" t="s">
        <v>136</v>
      </c>
      <c r="BT1266" t="s">
        <v>136</v>
      </c>
      <c r="BV1266" t="s">
        <v>197</v>
      </c>
      <c r="BW1266" t="s">
        <v>140</v>
      </c>
      <c r="BX1266">
        <v>0</v>
      </c>
      <c r="BY1266">
        <v>0</v>
      </c>
      <c r="BZ1266">
        <v>0</v>
      </c>
      <c r="CA1266" t="s">
        <v>130</v>
      </c>
      <c r="CB1266" t="s">
        <v>129</v>
      </c>
      <c r="CC1266" t="s">
        <v>130</v>
      </c>
      <c r="CD1266" t="s">
        <v>130</v>
      </c>
      <c r="CE1266" t="s">
        <v>130</v>
      </c>
      <c r="CF1266" t="s">
        <v>130</v>
      </c>
      <c r="CG1266" t="s">
        <v>129</v>
      </c>
      <c r="CH1266" t="s">
        <v>129</v>
      </c>
      <c r="CI1266" t="s">
        <v>130</v>
      </c>
      <c r="CJ1266" t="s">
        <v>140</v>
      </c>
      <c r="CK1266" t="s">
        <v>130</v>
      </c>
      <c r="CL1266" t="s">
        <v>130</v>
      </c>
      <c r="CM1266" t="s">
        <v>130</v>
      </c>
      <c r="CN1266" t="s">
        <v>130</v>
      </c>
      <c r="CO1266" t="s">
        <v>130</v>
      </c>
      <c r="CP1266" t="s">
        <v>129</v>
      </c>
      <c r="CQ1266" t="s">
        <v>130</v>
      </c>
      <c r="CR1266" t="s">
        <v>129</v>
      </c>
      <c r="CS1266" t="s">
        <v>130</v>
      </c>
      <c r="CT1266" t="s">
        <v>130</v>
      </c>
      <c r="CU1266" t="s">
        <v>129</v>
      </c>
      <c r="CV1266" t="s">
        <v>130</v>
      </c>
      <c r="CW1266" t="s">
        <v>140</v>
      </c>
      <c r="CX1266" t="s">
        <v>130</v>
      </c>
      <c r="CY1266" t="s">
        <v>141</v>
      </c>
      <c r="CZ1266" t="s">
        <v>141</v>
      </c>
      <c r="DA1266" t="s">
        <v>141</v>
      </c>
      <c r="DB1266" t="s">
        <v>141</v>
      </c>
      <c r="DC1266" t="s">
        <v>141</v>
      </c>
      <c r="DD1266" t="s">
        <v>141</v>
      </c>
      <c r="DE1266" t="s">
        <v>141</v>
      </c>
      <c r="DF1266" t="s">
        <v>141</v>
      </c>
      <c r="DG1266" t="s">
        <v>141</v>
      </c>
      <c r="DH1266" t="s">
        <v>129</v>
      </c>
      <c r="DI1266" t="s">
        <v>129</v>
      </c>
      <c r="DJ1266" t="s">
        <v>129</v>
      </c>
      <c r="DK1266" t="s">
        <v>129</v>
      </c>
      <c r="DL1266" t="s">
        <v>129</v>
      </c>
      <c r="DM1266" t="s">
        <v>129</v>
      </c>
      <c r="DN1266" t="s">
        <v>129</v>
      </c>
      <c r="DO1266" t="s">
        <v>129</v>
      </c>
      <c r="DP1266" t="s">
        <v>129</v>
      </c>
      <c r="DQ1266" t="s">
        <v>130</v>
      </c>
      <c r="DR1266" t="s">
        <v>129</v>
      </c>
      <c r="DS1266" t="s">
        <v>135</v>
      </c>
      <c r="DT1266" t="s">
        <v>132</v>
      </c>
      <c r="DU1266" t="s">
        <v>155</v>
      </c>
      <c r="DV1266">
        <v>5</v>
      </c>
      <c r="DW1266" t="s">
        <v>135</v>
      </c>
      <c r="DX1266" t="s">
        <v>161</v>
      </c>
      <c r="DY1266" t="s">
        <v>140</v>
      </c>
      <c r="DZ1266" t="s">
        <v>177</v>
      </c>
      <c r="EA1266" t="s">
        <v>140</v>
      </c>
      <c r="EB1266">
        <v>46</v>
      </c>
      <c r="EC1266" t="s">
        <v>178</v>
      </c>
      <c r="ED1266" t="s">
        <v>195</v>
      </c>
    </row>
    <row r="1267" spans="1:134" hidden="1" x14ac:dyDescent="0.25">
      <c r="A1267">
        <v>2658</v>
      </c>
      <c r="B1267" s="1">
        <v>45631.427390891207</v>
      </c>
      <c r="C1267" s="1">
        <v>45631.434810844905</v>
      </c>
      <c r="D1267" t="s">
        <v>124</v>
      </c>
      <c r="E1267" t="s">
        <v>125</v>
      </c>
      <c r="F1267" t="s">
        <v>180</v>
      </c>
      <c r="G1267" t="s">
        <v>128</v>
      </c>
      <c r="H1267" t="s">
        <v>129</v>
      </c>
      <c r="I1267" t="s">
        <v>130</v>
      </c>
      <c r="J1267" t="s">
        <v>130</v>
      </c>
      <c r="K1267" t="s">
        <v>130</v>
      </c>
      <c r="L1267" t="s">
        <v>130</v>
      </c>
      <c r="M1267" t="s">
        <v>184</v>
      </c>
      <c r="N1267" t="s">
        <v>129</v>
      </c>
      <c r="O1267" t="s">
        <v>129</v>
      </c>
      <c r="P1267" t="s">
        <v>130</v>
      </c>
      <c r="Q1267" t="s">
        <v>130</v>
      </c>
      <c r="R1267" t="s">
        <v>130</v>
      </c>
      <c r="AB1267">
        <v>0</v>
      </c>
      <c r="AC1267">
        <v>0</v>
      </c>
      <c r="AD1267">
        <v>0</v>
      </c>
      <c r="AE1267">
        <v>0</v>
      </c>
      <c r="AF1267">
        <v>0</v>
      </c>
      <c r="AG1267">
        <v>0</v>
      </c>
      <c r="AI1267" t="s">
        <v>130</v>
      </c>
      <c r="AJ1267" t="s">
        <v>130</v>
      </c>
      <c r="AK1267" t="s">
        <v>130</v>
      </c>
      <c r="AL1267" t="s">
        <v>130</v>
      </c>
      <c r="AM1267" t="s">
        <v>129</v>
      </c>
      <c r="AN1267" t="s">
        <v>135</v>
      </c>
      <c r="AO1267" t="s">
        <v>132</v>
      </c>
      <c r="AP1267" t="s">
        <v>172</v>
      </c>
      <c r="AZ1267" t="s">
        <v>134</v>
      </c>
      <c r="BA1267" t="s">
        <v>129</v>
      </c>
      <c r="BB1267" t="s">
        <v>135</v>
      </c>
      <c r="BL1267" t="s">
        <v>152</v>
      </c>
      <c r="BM1267" t="s">
        <v>152</v>
      </c>
      <c r="BN1267" t="s">
        <v>152</v>
      </c>
      <c r="BO1267" t="s">
        <v>129</v>
      </c>
      <c r="BP1267" t="s">
        <v>130</v>
      </c>
      <c r="BQ1267" t="s">
        <v>130</v>
      </c>
      <c r="BR1267" t="s">
        <v>153</v>
      </c>
      <c r="BS1267" t="s">
        <v>136</v>
      </c>
      <c r="BT1267" t="s">
        <v>138</v>
      </c>
      <c r="BV1267" t="s">
        <v>217</v>
      </c>
      <c r="BW1267" t="s">
        <v>140</v>
      </c>
      <c r="BX1267">
        <v>0</v>
      </c>
      <c r="BY1267">
        <v>0</v>
      </c>
      <c r="BZ1267">
        <v>0</v>
      </c>
      <c r="CA1267" t="s">
        <v>130</v>
      </c>
      <c r="CB1267" t="s">
        <v>129</v>
      </c>
      <c r="CC1267" t="s">
        <v>129</v>
      </c>
      <c r="CD1267" t="s">
        <v>130</v>
      </c>
      <c r="CE1267" t="s">
        <v>129</v>
      </c>
      <c r="CF1267" t="s">
        <v>130</v>
      </c>
      <c r="CG1267" t="s">
        <v>130</v>
      </c>
      <c r="CH1267" t="s">
        <v>130</v>
      </c>
      <c r="CI1267" t="s">
        <v>130</v>
      </c>
      <c r="CJ1267" t="s">
        <v>140</v>
      </c>
      <c r="CK1267" t="s">
        <v>130</v>
      </c>
      <c r="CL1267" t="s">
        <v>129</v>
      </c>
      <c r="CM1267" t="s">
        <v>130</v>
      </c>
      <c r="CN1267" t="s">
        <v>130</v>
      </c>
      <c r="CO1267" t="s">
        <v>130</v>
      </c>
      <c r="CP1267" t="s">
        <v>129</v>
      </c>
      <c r="CQ1267" t="s">
        <v>130</v>
      </c>
      <c r="CR1267" t="s">
        <v>129</v>
      </c>
      <c r="CS1267" t="s">
        <v>130</v>
      </c>
      <c r="CT1267" t="s">
        <v>130</v>
      </c>
      <c r="CU1267" t="s">
        <v>130</v>
      </c>
      <c r="CV1267" t="s">
        <v>130</v>
      </c>
      <c r="CW1267" t="s">
        <v>140</v>
      </c>
      <c r="CX1267" t="s">
        <v>130</v>
      </c>
      <c r="CY1267" t="s">
        <v>142</v>
      </c>
      <c r="CZ1267" t="s">
        <v>142</v>
      </c>
      <c r="DA1267" t="s">
        <v>142</v>
      </c>
      <c r="DB1267" t="s">
        <v>142</v>
      </c>
      <c r="DC1267" t="s">
        <v>168</v>
      </c>
      <c r="DD1267" t="s">
        <v>142</v>
      </c>
      <c r="DE1267" t="s">
        <v>142</v>
      </c>
      <c r="DF1267" t="s">
        <v>142</v>
      </c>
      <c r="DG1267" t="s">
        <v>142</v>
      </c>
      <c r="DH1267" t="s">
        <v>130</v>
      </c>
      <c r="DI1267" t="s">
        <v>130</v>
      </c>
      <c r="DJ1267" t="s">
        <v>130</v>
      </c>
      <c r="DK1267" t="s">
        <v>130</v>
      </c>
      <c r="DL1267" t="s">
        <v>130</v>
      </c>
      <c r="DM1267" t="s">
        <v>130</v>
      </c>
      <c r="DN1267" t="s">
        <v>130</v>
      </c>
      <c r="DO1267" t="s">
        <v>130</v>
      </c>
      <c r="DP1267" t="s">
        <v>130</v>
      </c>
      <c r="DQ1267" t="s">
        <v>129</v>
      </c>
      <c r="DR1267" t="s">
        <v>132</v>
      </c>
      <c r="DS1267" t="s">
        <v>129</v>
      </c>
      <c r="DT1267" t="s">
        <v>135</v>
      </c>
      <c r="DU1267" t="s">
        <v>155</v>
      </c>
      <c r="DV1267">
        <v>7</v>
      </c>
      <c r="DW1267" t="s">
        <v>135</v>
      </c>
      <c r="DX1267" t="s">
        <v>144</v>
      </c>
      <c r="DY1267" t="s">
        <v>140</v>
      </c>
      <c r="DZ1267" t="s">
        <v>145</v>
      </c>
      <c r="EA1267" t="s">
        <v>140</v>
      </c>
      <c r="EB1267">
        <v>75</v>
      </c>
      <c r="EC1267" t="s">
        <v>162</v>
      </c>
      <c r="ED1267" t="s">
        <v>163</v>
      </c>
    </row>
    <row r="1268" spans="1:134" hidden="1" x14ac:dyDescent="0.25">
      <c r="A1268">
        <v>2659</v>
      </c>
      <c r="B1268" s="1">
        <v>45631.430757835646</v>
      </c>
      <c r="C1268" s="1">
        <v>45631.439155011576</v>
      </c>
      <c r="D1268" t="s">
        <v>124</v>
      </c>
      <c r="E1268" t="s">
        <v>235</v>
      </c>
      <c r="F1268" t="s">
        <v>180</v>
      </c>
      <c r="G1268" t="s">
        <v>206</v>
      </c>
      <c r="H1268" t="s">
        <v>129</v>
      </c>
      <c r="I1268" t="s">
        <v>130</v>
      </c>
      <c r="J1268" t="s">
        <v>130</v>
      </c>
      <c r="K1268" t="s">
        <v>130</v>
      </c>
      <c r="L1268" t="s">
        <v>130</v>
      </c>
      <c r="M1268" t="s">
        <v>131</v>
      </c>
      <c r="N1268" t="s">
        <v>129</v>
      </c>
      <c r="O1268" t="s">
        <v>129</v>
      </c>
      <c r="P1268" t="s">
        <v>130</v>
      </c>
      <c r="Q1268" t="s">
        <v>129</v>
      </c>
      <c r="R1268" t="s">
        <v>130</v>
      </c>
      <c r="AB1268">
        <v>0</v>
      </c>
      <c r="AC1268">
        <v>0</v>
      </c>
      <c r="AD1268">
        <v>0</v>
      </c>
      <c r="AE1268">
        <v>0</v>
      </c>
      <c r="AF1268">
        <v>0</v>
      </c>
      <c r="AG1268">
        <v>0</v>
      </c>
      <c r="AI1268" t="s">
        <v>130</v>
      </c>
      <c r="AJ1268" t="s">
        <v>130</v>
      </c>
      <c r="AK1268" t="s">
        <v>130</v>
      </c>
      <c r="AL1268" t="s">
        <v>130</v>
      </c>
      <c r="AM1268" t="s">
        <v>129</v>
      </c>
      <c r="AN1268" t="s">
        <v>135</v>
      </c>
      <c r="AO1268" t="s">
        <v>133</v>
      </c>
      <c r="AP1268" t="s">
        <v>133</v>
      </c>
      <c r="AZ1268" t="s">
        <v>134</v>
      </c>
      <c r="BA1268" t="s">
        <v>135</v>
      </c>
      <c r="BB1268" t="s">
        <v>135</v>
      </c>
      <c r="BL1268" t="s">
        <v>152</v>
      </c>
      <c r="BM1268" t="s">
        <v>136</v>
      </c>
      <c r="BN1268" t="s">
        <v>138</v>
      </c>
      <c r="BO1268" t="s">
        <v>129</v>
      </c>
      <c r="BP1268" t="s">
        <v>130</v>
      </c>
      <c r="BQ1268" t="s">
        <v>130</v>
      </c>
      <c r="BR1268" t="s">
        <v>159</v>
      </c>
      <c r="BS1268" t="s">
        <v>136</v>
      </c>
      <c r="BT1268" t="s">
        <v>138</v>
      </c>
      <c r="BU1268" t="s">
        <v>1139</v>
      </c>
      <c r="BV1268" t="s">
        <v>154</v>
      </c>
      <c r="BW1268" t="s">
        <v>140</v>
      </c>
      <c r="BX1268">
        <v>0</v>
      </c>
      <c r="BY1268">
        <v>0</v>
      </c>
      <c r="BZ1268">
        <v>0</v>
      </c>
      <c r="CA1268" t="s">
        <v>130</v>
      </c>
      <c r="CB1268" t="s">
        <v>129</v>
      </c>
      <c r="CC1268" t="s">
        <v>130</v>
      </c>
      <c r="CD1268" t="s">
        <v>130</v>
      </c>
      <c r="CE1268" t="s">
        <v>130</v>
      </c>
      <c r="CF1268" t="s">
        <v>129</v>
      </c>
      <c r="CG1268" t="s">
        <v>130</v>
      </c>
      <c r="CH1268" t="s">
        <v>130</v>
      </c>
      <c r="CI1268" t="s">
        <v>130</v>
      </c>
      <c r="CJ1268" t="s">
        <v>140</v>
      </c>
      <c r="CK1268" t="s">
        <v>130</v>
      </c>
      <c r="CL1268" t="s">
        <v>129</v>
      </c>
      <c r="CM1268" t="s">
        <v>130</v>
      </c>
      <c r="CN1268" t="s">
        <v>130</v>
      </c>
      <c r="CO1268" t="s">
        <v>130</v>
      </c>
      <c r="CP1268" t="s">
        <v>130</v>
      </c>
      <c r="CQ1268" t="s">
        <v>130</v>
      </c>
      <c r="CR1268" t="s">
        <v>130</v>
      </c>
      <c r="CS1268" t="s">
        <v>130</v>
      </c>
      <c r="CT1268" t="s">
        <v>130</v>
      </c>
      <c r="CU1268" t="s">
        <v>130</v>
      </c>
      <c r="CV1268" t="s">
        <v>129</v>
      </c>
      <c r="CW1268" t="s">
        <v>1140</v>
      </c>
      <c r="CX1268" t="s">
        <v>130</v>
      </c>
      <c r="CY1268" t="s">
        <v>141</v>
      </c>
      <c r="CZ1268" t="s">
        <v>142</v>
      </c>
      <c r="DA1268" t="s">
        <v>142</v>
      </c>
      <c r="DB1268" t="s">
        <v>141</v>
      </c>
      <c r="DC1268" t="s">
        <v>141</v>
      </c>
      <c r="DD1268" t="s">
        <v>168</v>
      </c>
      <c r="DE1268" t="s">
        <v>141</v>
      </c>
      <c r="DF1268" t="s">
        <v>168</v>
      </c>
      <c r="DG1268" t="s">
        <v>141</v>
      </c>
      <c r="DH1268" t="s">
        <v>129</v>
      </c>
      <c r="DI1268" t="s">
        <v>129</v>
      </c>
      <c r="DJ1268" t="s">
        <v>130</v>
      </c>
      <c r="DK1268" t="s">
        <v>130</v>
      </c>
      <c r="DL1268" t="s">
        <v>130</v>
      </c>
      <c r="DM1268" t="s">
        <v>130</v>
      </c>
      <c r="DN1268" t="s">
        <v>130</v>
      </c>
      <c r="DO1268" t="s">
        <v>130</v>
      </c>
      <c r="DP1268" t="s">
        <v>130</v>
      </c>
      <c r="DQ1268" t="s">
        <v>130</v>
      </c>
      <c r="DR1268" t="s">
        <v>129</v>
      </c>
      <c r="DS1268" t="s">
        <v>135</v>
      </c>
      <c r="DT1268" t="s">
        <v>132</v>
      </c>
      <c r="DU1268" t="s">
        <v>155</v>
      </c>
      <c r="DV1268">
        <v>99</v>
      </c>
      <c r="DW1268" t="s">
        <v>135</v>
      </c>
      <c r="DX1268" t="s">
        <v>144</v>
      </c>
      <c r="DY1268" t="s">
        <v>140</v>
      </c>
      <c r="DZ1268" t="s">
        <v>145</v>
      </c>
      <c r="EA1268" t="s">
        <v>140</v>
      </c>
      <c r="EB1268">
        <v>99</v>
      </c>
      <c r="EC1268" t="s">
        <v>162</v>
      </c>
      <c r="ED1268" t="s">
        <v>183</v>
      </c>
    </row>
    <row r="1269" spans="1:134" x14ac:dyDescent="0.25">
      <c r="A1269">
        <v>2661</v>
      </c>
      <c r="B1269" s="1">
        <v>45631.518189201386</v>
      </c>
      <c r="C1269" s="1">
        <v>45631.767603125001</v>
      </c>
      <c r="D1269" t="s">
        <v>124</v>
      </c>
      <c r="F1269" t="s">
        <v>127</v>
      </c>
      <c r="G1269" t="s">
        <v>148</v>
      </c>
      <c r="H1269" t="s">
        <v>129</v>
      </c>
      <c r="I1269" t="s">
        <v>129</v>
      </c>
      <c r="J1269" t="s">
        <v>130</v>
      </c>
      <c r="K1269" t="s">
        <v>130</v>
      </c>
      <c r="L1269" t="s">
        <v>130</v>
      </c>
      <c r="M1269" t="s">
        <v>184</v>
      </c>
      <c r="N1269" t="s">
        <v>129</v>
      </c>
      <c r="O1269" t="s">
        <v>129</v>
      </c>
      <c r="P1269" t="s">
        <v>130</v>
      </c>
      <c r="Q1269" t="s">
        <v>129</v>
      </c>
      <c r="R1269" t="s">
        <v>130</v>
      </c>
      <c r="S1269" t="s">
        <v>150</v>
      </c>
      <c r="T1269" t="s">
        <v>140</v>
      </c>
      <c r="U1269" t="s">
        <v>130</v>
      </c>
      <c r="V1269" t="s">
        <v>130</v>
      </c>
      <c r="W1269" t="s">
        <v>130</v>
      </c>
      <c r="X1269" t="s">
        <v>129</v>
      </c>
      <c r="Y1269" t="s">
        <v>130</v>
      </c>
      <c r="AA1269" t="s">
        <v>140</v>
      </c>
      <c r="AB1269">
        <v>0</v>
      </c>
      <c r="AC1269">
        <v>0</v>
      </c>
      <c r="AD1269">
        <v>0</v>
      </c>
      <c r="AE1269">
        <v>0</v>
      </c>
      <c r="AF1269">
        <v>0</v>
      </c>
      <c r="AG1269">
        <v>0</v>
      </c>
      <c r="AH1269" t="s">
        <v>130</v>
      </c>
      <c r="AI1269" t="s">
        <v>130</v>
      </c>
      <c r="AJ1269" t="s">
        <v>129</v>
      </c>
      <c r="AK1269" t="s">
        <v>130</v>
      </c>
      <c r="AL1269" t="s">
        <v>130</v>
      </c>
      <c r="AM1269" t="s">
        <v>130</v>
      </c>
      <c r="AN1269" t="s">
        <v>172</v>
      </c>
      <c r="AO1269" t="s">
        <v>133</v>
      </c>
      <c r="AP1269" t="s">
        <v>133</v>
      </c>
      <c r="AQ1269" t="s">
        <v>132</v>
      </c>
      <c r="AR1269" t="s">
        <v>172</v>
      </c>
      <c r="AS1269" t="s">
        <v>133</v>
      </c>
      <c r="AZ1269" t="s">
        <v>135</v>
      </c>
      <c r="BA1269" t="s">
        <v>135</v>
      </c>
      <c r="BB1269" t="s">
        <v>135</v>
      </c>
      <c r="BC1269" t="s">
        <v>129</v>
      </c>
      <c r="BD1269" t="s">
        <v>129</v>
      </c>
      <c r="BE1269" t="s">
        <v>135</v>
      </c>
      <c r="BL1269" t="s">
        <v>136</v>
      </c>
      <c r="BM1269" t="s">
        <v>152</v>
      </c>
      <c r="BN1269" t="s">
        <v>166</v>
      </c>
      <c r="BO1269" t="s">
        <v>129</v>
      </c>
      <c r="BP1269" t="s">
        <v>130</v>
      </c>
      <c r="BQ1269" t="s">
        <v>130</v>
      </c>
      <c r="BR1269" t="s">
        <v>153</v>
      </c>
      <c r="BS1269" t="s">
        <v>138</v>
      </c>
      <c r="BT1269" t="s">
        <v>136</v>
      </c>
      <c r="BV1269" t="s">
        <v>154</v>
      </c>
      <c r="BW1269" t="s">
        <v>140</v>
      </c>
      <c r="BX1269">
        <v>0</v>
      </c>
      <c r="BY1269">
        <v>0</v>
      </c>
      <c r="BZ1269">
        <v>0</v>
      </c>
      <c r="CA1269" t="s">
        <v>130</v>
      </c>
      <c r="CB1269" t="s">
        <v>129</v>
      </c>
      <c r="CC1269" t="s">
        <v>129</v>
      </c>
      <c r="CD1269" t="s">
        <v>129</v>
      </c>
      <c r="CE1269" t="s">
        <v>130</v>
      </c>
      <c r="CF1269" t="s">
        <v>130</v>
      </c>
      <c r="CG1269" t="s">
        <v>130</v>
      </c>
      <c r="CH1269" t="s">
        <v>130</v>
      </c>
      <c r="CI1269" t="s">
        <v>130</v>
      </c>
      <c r="CJ1269" t="s">
        <v>140</v>
      </c>
      <c r="CK1269" t="s">
        <v>130</v>
      </c>
      <c r="CL1269" t="s">
        <v>130</v>
      </c>
      <c r="CM1269" t="s">
        <v>130</v>
      </c>
      <c r="CN1269" t="s">
        <v>130</v>
      </c>
      <c r="CO1269" t="s">
        <v>130</v>
      </c>
      <c r="CP1269" t="s">
        <v>129</v>
      </c>
      <c r="CQ1269" t="s">
        <v>129</v>
      </c>
      <c r="CR1269" t="s">
        <v>129</v>
      </c>
      <c r="CS1269" t="s">
        <v>130</v>
      </c>
      <c r="CT1269" t="s">
        <v>130</v>
      </c>
      <c r="CU1269" t="s">
        <v>130</v>
      </c>
      <c r="CV1269" t="s">
        <v>130</v>
      </c>
      <c r="CW1269" t="s">
        <v>140</v>
      </c>
      <c r="CX1269" t="s">
        <v>130</v>
      </c>
      <c r="CY1269" t="s">
        <v>182</v>
      </c>
      <c r="CZ1269" t="s">
        <v>182</v>
      </c>
      <c r="DA1269" t="s">
        <v>182</v>
      </c>
      <c r="DB1269" t="s">
        <v>141</v>
      </c>
      <c r="DC1269" t="s">
        <v>182</v>
      </c>
      <c r="DD1269" t="s">
        <v>182</v>
      </c>
      <c r="DE1269" t="s">
        <v>182</v>
      </c>
      <c r="DF1269" t="s">
        <v>182</v>
      </c>
      <c r="DG1269" t="s">
        <v>182</v>
      </c>
      <c r="DH1269" t="s">
        <v>129</v>
      </c>
      <c r="DI1269" t="s">
        <v>129</v>
      </c>
      <c r="DJ1269" t="s">
        <v>129</v>
      </c>
      <c r="DK1269" t="s">
        <v>129</v>
      </c>
      <c r="DL1269" t="s">
        <v>129</v>
      </c>
      <c r="DM1269" t="s">
        <v>129</v>
      </c>
      <c r="DN1269" t="s">
        <v>129</v>
      </c>
      <c r="DO1269" t="s">
        <v>129</v>
      </c>
      <c r="DP1269" t="s">
        <v>129</v>
      </c>
      <c r="DQ1269" t="s">
        <v>130</v>
      </c>
      <c r="DR1269" t="s">
        <v>135</v>
      </c>
      <c r="DS1269" t="s">
        <v>129</v>
      </c>
      <c r="DT1269" t="s">
        <v>132</v>
      </c>
      <c r="DU1269" t="s">
        <v>199</v>
      </c>
      <c r="DV1269">
        <v>1</v>
      </c>
      <c r="DW1269" t="s">
        <v>172</v>
      </c>
      <c r="DX1269" t="s">
        <v>144</v>
      </c>
      <c r="DY1269" t="s">
        <v>140</v>
      </c>
      <c r="DZ1269" t="s">
        <v>177</v>
      </c>
      <c r="EA1269" t="s">
        <v>140</v>
      </c>
      <c r="EB1269">
        <v>52</v>
      </c>
      <c r="EC1269" t="s">
        <v>178</v>
      </c>
      <c r="ED1269" t="s">
        <v>210</v>
      </c>
    </row>
    <row r="1270" spans="1:134" hidden="1" x14ac:dyDescent="0.25">
      <c r="A1270">
        <v>2662</v>
      </c>
      <c r="B1270" s="1">
        <v>45631.531893171297</v>
      </c>
      <c r="C1270" s="1">
        <v>45631.554599305557</v>
      </c>
      <c r="D1270" t="s">
        <v>179</v>
      </c>
      <c r="E1270" t="s">
        <v>196</v>
      </c>
      <c r="F1270" t="s">
        <v>127</v>
      </c>
      <c r="G1270" t="s">
        <v>128</v>
      </c>
      <c r="H1270" t="s">
        <v>129</v>
      </c>
      <c r="I1270" t="s">
        <v>130</v>
      </c>
      <c r="J1270" t="s">
        <v>130</v>
      </c>
      <c r="K1270" t="s">
        <v>130</v>
      </c>
      <c r="L1270" t="s">
        <v>130</v>
      </c>
      <c r="M1270" t="s">
        <v>184</v>
      </c>
      <c r="N1270" t="s">
        <v>129</v>
      </c>
      <c r="O1270" t="s">
        <v>129</v>
      </c>
      <c r="P1270" t="s">
        <v>130</v>
      </c>
      <c r="Q1270" t="s">
        <v>129</v>
      </c>
      <c r="R1270" t="s">
        <v>130</v>
      </c>
      <c r="AB1270">
        <v>0</v>
      </c>
      <c r="AC1270">
        <v>0</v>
      </c>
      <c r="AD1270">
        <v>0</v>
      </c>
      <c r="AE1270">
        <v>0</v>
      </c>
      <c r="AF1270">
        <v>0</v>
      </c>
      <c r="AG1270">
        <v>0</v>
      </c>
      <c r="AI1270" t="s">
        <v>130</v>
      </c>
      <c r="AJ1270" t="s">
        <v>130</v>
      </c>
      <c r="AK1270" t="s">
        <v>130</v>
      </c>
      <c r="AL1270" t="s">
        <v>130</v>
      </c>
      <c r="AM1270" t="s">
        <v>129</v>
      </c>
      <c r="AN1270" t="s">
        <v>129</v>
      </c>
      <c r="AO1270" t="s">
        <v>133</v>
      </c>
      <c r="AP1270" t="s">
        <v>133</v>
      </c>
      <c r="AZ1270" t="s">
        <v>135</v>
      </c>
      <c r="BA1270" t="s">
        <v>135</v>
      </c>
      <c r="BB1270" t="s">
        <v>135</v>
      </c>
      <c r="BL1270" t="s">
        <v>152</v>
      </c>
      <c r="BM1270" t="s">
        <v>152</v>
      </c>
      <c r="BN1270" t="s">
        <v>138</v>
      </c>
      <c r="BO1270" t="s">
        <v>129</v>
      </c>
      <c r="BP1270" t="s">
        <v>130</v>
      </c>
      <c r="BQ1270" t="s">
        <v>130</v>
      </c>
      <c r="BR1270" t="s">
        <v>159</v>
      </c>
      <c r="BS1270" t="s">
        <v>138</v>
      </c>
      <c r="BT1270" t="s">
        <v>138</v>
      </c>
      <c r="BV1270" t="s">
        <v>139</v>
      </c>
      <c r="BW1270" t="s">
        <v>140</v>
      </c>
      <c r="BX1270">
        <v>0</v>
      </c>
      <c r="BY1270">
        <v>0</v>
      </c>
      <c r="BZ1270">
        <v>0</v>
      </c>
      <c r="CA1270" t="s">
        <v>130</v>
      </c>
      <c r="CB1270" t="s">
        <v>130</v>
      </c>
      <c r="CC1270" t="s">
        <v>130</v>
      </c>
      <c r="CD1270" t="s">
        <v>130</v>
      </c>
      <c r="CE1270" t="s">
        <v>130</v>
      </c>
      <c r="CF1270" t="s">
        <v>130</v>
      </c>
      <c r="CG1270" t="s">
        <v>130</v>
      </c>
      <c r="CH1270" t="s">
        <v>130</v>
      </c>
      <c r="CI1270" t="s">
        <v>130</v>
      </c>
      <c r="CJ1270" t="s">
        <v>140</v>
      </c>
      <c r="CK1270" t="s">
        <v>129</v>
      </c>
      <c r="CL1270" t="s">
        <v>129</v>
      </c>
      <c r="CM1270" t="s">
        <v>130</v>
      </c>
      <c r="CN1270" t="s">
        <v>130</v>
      </c>
      <c r="CO1270" t="s">
        <v>130</v>
      </c>
      <c r="CP1270" t="s">
        <v>130</v>
      </c>
      <c r="CQ1270" t="s">
        <v>129</v>
      </c>
      <c r="CR1270" t="s">
        <v>130</v>
      </c>
      <c r="CS1270" t="s">
        <v>129</v>
      </c>
      <c r="CT1270" t="s">
        <v>130</v>
      </c>
      <c r="CU1270" t="s">
        <v>130</v>
      </c>
      <c r="CV1270" t="s">
        <v>130</v>
      </c>
      <c r="CW1270" t="s">
        <v>140</v>
      </c>
      <c r="CX1270" t="s">
        <v>130</v>
      </c>
      <c r="CY1270" t="s">
        <v>142</v>
      </c>
      <c r="CZ1270" t="s">
        <v>142</v>
      </c>
      <c r="DA1270" t="s">
        <v>142</v>
      </c>
      <c r="DB1270" t="s">
        <v>142</v>
      </c>
      <c r="DC1270" t="s">
        <v>142</v>
      </c>
      <c r="DD1270" t="s">
        <v>142</v>
      </c>
      <c r="DE1270" t="s">
        <v>142</v>
      </c>
      <c r="DF1270" t="s">
        <v>142</v>
      </c>
      <c r="DG1270" t="s">
        <v>142</v>
      </c>
      <c r="DH1270" t="s">
        <v>130</v>
      </c>
      <c r="DI1270" t="s">
        <v>130</v>
      </c>
      <c r="DJ1270" t="s">
        <v>130</v>
      </c>
      <c r="DK1270" t="s">
        <v>130</v>
      </c>
      <c r="DL1270" t="s">
        <v>130</v>
      </c>
      <c r="DM1270" t="s">
        <v>130</v>
      </c>
      <c r="DN1270" t="s">
        <v>130</v>
      </c>
      <c r="DO1270" t="s">
        <v>130</v>
      </c>
      <c r="DP1270" t="s">
        <v>130</v>
      </c>
      <c r="DQ1270" t="s">
        <v>129</v>
      </c>
      <c r="DR1270" t="s">
        <v>129</v>
      </c>
      <c r="DS1270" t="s">
        <v>132</v>
      </c>
      <c r="DT1270" t="s">
        <v>135</v>
      </c>
      <c r="DU1270" t="s">
        <v>176</v>
      </c>
      <c r="DV1270">
        <v>1</v>
      </c>
      <c r="DW1270" t="s">
        <v>172</v>
      </c>
      <c r="DX1270" t="s">
        <v>144</v>
      </c>
      <c r="DY1270" t="s">
        <v>140</v>
      </c>
      <c r="DZ1270" t="s">
        <v>145</v>
      </c>
      <c r="EA1270" t="s">
        <v>140</v>
      </c>
      <c r="EB1270">
        <v>63</v>
      </c>
      <c r="EC1270" t="s">
        <v>169</v>
      </c>
      <c r="ED1270" t="s">
        <v>146</v>
      </c>
    </row>
    <row r="1271" spans="1:134" hidden="1" x14ac:dyDescent="0.25">
      <c r="A1271">
        <v>2664</v>
      </c>
      <c r="B1271" s="1">
        <v>45631.633789548614</v>
      </c>
      <c r="C1271" s="1">
        <v>45631.635533946763</v>
      </c>
      <c r="D1271" t="s">
        <v>350</v>
      </c>
      <c r="E1271" t="s">
        <v>164</v>
      </c>
      <c r="F1271" t="s">
        <v>127</v>
      </c>
      <c r="G1271" t="s">
        <v>128</v>
      </c>
      <c r="H1271" t="s">
        <v>129</v>
      </c>
      <c r="I1271" t="s">
        <v>130</v>
      </c>
      <c r="J1271" t="s">
        <v>130</v>
      </c>
      <c r="K1271" t="s">
        <v>130</v>
      </c>
      <c r="L1271" t="s">
        <v>130</v>
      </c>
      <c r="M1271" t="s">
        <v>184</v>
      </c>
      <c r="N1271" t="s">
        <v>129</v>
      </c>
      <c r="O1271" t="s">
        <v>129</v>
      </c>
      <c r="P1271" t="s">
        <v>130</v>
      </c>
      <c r="Q1271" t="s">
        <v>130</v>
      </c>
      <c r="R1271" t="s">
        <v>130</v>
      </c>
      <c r="AB1271">
        <v>0</v>
      </c>
      <c r="AC1271">
        <v>0</v>
      </c>
      <c r="AD1271">
        <v>0</v>
      </c>
      <c r="AE1271">
        <v>0</v>
      </c>
      <c r="AF1271">
        <v>0</v>
      </c>
      <c r="AG1271">
        <v>0</v>
      </c>
      <c r="AI1271" t="s">
        <v>129</v>
      </c>
      <c r="AJ1271" t="s">
        <v>130</v>
      </c>
      <c r="AK1271" t="s">
        <v>130</v>
      </c>
      <c r="AL1271" t="s">
        <v>130</v>
      </c>
      <c r="AM1271" t="s">
        <v>130</v>
      </c>
      <c r="AN1271" t="s">
        <v>129</v>
      </c>
      <c r="AO1271" t="s">
        <v>135</v>
      </c>
      <c r="AP1271" t="s">
        <v>133</v>
      </c>
      <c r="AZ1271" t="s">
        <v>134</v>
      </c>
      <c r="BA1271" t="s">
        <v>135</v>
      </c>
      <c r="BB1271" t="s">
        <v>135</v>
      </c>
      <c r="BL1271" t="s">
        <v>152</v>
      </c>
      <c r="BM1271" t="s">
        <v>136</v>
      </c>
      <c r="BN1271" t="s">
        <v>136</v>
      </c>
      <c r="BO1271" t="s">
        <v>130</v>
      </c>
      <c r="BP1271" t="s">
        <v>130</v>
      </c>
      <c r="BQ1271" t="s">
        <v>129</v>
      </c>
      <c r="BR1271" t="s">
        <v>137</v>
      </c>
      <c r="BS1271" t="s">
        <v>160</v>
      </c>
      <c r="BT1271" t="s">
        <v>160</v>
      </c>
      <c r="BU1271" t="s">
        <v>1141</v>
      </c>
      <c r="BX1271">
        <v>0</v>
      </c>
      <c r="BY1271">
        <v>0</v>
      </c>
      <c r="BZ1271">
        <v>0</v>
      </c>
      <c r="CA1271" t="s">
        <v>130</v>
      </c>
      <c r="CB1271" t="s">
        <v>130</v>
      </c>
      <c r="CC1271" t="s">
        <v>130</v>
      </c>
      <c r="CD1271" t="s">
        <v>130</v>
      </c>
      <c r="CE1271" t="s">
        <v>130</v>
      </c>
      <c r="CF1271" t="s">
        <v>130</v>
      </c>
      <c r="CG1271" t="s">
        <v>130</v>
      </c>
      <c r="CH1271" t="s">
        <v>130</v>
      </c>
      <c r="CI1271" t="s">
        <v>130</v>
      </c>
      <c r="CJ1271" t="s">
        <v>140</v>
      </c>
      <c r="CK1271" t="s">
        <v>129</v>
      </c>
      <c r="CL1271" t="s">
        <v>129</v>
      </c>
      <c r="CM1271" t="s">
        <v>130</v>
      </c>
      <c r="CN1271" t="s">
        <v>130</v>
      </c>
      <c r="CO1271" t="s">
        <v>130</v>
      </c>
      <c r="CP1271" t="s">
        <v>129</v>
      </c>
      <c r="CQ1271" t="s">
        <v>130</v>
      </c>
      <c r="CR1271" t="s">
        <v>130</v>
      </c>
      <c r="CS1271" t="s">
        <v>130</v>
      </c>
      <c r="CT1271" t="s">
        <v>130</v>
      </c>
      <c r="CU1271" t="s">
        <v>129</v>
      </c>
      <c r="CV1271" t="s">
        <v>130</v>
      </c>
      <c r="CW1271" t="s">
        <v>140</v>
      </c>
      <c r="CX1271" t="s">
        <v>130</v>
      </c>
      <c r="DW1271" t="s">
        <v>129</v>
      </c>
      <c r="DX1271" t="s">
        <v>229</v>
      </c>
      <c r="DY1271" t="s">
        <v>140</v>
      </c>
      <c r="DZ1271" t="s">
        <v>177</v>
      </c>
      <c r="EA1271" t="s">
        <v>140</v>
      </c>
      <c r="EB1271">
        <v>37</v>
      </c>
      <c r="EC1271" t="s">
        <v>200</v>
      </c>
      <c r="ED1271" t="s">
        <v>163</v>
      </c>
    </row>
    <row r="1272" spans="1:134" x14ac:dyDescent="0.25">
      <c r="A1272">
        <v>2665</v>
      </c>
      <c r="B1272" s="1">
        <v>45631.796085034723</v>
      </c>
      <c r="C1272" s="1">
        <v>45631.801484722222</v>
      </c>
      <c r="D1272" t="s">
        <v>124</v>
      </c>
      <c r="E1272" t="s">
        <v>164</v>
      </c>
      <c r="F1272" t="s">
        <v>127</v>
      </c>
      <c r="G1272" t="s">
        <v>148</v>
      </c>
      <c r="H1272" t="s">
        <v>130</v>
      </c>
      <c r="I1272" t="s">
        <v>129</v>
      </c>
      <c r="J1272" t="s">
        <v>130</v>
      </c>
      <c r="K1272" t="s">
        <v>130</v>
      </c>
      <c r="L1272" t="s">
        <v>130</v>
      </c>
      <c r="M1272" t="s">
        <v>158</v>
      </c>
      <c r="N1272" t="s">
        <v>129</v>
      </c>
      <c r="O1272" t="s">
        <v>130</v>
      </c>
      <c r="P1272" t="s">
        <v>130</v>
      </c>
      <c r="Q1272" t="s">
        <v>129</v>
      </c>
      <c r="R1272" t="s">
        <v>130</v>
      </c>
      <c r="S1272" t="s">
        <v>150</v>
      </c>
      <c r="T1272" t="s">
        <v>140</v>
      </c>
      <c r="U1272" t="s">
        <v>130</v>
      </c>
      <c r="V1272" t="s">
        <v>130</v>
      </c>
      <c r="W1272" t="s">
        <v>130</v>
      </c>
      <c r="X1272" t="s">
        <v>130</v>
      </c>
      <c r="Y1272" t="s">
        <v>129</v>
      </c>
      <c r="Z1272">
        <v>0</v>
      </c>
      <c r="AA1272" t="s">
        <v>198</v>
      </c>
      <c r="AB1272">
        <v>1</v>
      </c>
      <c r="AC1272">
        <v>0</v>
      </c>
      <c r="AD1272">
        <v>0</v>
      </c>
      <c r="AE1272">
        <v>0</v>
      </c>
      <c r="AF1272">
        <v>0</v>
      </c>
      <c r="AG1272">
        <v>0</v>
      </c>
      <c r="AH1272" t="s">
        <v>130</v>
      </c>
      <c r="AI1272" t="s">
        <v>130</v>
      </c>
      <c r="AJ1272" t="s">
        <v>129</v>
      </c>
      <c r="AK1272" t="s">
        <v>130</v>
      </c>
      <c r="AL1272" t="s">
        <v>129</v>
      </c>
      <c r="AM1272" t="s">
        <v>130</v>
      </c>
      <c r="AQ1272" t="s">
        <v>135</v>
      </c>
      <c r="AR1272" t="s">
        <v>135</v>
      </c>
      <c r="AS1272" t="s">
        <v>172</v>
      </c>
      <c r="BC1272" t="s">
        <v>129</v>
      </c>
      <c r="BD1272" t="s">
        <v>129</v>
      </c>
      <c r="BE1272" t="s">
        <v>135</v>
      </c>
      <c r="BL1272" t="s">
        <v>152</v>
      </c>
      <c r="BM1272" t="s">
        <v>152</v>
      </c>
      <c r="BN1272" t="s">
        <v>152</v>
      </c>
      <c r="BO1272" t="s">
        <v>129</v>
      </c>
      <c r="BP1272" t="s">
        <v>129</v>
      </c>
      <c r="BQ1272" t="s">
        <v>130</v>
      </c>
      <c r="BR1272" t="s">
        <v>153</v>
      </c>
      <c r="BS1272" t="s">
        <v>152</v>
      </c>
      <c r="BT1272" t="s">
        <v>152</v>
      </c>
      <c r="BU1272" t="s">
        <v>1142</v>
      </c>
      <c r="BV1272" t="s">
        <v>174</v>
      </c>
      <c r="BW1272" t="s">
        <v>140</v>
      </c>
      <c r="BX1272">
        <v>0</v>
      </c>
      <c r="BY1272">
        <v>0</v>
      </c>
      <c r="BZ1272">
        <v>0</v>
      </c>
      <c r="CA1272" t="s">
        <v>129</v>
      </c>
      <c r="CB1272" t="s">
        <v>129</v>
      </c>
      <c r="CC1272" t="s">
        <v>130</v>
      </c>
      <c r="CD1272" t="s">
        <v>129</v>
      </c>
      <c r="CE1272" t="s">
        <v>130</v>
      </c>
      <c r="CF1272" t="s">
        <v>130</v>
      </c>
      <c r="CG1272" t="s">
        <v>130</v>
      </c>
      <c r="CH1272" t="s">
        <v>130</v>
      </c>
      <c r="CI1272" t="s">
        <v>130</v>
      </c>
      <c r="CJ1272" t="s">
        <v>140</v>
      </c>
      <c r="CK1272" t="s">
        <v>130</v>
      </c>
      <c r="CL1272" t="s">
        <v>130</v>
      </c>
      <c r="CM1272" t="s">
        <v>130</v>
      </c>
      <c r="CN1272" t="s">
        <v>130</v>
      </c>
      <c r="CO1272" t="s">
        <v>129</v>
      </c>
      <c r="CP1272" t="s">
        <v>130</v>
      </c>
      <c r="CQ1272" t="s">
        <v>129</v>
      </c>
      <c r="CR1272" t="s">
        <v>130</v>
      </c>
      <c r="CS1272" t="s">
        <v>130</v>
      </c>
      <c r="CT1272" t="s">
        <v>129</v>
      </c>
      <c r="CU1272" t="s">
        <v>130</v>
      </c>
      <c r="CV1272" t="s">
        <v>130</v>
      </c>
      <c r="CW1272" t="s">
        <v>140</v>
      </c>
      <c r="CX1272" t="s">
        <v>130</v>
      </c>
      <c r="CY1272" t="s">
        <v>182</v>
      </c>
      <c r="CZ1272" t="s">
        <v>141</v>
      </c>
      <c r="DA1272" t="s">
        <v>182</v>
      </c>
      <c r="DB1272" t="s">
        <v>142</v>
      </c>
      <c r="DC1272" t="s">
        <v>182</v>
      </c>
      <c r="DD1272" t="s">
        <v>182</v>
      </c>
      <c r="DE1272" t="s">
        <v>141</v>
      </c>
      <c r="DF1272" t="s">
        <v>141</v>
      </c>
      <c r="DG1272" t="s">
        <v>182</v>
      </c>
      <c r="DH1272" t="s">
        <v>129</v>
      </c>
      <c r="DI1272" t="s">
        <v>130</v>
      </c>
      <c r="DJ1272" t="s">
        <v>130</v>
      </c>
      <c r="DK1272" t="s">
        <v>130</v>
      </c>
      <c r="DL1272" t="s">
        <v>130</v>
      </c>
      <c r="DM1272" t="s">
        <v>130</v>
      </c>
      <c r="DN1272" t="s">
        <v>130</v>
      </c>
      <c r="DO1272" t="s">
        <v>129</v>
      </c>
      <c r="DP1272" t="s">
        <v>129</v>
      </c>
      <c r="DQ1272" t="s">
        <v>130</v>
      </c>
      <c r="DR1272" t="s">
        <v>135</v>
      </c>
      <c r="DS1272" t="s">
        <v>129</v>
      </c>
      <c r="DT1272" t="s">
        <v>132</v>
      </c>
      <c r="DU1272" t="s">
        <v>199</v>
      </c>
      <c r="DV1272">
        <v>6</v>
      </c>
      <c r="DW1272" t="s">
        <v>172</v>
      </c>
      <c r="DX1272" t="s">
        <v>144</v>
      </c>
      <c r="DY1272" t="s">
        <v>140</v>
      </c>
      <c r="DZ1272" t="s">
        <v>145</v>
      </c>
      <c r="EA1272" t="s">
        <v>140</v>
      </c>
      <c r="EB1272">
        <v>0</v>
      </c>
      <c r="EC1272" t="s">
        <v>146</v>
      </c>
      <c r="ED1272" t="s">
        <v>146</v>
      </c>
    </row>
    <row r="1273" spans="1:134" hidden="1" x14ac:dyDescent="0.25">
      <c r="A1273">
        <v>2666</v>
      </c>
      <c r="B1273" s="1">
        <v>45631.822565046299</v>
      </c>
      <c r="C1273" s="1">
        <v>45631.839677118056</v>
      </c>
      <c r="D1273" t="s">
        <v>124</v>
      </c>
      <c r="E1273" t="s">
        <v>187</v>
      </c>
      <c r="F1273" t="s">
        <v>127</v>
      </c>
      <c r="G1273" t="s">
        <v>128</v>
      </c>
      <c r="H1273" t="s">
        <v>129</v>
      </c>
      <c r="I1273" t="s">
        <v>130</v>
      </c>
      <c r="J1273" t="s">
        <v>130</v>
      </c>
      <c r="K1273" t="s">
        <v>130</v>
      </c>
      <c r="L1273" t="s">
        <v>130</v>
      </c>
      <c r="M1273" t="s">
        <v>131</v>
      </c>
      <c r="N1273" t="s">
        <v>130</v>
      </c>
      <c r="O1273" t="s">
        <v>130</v>
      </c>
      <c r="P1273" t="s">
        <v>129</v>
      </c>
      <c r="Q1273" t="s">
        <v>130</v>
      </c>
      <c r="R1273" t="s">
        <v>130</v>
      </c>
      <c r="AB1273">
        <v>0</v>
      </c>
      <c r="AC1273">
        <v>0</v>
      </c>
      <c r="AD1273">
        <v>0</v>
      </c>
      <c r="AE1273">
        <v>0</v>
      </c>
      <c r="AF1273">
        <v>0</v>
      </c>
      <c r="AG1273">
        <v>0</v>
      </c>
      <c r="AI1273" t="s">
        <v>130</v>
      </c>
      <c r="AJ1273" t="s">
        <v>130</v>
      </c>
      <c r="AK1273" t="s">
        <v>129</v>
      </c>
      <c r="AL1273" t="s">
        <v>130</v>
      </c>
      <c r="AM1273" t="s">
        <v>130</v>
      </c>
      <c r="AN1273" t="s">
        <v>133</v>
      </c>
      <c r="AO1273" t="s">
        <v>133</v>
      </c>
      <c r="AP1273" t="s">
        <v>133</v>
      </c>
      <c r="AZ1273" t="s">
        <v>135</v>
      </c>
      <c r="BA1273" t="s">
        <v>135</v>
      </c>
      <c r="BB1273" t="s">
        <v>135</v>
      </c>
      <c r="BL1273" t="s">
        <v>136</v>
      </c>
      <c r="BM1273" t="s">
        <v>136</v>
      </c>
      <c r="BN1273" t="s">
        <v>166</v>
      </c>
      <c r="BO1273" t="s">
        <v>130</v>
      </c>
      <c r="BP1273" t="s">
        <v>130</v>
      </c>
      <c r="BQ1273" t="s">
        <v>129</v>
      </c>
      <c r="BR1273" t="s">
        <v>159</v>
      </c>
      <c r="BS1273" t="s">
        <v>138</v>
      </c>
      <c r="BT1273" t="s">
        <v>138</v>
      </c>
      <c r="BU1273" t="s">
        <v>1143</v>
      </c>
      <c r="BV1273" t="s">
        <v>139</v>
      </c>
      <c r="BW1273" t="s">
        <v>140</v>
      </c>
      <c r="BX1273">
        <v>0</v>
      </c>
      <c r="BY1273">
        <v>0</v>
      </c>
      <c r="BZ1273">
        <v>0</v>
      </c>
      <c r="CA1273" t="s">
        <v>129</v>
      </c>
      <c r="CB1273" t="s">
        <v>129</v>
      </c>
      <c r="CC1273" t="s">
        <v>130</v>
      </c>
      <c r="CD1273" t="s">
        <v>130</v>
      </c>
      <c r="CE1273" t="s">
        <v>130</v>
      </c>
      <c r="CF1273" t="s">
        <v>130</v>
      </c>
      <c r="CG1273" t="s">
        <v>130</v>
      </c>
      <c r="CH1273" t="s">
        <v>129</v>
      </c>
      <c r="CI1273" t="s">
        <v>130</v>
      </c>
      <c r="CJ1273" t="s">
        <v>140</v>
      </c>
      <c r="CK1273" t="s">
        <v>130</v>
      </c>
      <c r="CL1273" t="s">
        <v>130</v>
      </c>
      <c r="CM1273" t="s">
        <v>129</v>
      </c>
      <c r="CN1273" t="s">
        <v>130</v>
      </c>
      <c r="CO1273" t="s">
        <v>130</v>
      </c>
      <c r="CP1273" t="s">
        <v>130</v>
      </c>
      <c r="CQ1273" t="s">
        <v>130</v>
      </c>
      <c r="CR1273" t="s">
        <v>129</v>
      </c>
      <c r="CS1273" t="s">
        <v>129</v>
      </c>
      <c r="CT1273" t="s">
        <v>130</v>
      </c>
      <c r="CU1273" t="s">
        <v>130</v>
      </c>
      <c r="CV1273" t="s">
        <v>130</v>
      </c>
      <c r="CW1273" t="s">
        <v>140</v>
      </c>
      <c r="CX1273" t="s">
        <v>130</v>
      </c>
      <c r="CY1273" t="s">
        <v>141</v>
      </c>
      <c r="CZ1273" t="s">
        <v>142</v>
      </c>
      <c r="DA1273" t="s">
        <v>141</v>
      </c>
      <c r="DB1273" t="s">
        <v>142</v>
      </c>
      <c r="DC1273" t="s">
        <v>142</v>
      </c>
      <c r="DD1273" t="s">
        <v>142</v>
      </c>
      <c r="DE1273" t="s">
        <v>142</v>
      </c>
      <c r="DF1273" t="s">
        <v>142</v>
      </c>
      <c r="DG1273" t="s">
        <v>142</v>
      </c>
      <c r="DH1273" t="s">
        <v>130</v>
      </c>
      <c r="DI1273" t="s">
        <v>129</v>
      </c>
      <c r="DJ1273" t="s">
        <v>130</v>
      </c>
      <c r="DK1273" t="s">
        <v>130</v>
      </c>
      <c r="DL1273" t="s">
        <v>130</v>
      </c>
      <c r="DM1273" t="s">
        <v>130</v>
      </c>
      <c r="DN1273" t="s">
        <v>130</v>
      </c>
      <c r="DO1273" t="s">
        <v>129</v>
      </c>
      <c r="DP1273" t="s">
        <v>130</v>
      </c>
      <c r="DQ1273" t="s">
        <v>130</v>
      </c>
      <c r="DR1273" t="s">
        <v>129</v>
      </c>
      <c r="DS1273" t="s">
        <v>135</v>
      </c>
      <c r="DT1273" t="s">
        <v>132</v>
      </c>
      <c r="DU1273" t="s">
        <v>143</v>
      </c>
      <c r="DV1273">
        <v>2</v>
      </c>
      <c r="DW1273" t="s">
        <v>132</v>
      </c>
      <c r="DX1273" t="s">
        <v>193</v>
      </c>
      <c r="DY1273" t="s">
        <v>140</v>
      </c>
      <c r="DZ1273" t="s">
        <v>177</v>
      </c>
      <c r="EA1273" t="s">
        <v>140</v>
      </c>
      <c r="EB1273">
        <v>47</v>
      </c>
      <c r="EC1273" t="s">
        <v>178</v>
      </c>
      <c r="ED1273" t="s">
        <v>195</v>
      </c>
    </row>
    <row r="1274" spans="1:134" hidden="1" x14ac:dyDescent="0.25">
      <c r="A1274">
        <v>2667</v>
      </c>
      <c r="B1274" s="1">
        <v>45631.824543518516</v>
      </c>
      <c r="C1274" s="1">
        <v>45631.835557488426</v>
      </c>
      <c r="D1274" t="s">
        <v>124</v>
      </c>
      <c r="E1274" t="s">
        <v>125</v>
      </c>
      <c r="F1274" t="s">
        <v>149</v>
      </c>
      <c r="G1274" t="s">
        <v>128</v>
      </c>
      <c r="H1274" t="s">
        <v>129</v>
      </c>
      <c r="I1274" t="s">
        <v>130</v>
      </c>
      <c r="J1274" t="s">
        <v>130</v>
      </c>
      <c r="K1274" t="s">
        <v>130</v>
      </c>
      <c r="L1274" t="s">
        <v>130</v>
      </c>
      <c r="M1274" t="s">
        <v>131</v>
      </c>
      <c r="N1274" t="s">
        <v>129</v>
      </c>
      <c r="O1274" t="s">
        <v>129</v>
      </c>
      <c r="P1274" t="s">
        <v>130</v>
      </c>
      <c r="Q1274" t="s">
        <v>130</v>
      </c>
      <c r="R1274" t="s">
        <v>130</v>
      </c>
      <c r="AB1274">
        <v>0</v>
      </c>
      <c r="AC1274">
        <v>0</v>
      </c>
      <c r="AD1274">
        <v>0</v>
      </c>
      <c r="AE1274">
        <v>0</v>
      </c>
      <c r="AF1274">
        <v>0</v>
      </c>
      <c r="AG1274">
        <v>0</v>
      </c>
      <c r="AI1274" t="s">
        <v>129</v>
      </c>
      <c r="AJ1274" t="s">
        <v>130</v>
      </c>
      <c r="AK1274" t="s">
        <v>130</v>
      </c>
      <c r="AL1274" t="s">
        <v>130</v>
      </c>
      <c r="AM1274" t="s">
        <v>130</v>
      </c>
      <c r="AN1274" t="s">
        <v>165</v>
      </c>
      <c r="AO1274" t="s">
        <v>133</v>
      </c>
      <c r="AP1274" t="s">
        <v>133</v>
      </c>
      <c r="AZ1274" t="s">
        <v>135</v>
      </c>
      <c r="BA1274" t="s">
        <v>135</v>
      </c>
      <c r="BB1274" t="s">
        <v>135</v>
      </c>
      <c r="BL1274" t="s">
        <v>152</v>
      </c>
      <c r="BM1274" t="s">
        <v>152</v>
      </c>
      <c r="BN1274" t="s">
        <v>152</v>
      </c>
      <c r="BO1274" t="s">
        <v>129</v>
      </c>
      <c r="BP1274" t="s">
        <v>130</v>
      </c>
      <c r="BQ1274" t="s">
        <v>130</v>
      </c>
      <c r="BR1274" t="s">
        <v>159</v>
      </c>
      <c r="BS1274" t="s">
        <v>166</v>
      </c>
      <c r="BT1274" t="s">
        <v>166</v>
      </c>
      <c r="BU1274" t="s">
        <v>1144</v>
      </c>
      <c r="BX1274">
        <v>0</v>
      </c>
      <c r="BY1274">
        <v>0</v>
      </c>
      <c r="BZ1274">
        <v>0</v>
      </c>
      <c r="CA1274" t="s">
        <v>129</v>
      </c>
      <c r="CB1274" t="s">
        <v>129</v>
      </c>
      <c r="CC1274" t="s">
        <v>130</v>
      </c>
      <c r="CD1274" t="s">
        <v>130</v>
      </c>
      <c r="CE1274" t="s">
        <v>130</v>
      </c>
      <c r="CF1274" t="s">
        <v>130</v>
      </c>
      <c r="CG1274" t="s">
        <v>129</v>
      </c>
      <c r="CH1274" t="s">
        <v>130</v>
      </c>
      <c r="CI1274" t="s">
        <v>130</v>
      </c>
      <c r="CJ1274" t="s">
        <v>140</v>
      </c>
      <c r="CK1274" t="s">
        <v>130</v>
      </c>
      <c r="CL1274" t="s">
        <v>129</v>
      </c>
      <c r="CM1274" t="s">
        <v>130</v>
      </c>
      <c r="CN1274" t="s">
        <v>130</v>
      </c>
      <c r="CO1274" t="s">
        <v>130</v>
      </c>
      <c r="CP1274" t="s">
        <v>130</v>
      </c>
      <c r="CQ1274" t="s">
        <v>130</v>
      </c>
      <c r="CR1274" t="s">
        <v>130</v>
      </c>
      <c r="CS1274" t="s">
        <v>129</v>
      </c>
      <c r="CT1274" t="s">
        <v>129</v>
      </c>
      <c r="CU1274" t="s">
        <v>130</v>
      </c>
      <c r="CV1274" t="s">
        <v>130</v>
      </c>
      <c r="CW1274" t="s">
        <v>140</v>
      </c>
      <c r="CX1274" t="s">
        <v>130</v>
      </c>
      <c r="CY1274" t="s">
        <v>142</v>
      </c>
      <c r="CZ1274" t="s">
        <v>142</v>
      </c>
      <c r="DA1274" t="s">
        <v>142</v>
      </c>
      <c r="DB1274" t="s">
        <v>175</v>
      </c>
      <c r="DC1274" t="s">
        <v>175</v>
      </c>
      <c r="DD1274" t="s">
        <v>175</v>
      </c>
      <c r="DE1274" t="s">
        <v>175</v>
      </c>
      <c r="DF1274" t="s">
        <v>175</v>
      </c>
      <c r="DG1274" t="s">
        <v>175</v>
      </c>
      <c r="DH1274" t="s">
        <v>130</v>
      </c>
      <c r="DI1274" t="s">
        <v>130</v>
      </c>
      <c r="DJ1274" t="s">
        <v>130</v>
      </c>
      <c r="DK1274" t="s">
        <v>130</v>
      </c>
      <c r="DL1274" t="s">
        <v>130</v>
      </c>
      <c r="DM1274" t="s">
        <v>130</v>
      </c>
      <c r="DN1274" t="s">
        <v>130</v>
      </c>
      <c r="DO1274" t="s">
        <v>130</v>
      </c>
      <c r="DP1274" t="s">
        <v>130</v>
      </c>
      <c r="DQ1274" t="s">
        <v>129</v>
      </c>
      <c r="DR1274" t="s">
        <v>135</v>
      </c>
      <c r="DS1274" t="s">
        <v>129</v>
      </c>
      <c r="DT1274" t="s">
        <v>132</v>
      </c>
      <c r="DU1274" t="s">
        <v>155</v>
      </c>
      <c r="DV1274">
        <v>8</v>
      </c>
      <c r="DW1274" t="s">
        <v>135</v>
      </c>
      <c r="DX1274" t="s">
        <v>144</v>
      </c>
      <c r="DY1274" t="s">
        <v>140</v>
      </c>
      <c r="DZ1274" t="s">
        <v>145</v>
      </c>
      <c r="EA1274" t="s">
        <v>140</v>
      </c>
      <c r="EB1274">
        <v>72</v>
      </c>
      <c r="EC1274" t="s">
        <v>162</v>
      </c>
      <c r="ED1274" t="s">
        <v>183</v>
      </c>
    </row>
    <row r="1275" spans="1:134" hidden="1" x14ac:dyDescent="0.25">
      <c r="A1275">
        <v>2668</v>
      </c>
      <c r="B1275" s="1">
        <v>45631.845437071759</v>
      </c>
      <c r="C1275" s="1">
        <v>45631.85261454861</v>
      </c>
      <c r="D1275" t="s">
        <v>179</v>
      </c>
      <c r="E1275" t="s">
        <v>125</v>
      </c>
      <c r="F1275" t="s">
        <v>180</v>
      </c>
      <c r="G1275" t="s">
        <v>128</v>
      </c>
      <c r="H1275" t="s">
        <v>129</v>
      </c>
      <c r="I1275" t="s">
        <v>130</v>
      </c>
      <c r="J1275" t="s">
        <v>130</v>
      </c>
      <c r="K1275" t="s">
        <v>130</v>
      </c>
      <c r="L1275" t="s">
        <v>130</v>
      </c>
      <c r="M1275" t="s">
        <v>184</v>
      </c>
      <c r="N1275" t="s">
        <v>130</v>
      </c>
      <c r="O1275" t="s">
        <v>129</v>
      </c>
      <c r="P1275" t="s">
        <v>130</v>
      </c>
      <c r="Q1275" t="s">
        <v>130</v>
      </c>
      <c r="R1275" t="s">
        <v>130</v>
      </c>
      <c r="AB1275">
        <v>0</v>
      </c>
      <c r="AC1275">
        <v>0</v>
      </c>
      <c r="AD1275">
        <v>0</v>
      </c>
      <c r="AE1275">
        <v>0</v>
      </c>
      <c r="AF1275">
        <v>0</v>
      </c>
      <c r="AG1275">
        <v>0</v>
      </c>
      <c r="AI1275" t="s">
        <v>130</v>
      </c>
      <c r="AJ1275" t="s">
        <v>130</v>
      </c>
      <c r="AK1275" t="s">
        <v>130</v>
      </c>
      <c r="AL1275" t="s">
        <v>130</v>
      </c>
      <c r="AM1275" t="s">
        <v>129</v>
      </c>
      <c r="AN1275" t="s">
        <v>132</v>
      </c>
      <c r="AO1275" t="s">
        <v>165</v>
      </c>
      <c r="AP1275" t="s">
        <v>165</v>
      </c>
      <c r="AZ1275" t="s">
        <v>129</v>
      </c>
      <c r="BA1275" t="s">
        <v>134</v>
      </c>
      <c r="BB1275" t="s">
        <v>134</v>
      </c>
      <c r="BL1275" t="s">
        <v>166</v>
      </c>
      <c r="BM1275" t="s">
        <v>136</v>
      </c>
      <c r="BN1275" t="s">
        <v>166</v>
      </c>
      <c r="BO1275" t="s">
        <v>130</v>
      </c>
      <c r="BP1275" t="s">
        <v>130</v>
      </c>
      <c r="BQ1275" t="s">
        <v>129</v>
      </c>
      <c r="BR1275" t="s">
        <v>159</v>
      </c>
      <c r="BS1275" t="s">
        <v>136</v>
      </c>
      <c r="BT1275" t="s">
        <v>160</v>
      </c>
      <c r="BU1275" t="s">
        <v>1145</v>
      </c>
      <c r="BX1275">
        <v>0</v>
      </c>
      <c r="BY1275">
        <v>0</v>
      </c>
      <c r="BZ1275">
        <v>0</v>
      </c>
      <c r="CA1275" t="s">
        <v>130</v>
      </c>
      <c r="CB1275" t="s">
        <v>130</v>
      </c>
      <c r="CC1275" t="s">
        <v>130</v>
      </c>
      <c r="CD1275" t="s">
        <v>130</v>
      </c>
      <c r="CE1275" t="s">
        <v>130</v>
      </c>
      <c r="CF1275" t="s">
        <v>130</v>
      </c>
      <c r="CG1275" t="s">
        <v>130</v>
      </c>
      <c r="CH1275" t="s">
        <v>130</v>
      </c>
      <c r="CI1275" t="s">
        <v>130</v>
      </c>
      <c r="CJ1275" t="s">
        <v>140</v>
      </c>
      <c r="CK1275" t="s">
        <v>129</v>
      </c>
      <c r="CL1275" t="s">
        <v>129</v>
      </c>
      <c r="CM1275" t="s">
        <v>129</v>
      </c>
      <c r="CN1275" t="s">
        <v>129</v>
      </c>
      <c r="CO1275" t="s">
        <v>130</v>
      </c>
      <c r="CP1275" t="s">
        <v>130</v>
      </c>
      <c r="CQ1275" t="s">
        <v>130</v>
      </c>
      <c r="CR1275" t="s">
        <v>130</v>
      </c>
      <c r="CS1275" t="s">
        <v>130</v>
      </c>
      <c r="CT1275" t="s">
        <v>130</v>
      </c>
      <c r="CU1275" t="s">
        <v>130</v>
      </c>
      <c r="CV1275" t="s">
        <v>130</v>
      </c>
      <c r="CW1275" t="s">
        <v>140</v>
      </c>
      <c r="CX1275" t="s">
        <v>130</v>
      </c>
      <c r="DW1275" t="s">
        <v>135</v>
      </c>
      <c r="DX1275" t="s">
        <v>144</v>
      </c>
      <c r="DY1275" t="s">
        <v>140</v>
      </c>
      <c r="DZ1275" t="s">
        <v>145</v>
      </c>
      <c r="EA1275" t="s">
        <v>140</v>
      </c>
      <c r="EB1275">
        <v>82</v>
      </c>
      <c r="EC1275" t="s">
        <v>162</v>
      </c>
      <c r="ED1275" t="s">
        <v>183</v>
      </c>
    </row>
    <row r="1276" spans="1:134" hidden="1" x14ac:dyDescent="0.25">
      <c r="A1276">
        <v>2669</v>
      </c>
      <c r="B1276" s="1">
        <v>45631.848595833333</v>
      </c>
      <c r="C1276" s="1">
        <v>45631.85739837963</v>
      </c>
      <c r="D1276" t="s">
        <v>179</v>
      </c>
      <c r="E1276" t="s">
        <v>125</v>
      </c>
      <c r="F1276" t="s">
        <v>149</v>
      </c>
      <c r="G1276" t="s">
        <v>128</v>
      </c>
      <c r="H1276" t="s">
        <v>129</v>
      </c>
      <c r="I1276" t="s">
        <v>130</v>
      </c>
      <c r="J1276" t="s">
        <v>130</v>
      </c>
      <c r="K1276" t="s">
        <v>130</v>
      </c>
      <c r="L1276" t="s">
        <v>130</v>
      </c>
      <c r="M1276" t="s">
        <v>184</v>
      </c>
      <c r="N1276" t="s">
        <v>129</v>
      </c>
      <c r="O1276" t="s">
        <v>129</v>
      </c>
      <c r="P1276" t="s">
        <v>130</v>
      </c>
      <c r="Q1276" t="s">
        <v>130</v>
      </c>
      <c r="R1276" t="s">
        <v>130</v>
      </c>
      <c r="AB1276">
        <v>0</v>
      </c>
      <c r="AC1276">
        <v>0</v>
      </c>
      <c r="AD1276">
        <v>0</v>
      </c>
      <c r="AE1276">
        <v>0</v>
      </c>
      <c r="AF1276">
        <v>0</v>
      </c>
      <c r="AG1276">
        <v>0</v>
      </c>
      <c r="AI1276" t="s">
        <v>130</v>
      </c>
      <c r="AJ1276" t="s">
        <v>130</v>
      </c>
      <c r="AK1276" t="s">
        <v>130</v>
      </c>
      <c r="AL1276" t="s">
        <v>129</v>
      </c>
      <c r="AM1276" t="s">
        <v>130</v>
      </c>
      <c r="AN1276" t="s">
        <v>133</v>
      </c>
      <c r="AO1276" t="s">
        <v>133</v>
      </c>
      <c r="AP1276" t="s">
        <v>133</v>
      </c>
      <c r="AZ1276" t="s">
        <v>135</v>
      </c>
      <c r="BA1276" t="s">
        <v>135</v>
      </c>
      <c r="BB1276" t="s">
        <v>135</v>
      </c>
      <c r="BL1276" t="s">
        <v>152</v>
      </c>
      <c r="BM1276" t="s">
        <v>152</v>
      </c>
      <c r="BN1276" t="s">
        <v>138</v>
      </c>
      <c r="BO1276" t="s">
        <v>130</v>
      </c>
      <c r="BP1276" t="s">
        <v>130</v>
      </c>
      <c r="BQ1276" t="s">
        <v>129</v>
      </c>
      <c r="BR1276" t="s">
        <v>159</v>
      </c>
      <c r="BS1276" t="s">
        <v>152</v>
      </c>
      <c r="BT1276" t="s">
        <v>136</v>
      </c>
      <c r="BU1276" t="s">
        <v>763</v>
      </c>
      <c r="BV1276" t="s">
        <v>189</v>
      </c>
      <c r="BW1276" t="s">
        <v>1146</v>
      </c>
      <c r="BX1276">
        <v>0</v>
      </c>
      <c r="BY1276">
        <v>0</v>
      </c>
      <c r="BZ1276">
        <v>0</v>
      </c>
      <c r="CA1276" t="s">
        <v>130</v>
      </c>
      <c r="CB1276" t="s">
        <v>130</v>
      </c>
      <c r="CC1276" t="s">
        <v>130</v>
      </c>
      <c r="CD1276" t="s">
        <v>130</v>
      </c>
      <c r="CE1276" t="s">
        <v>130</v>
      </c>
      <c r="CF1276" t="s">
        <v>130</v>
      </c>
      <c r="CG1276" t="s">
        <v>130</v>
      </c>
      <c r="CH1276" t="s">
        <v>130</v>
      </c>
      <c r="CI1276" s="35" t="s">
        <v>130</v>
      </c>
      <c r="CJ1276" s="35" t="s">
        <v>1147</v>
      </c>
      <c r="CK1276" s="35">
        <v>1</v>
      </c>
      <c r="CL1276" t="s">
        <v>130</v>
      </c>
      <c r="CM1276" t="s">
        <v>130</v>
      </c>
      <c r="CN1276" t="s">
        <v>130</v>
      </c>
      <c r="CO1276" t="s">
        <v>130</v>
      </c>
      <c r="CP1276" t="s">
        <v>130</v>
      </c>
      <c r="CQ1276" t="s">
        <v>130</v>
      </c>
      <c r="CR1276" t="s">
        <v>130</v>
      </c>
      <c r="CS1276" t="s">
        <v>130</v>
      </c>
      <c r="CT1276" t="s">
        <v>130</v>
      </c>
      <c r="CU1276" t="s">
        <v>130</v>
      </c>
      <c r="CV1276" t="s">
        <v>129</v>
      </c>
      <c r="CW1276" t="s">
        <v>1148</v>
      </c>
      <c r="CX1276" t="s">
        <v>130</v>
      </c>
      <c r="CY1276" t="s">
        <v>182</v>
      </c>
      <c r="CZ1276" t="s">
        <v>182</v>
      </c>
      <c r="DA1276" t="s">
        <v>182</v>
      </c>
      <c r="DB1276" t="s">
        <v>182</v>
      </c>
      <c r="DC1276" t="s">
        <v>182</v>
      </c>
      <c r="DD1276" t="s">
        <v>182</v>
      </c>
      <c r="DE1276" t="s">
        <v>182</v>
      </c>
      <c r="DF1276" t="s">
        <v>182</v>
      </c>
      <c r="DG1276" t="s">
        <v>182</v>
      </c>
      <c r="DH1276" t="s">
        <v>129</v>
      </c>
      <c r="DI1276" t="s">
        <v>129</v>
      </c>
      <c r="DJ1276" t="s">
        <v>129</v>
      </c>
      <c r="DK1276" t="s">
        <v>129</v>
      </c>
      <c r="DL1276" t="s">
        <v>129</v>
      </c>
      <c r="DM1276" t="s">
        <v>129</v>
      </c>
      <c r="DN1276" t="s">
        <v>129</v>
      </c>
      <c r="DO1276" t="s">
        <v>129</v>
      </c>
      <c r="DP1276" t="s">
        <v>129</v>
      </c>
      <c r="DQ1276" t="s">
        <v>130</v>
      </c>
      <c r="DR1276" t="s">
        <v>129</v>
      </c>
      <c r="DS1276" t="s">
        <v>135</v>
      </c>
      <c r="DT1276" t="s">
        <v>132</v>
      </c>
      <c r="DU1276" t="s">
        <v>199</v>
      </c>
      <c r="DV1276">
        <v>3</v>
      </c>
      <c r="DW1276" t="s">
        <v>135</v>
      </c>
      <c r="DX1276" t="s">
        <v>144</v>
      </c>
      <c r="DY1276" t="s">
        <v>140</v>
      </c>
      <c r="DZ1276" t="s">
        <v>145</v>
      </c>
      <c r="EA1276" t="s">
        <v>140</v>
      </c>
      <c r="EB1276">
        <v>72</v>
      </c>
      <c r="EC1276" t="s">
        <v>162</v>
      </c>
      <c r="ED1276" t="s">
        <v>183</v>
      </c>
    </row>
    <row r="1277" spans="1:134" hidden="1" x14ac:dyDescent="0.25">
      <c r="A1277">
        <v>2670</v>
      </c>
      <c r="B1277" s="1">
        <v>45631.849623495371</v>
      </c>
      <c r="C1277" s="1">
        <v>45631.851885567128</v>
      </c>
      <c r="D1277" t="s">
        <v>124</v>
      </c>
      <c r="E1277" t="s">
        <v>164</v>
      </c>
      <c r="F1277" t="s">
        <v>127</v>
      </c>
      <c r="G1277" t="s">
        <v>128</v>
      </c>
      <c r="H1277" t="s">
        <v>129</v>
      </c>
      <c r="I1277" t="s">
        <v>130</v>
      </c>
      <c r="J1277" t="s">
        <v>130</v>
      </c>
      <c r="K1277" t="s">
        <v>130</v>
      </c>
      <c r="L1277" t="s">
        <v>130</v>
      </c>
      <c r="M1277" t="s">
        <v>417</v>
      </c>
      <c r="N1277" t="s">
        <v>129</v>
      </c>
      <c r="O1277" t="s">
        <v>129</v>
      </c>
      <c r="P1277" t="s">
        <v>130</v>
      </c>
      <c r="Q1277" t="s">
        <v>130</v>
      </c>
      <c r="R1277" t="s">
        <v>130</v>
      </c>
      <c r="AB1277">
        <v>0</v>
      </c>
      <c r="AC1277">
        <v>0</v>
      </c>
      <c r="AD1277">
        <v>0</v>
      </c>
      <c r="AE1277">
        <v>0</v>
      </c>
      <c r="AF1277">
        <v>0</v>
      </c>
      <c r="AG1277">
        <v>0</v>
      </c>
      <c r="AI1277" t="s">
        <v>129</v>
      </c>
      <c r="AJ1277" t="s">
        <v>130</v>
      </c>
      <c r="AK1277" t="s">
        <v>130</v>
      </c>
      <c r="AL1277" t="s">
        <v>130</v>
      </c>
      <c r="AM1277" t="s">
        <v>130</v>
      </c>
      <c r="AN1277" t="s">
        <v>135</v>
      </c>
      <c r="AO1277" t="s">
        <v>135</v>
      </c>
      <c r="AP1277" t="s">
        <v>133</v>
      </c>
      <c r="AZ1277" t="s">
        <v>129</v>
      </c>
      <c r="BA1277" t="s">
        <v>129</v>
      </c>
      <c r="BB1277" t="s">
        <v>135</v>
      </c>
      <c r="BL1277" t="s">
        <v>152</v>
      </c>
      <c r="BM1277" t="s">
        <v>152</v>
      </c>
      <c r="BN1277" t="s">
        <v>160</v>
      </c>
      <c r="BO1277" t="s">
        <v>129</v>
      </c>
      <c r="BP1277" t="s">
        <v>130</v>
      </c>
      <c r="BQ1277" t="s">
        <v>130</v>
      </c>
      <c r="BR1277" t="s">
        <v>159</v>
      </c>
      <c r="BS1277" t="s">
        <v>166</v>
      </c>
      <c r="BT1277" t="s">
        <v>160</v>
      </c>
      <c r="BX1277">
        <v>0</v>
      </c>
      <c r="BY1277">
        <v>0</v>
      </c>
      <c r="BZ1277">
        <v>0</v>
      </c>
      <c r="CA1277" t="s">
        <v>129</v>
      </c>
      <c r="CB1277" t="s">
        <v>129</v>
      </c>
      <c r="CC1277" t="s">
        <v>130</v>
      </c>
      <c r="CD1277" t="s">
        <v>130</v>
      </c>
      <c r="CE1277" t="s">
        <v>130</v>
      </c>
      <c r="CF1277" t="s">
        <v>130</v>
      </c>
      <c r="CG1277" t="s">
        <v>129</v>
      </c>
      <c r="CH1277" t="s">
        <v>130</v>
      </c>
      <c r="CI1277" t="s">
        <v>130</v>
      </c>
      <c r="CJ1277" t="s">
        <v>140</v>
      </c>
      <c r="CK1277" t="s">
        <v>130</v>
      </c>
      <c r="CL1277" t="s">
        <v>129</v>
      </c>
      <c r="CM1277" t="s">
        <v>129</v>
      </c>
      <c r="CN1277" t="s">
        <v>130</v>
      </c>
      <c r="CO1277" t="s">
        <v>130</v>
      </c>
      <c r="CP1277" t="s">
        <v>130</v>
      </c>
      <c r="CQ1277" t="s">
        <v>129</v>
      </c>
      <c r="CR1277" t="s">
        <v>130</v>
      </c>
      <c r="CS1277" t="s">
        <v>130</v>
      </c>
      <c r="CT1277" t="s">
        <v>130</v>
      </c>
      <c r="CU1277" t="s">
        <v>130</v>
      </c>
      <c r="CV1277" t="s">
        <v>130</v>
      </c>
      <c r="CW1277" t="s">
        <v>140</v>
      </c>
      <c r="CX1277" t="s">
        <v>130</v>
      </c>
      <c r="DW1277" t="s">
        <v>204</v>
      </c>
      <c r="DX1277" t="s">
        <v>144</v>
      </c>
      <c r="DY1277" t="s">
        <v>140</v>
      </c>
      <c r="DZ1277" t="s">
        <v>189</v>
      </c>
      <c r="EA1277" t="s">
        <v>147</v>
      </c>
      <c r="EB1277">
        <v>49</v>
      </c>
      <c r="EC1277" t="s">
        <v>178</v>
      </c>
      <c r="ED1277" t="s">
        <v>146</v>
      </c>
    </row>
    <row r="1278" spans="1:134" x14ac:dyDescent="0.25">
      <c r="A1278">
        <v>2671</v>
      </c>
      <c r="B1278" s="1">
        <v>45631.85473885417</v>
      </c>
      <c r="C1278" s="1">
        <v>45631.862035451391</v>
      </c>
      <c r="D1278" t="s">
        <v>124</v>
      </c>
      <c r="E1278" t="s">
        <v>125</v>
      </c>
      <c r="F1278" t="s">
        <v>157</v>
      </c>
      <c r="G1278" t="s">
        <v>148</v>
      </c>
      <c r="H1278" t="s">
        <v>130</v>
      </c>
      <c r="I1278" t="s">
        <v>129</v>
      </c>
      <c r="J1278" t="s">
        <v>130</v>
      </c>
      <c r="K1278" t="s">
        <v>130</v>
      </c>
      <c r="L1278" t="s">
        <v>130</v>
      </c>
      <c r="M1278" t="s">
        <v>184</v>
      </c>
      <c r="N1278" t="s">
        <v>129</v>
      </c>
      <c r="O1278" t="s">
        <v>129</v>
      </c>
      <c r="P1278" t="s">
        <v>130</v>
      </c>
      <c r="Q1278" t="s">
        <v>130</v>
      </c>
      <c r="R1278" t="s">
        <v>130</v>
      </c>
      <c r="S1278" t="s">
        <v>150</v>
      </c>
      <c r="T1278" t="s">
        <v>140</v>
      </c>
      <c r="U1278" t="s">
        <v>130</v>
      </c>
      <c r="V1278" t="s">
        <v>130</v>
      </c>
      <c r="W1278" t="s">
        <v>129</v>
      </c>
      <c r="X1278" t="s">
        <v>130</v>
      </c>
      <c r="Y1278" t="s">
        <v>130</v>
      </c>
      <c r="AA1278" t="s">
        <v>140</v>
      </c>
      <c r="AB1278">
        <v>0</v>
      </c>
      <c r="AC1278">
        <v>0</v>
      </c>
      <c r="AD1278">
        <v>0</v>
      </c>
      <c r="AE1278">
        <v>0</v>
      </c>
      <c r="AF1278">
        <v>0</v>
      </c>
      <c r="AG1278">
        <v>0</v>
      </c>
      <c r="AH1278" t="s">
        <v>130</v>
      </c>
      <c r="AI1278" t="s">
        <v>130</v>
      </c>
      <c r="AJ1278" t="s">
        <v>130</v>
      </c>
      <c r="AK1278" t="s">
        <v>130</v>
      </c>
      <c r="AL1278" t="s">
        <v>130</v>
      </c>
      <c r="AM1278" t="s">
        <v>129</v>
      </c>
      <c r="AQ1278" t="s">
        <v>132</v>
      </c>
      <c r="AR1278" t="s">
        <v>172</v>
      </c>
      <c r="AS1278" t="s">
        <v>133</v>
      </c>
      <c r="BC1278" t="s">
        <v>129</v>
      </c>
      <c r="BD1278" t="s">
        <v>129</v>
      </c>
      <c r="BE1278" t="s">
        <v>135</v>
      </c>
      <c r="BL1278" t="s">
        <v>152</v>
      </c>
      <c r="BM1278" t="s">
        <v>138</v>
      </c>
      <c r="BN1278" t="s">
        <v>160</v>
      </c>
      <c r="BO1278" t="s">
        <v>129</v>
      </c>
      <c r="BP1278" t="s">
        <v>129</v>
      </c>
      <c r="BQ1278" t="s">
        <v>130</v>
      </c>
      <c r="BR1278" t="s">
        <v>153</v>
      </c>
      <c r="BS1278" t="s">
        <v>152</v>
      </c>
      <c r="BT1278" t="s">
        <v>152</v>
      </c>
      <c r="BV1278" t="s">
        <v>139</v>
      </c>
      <c r="BW1278" t="s">
        <v>140</v>
      </c>
      <c r="BX1278">
        <v>0</v>
      </c>
      <c r="BY1278">
        <v>0</v>
      </c>
      <c r="BZ1278">
        <v>0</v>
      </c>
      <c r="CA1278" t="s">
        <v>130</v>
      </c>
      <c r="CB1278" t="s">
        <v>130</v>
      </c>
      <c r="CC1278" t="s">
        <v>129</v>
      </c>
      <c r="CD1278" t="s">
        <v>130</v>
      </c>
      <c r="CE1278" t="s">
        <v>129</v>
      </c>
      <c r="CF1278" t="s">
        <v>130</v>
      </c>
      <c r="CG1278" t="s">
        <v>130</v>
      </c>
      <c r="CH1278" t="s">
        <v>130</v>
      </c>
      <c r="CI1278" t="s">
        <v>130</v>
      </c>
      <c r="CJ1278" t="s">
        <v>140</v>
      </c>
      <c r="CK1278" t="s">
        <v>130</v>
      </c>
      <c r="CL1278" t="s">
        <v>130</v>
      </c>
      <c r="CM1278" t="s">
        <v>130</v>
      </c>
      <c r="CN1278" t="s">
        <v>130</v>
      </c>
      <c r="CO1278" t="s">
        <v>130</v>
      </c>
      <c r="CP1278" t="s">
        <v>129</v>
      </c>
      <c r="CQ1278" t="s">
        <v>130</v>
      </c>
      <c r="CR1278" t="s">
        <v>130</v>
      </c>
      <c r="CS1278" t="s">
        <v>129</v>
      </c>
      <c r="CT1278" t="s">
        <v>129</v>
      </c>
      <c r="CU1278" t="s">
        <v>130</v>
      </c>
      <c r="CV1278" t="s">
        <v>130</v>
      </c>
      <c r="CW1278" t="s">
        <v>140</v>
      </c>
      <c r="CX1278" t="s">
        <v>130</v>
      </c>
      <c r="CY1278" t="s">
        <v>141</v>
      </c>
      <c r="CZ1278" t="s">
        <v>141</v>
      </c>
      <c r="DA1278" t="s">
        <v>141</v>
      </c>
      <c r="DB1278" t="s">
        <v>141</v>
      </c>
      <c r="DC1278" t="s">
        <v>141</v>
      </c>
      <c r="DD1278" t="s">
        <v>141</v>
      </c>
      <c r="DE1278" t="s">
        <v>141</v>
      </c>
      <c r="DF1278" t="s">
        <v>141</v>
      </c>
      <c r="DG1278" t="s">
        <v>141</v>
      </c>
      <c r="DH1278" t="s">
        <v>130</v>
      </c>
      <c r="DI1278" t="s">
        <v>130</v>
      </c>
      <c r="DJ1278" t="s">
        <v>130</v>
      </c>
      <c r="DK1278" t="s">
        <v>130</v>
      </c>
      <c r="DL1278" t="s">
        <v>130</v>
      </c>
      <c r="DM1278" t="s">
        <v>130</v>
      </c>
      <c r="DN1278" t="s">
        <v>130</v>
      </c>
      <c r="DO1278" t="s">
        <v>130</v>
      </c>
      <c r="DP1278" t="s">
        <v>130</v>
      </c>
      <c r="DQ1278" t="s">
        <v>129</v>
      </c>
      <c r="DR1278" t="s">
        <v>135</v>
      </c>
      <c r="DS1278" t="s">
        <v>129</v>
      </c>
      <c r="DT1278" t="s">
        <v>132</v>
      </c>
      <c r="DU1278" t="s">
        <v>199</v>
      </c>
      <c r="DV1278">
        <v>10</v>
      </c>
      <c r="DW1278" t="s">
        <v>135</v>
      </c>
      <c r="DX1278" t="s">
        <v>229</v>
      </c>
      <c r="DY1278" t="s">
        <v>140</v>
      </c>
      <c r="DZ1278" t="s">
        <v>145</v>
      </c>
      <c r="EA1278" t="s">
        <v>140</v>
      </c>
      <c r="EB1278">
        <v>69</v>
      </c>
      <c r="EC1278" t="s">
        <v>162</v>
      </c>
      <c r="ED1278" t="s">
        <v>183</v>
      </c>
    </row>
    <row r="1279" spans="1:134" x14ac:dyDescent="0.25">
      <c r="A1279">
        <v>2672</v>
      </c>
      <c r="B1279" s="1">
        <v>45631.862171377317</v>
      </c>
      <c r="C1279" s="1">
        <v>45631.877173414352</v>
      </c>
      <c r="D1279" t="s">
        <v>124</v>
      </c>
      <c r="E1279" t="s">
        <v>196</v>
      </c>
      <c r="F1279" t="s">
        <v>180</v>
      </c>
      <c r="G1279" t="s">
        <v>148</v>
      </c>
      <c r="H1279" t="s">
        <v>130</v>
      </c>
      <c r="I1279" t="s">
        <v>129</v>
      </c>
      <c r="J1279" t="s">
        <v>130</v>
      </c>
      <c r="K1279" t="s">
        <v>130</v>
      </c>
      <c r="L1279" t="s">
        <v>130</v>
      </c>
      <c r="M1279" t="s">
        <v>158</v>
      </c>
      <c r="N1279" t="s">
        <v>129</v>
      </c>
      <c r="O1279" t="s">
        <v>129</v>
      </c>
      <c r="P1279" t="s">
        <v>130</v>
      </c>
      <c r="Q1279" t="s">
        <v>130</v>
      </c>
      <c r="R1279" t="s">
        <v>130</v>
      </c>
      <c r="S1279" t="s">
        <v>150</v>
      </c>
      <c r="T1279" t="s">
        <v>140</v>
      </c>
      <c r="U1279" t="s">
        <v>130</v>
      </c>
      <c r="V1279" t="s">
        <v>130</v>
      </c>
      <c r="W1279" t="s">
        <v>129</v>
      </c>
      <c r="X1279" t="s">
        <v>129</v>
      </c>
      <c r="Y1279" t="s">
        <v>130</v>
      </c>
      <c r="AA1279" t="s">
        <v>140</v>
      </c>
      <c r="AB1279">
        <v>0</v>
      </c>
      <c r="AC1279">
        <v>0</v>
      </c>
      <c r="AD1279">
        <v>0</v>
      </c>
      <c r="AE1279">
        <v>0</v>
      </c>
      <c r="AF1279">
        <v>0</v>
      </c>
      <c r="AG1279">
        <v>0</v>
      </c>
      <c r="AH1279" t="s">
        <v>130</v>
      </c>
      <c r="AI1279" t="s">
        <v>130</v>
      </c>
      <c r="AJ1279" t="s">
        <v>129</v>
      </c>
      <c r="AK1279" t="s">
        <v>130</v>
      </c>
      <c r="AL1279" t="s">
        <v>130</v>
      </c>
      <c r="AM1279" t="s">
        <v>130</v>
      </c>
      <c r="AQ1279" t="s">
        <v>129</v>
      </c>
      <c r="AR1279" t="s">
        <v>129</v>
      </c>
      <c r="AS1279" t="s">
        <v>135</v>
      </c>
      <c r="BC1279" t="s">
        <v>135</v>
      </c>
      <c r="BD1279" t="s">
        <v>135</v>
      </c>
      <c r="BE1279" t="s">
        <v>135</v>
      </c>
      <c r="BL1279" t="s">
        <v>152</v>
      </c>
      <c r="BM1279" t="s">
        <v>136</v>
      </c>
      <c r="BN1279" t="s">
        <v>136</v>
      </c>
      <c r="BO1279" t="s">
        <v>129</v>
      </c>
      <c r="BP1279" t="s">
        <v>129</v>
      </c>
      <c r="BQ1279" t="s">
        <v>130</v>
      </c>
      <c r="BR1279" t="s">
        <v>137</v>
      </c>
      <c r="BS1279" t="s">
        <v>136</v>
      </c>
      <c r="BT1279" t="s">
        <v>136</v>
      </c>
      <c r="BU1279" t="s">
        <v>1149</v>
      </c>
      <c r="BV1279" t="s">
        <v>189</v>
      </c>
      <c r="BW1279" t="s">
        <v>1150</v>
      </c>
      <c r="BX1279">
        <v>0</v>
      </c>
      <c r="BY1279">
        <v>0</v>
      </c>
      <c r="BZ1279">
        <v>0</v>
      </c>
      <c r="CA1279" t="s">
        <v>129</v>
      </c>
      <c r="CB1279" t="s">
        <v>130</v>
      </c>
      <c r="CC1279" t="s">
        <v>130</v>
      </c>
      <c r="CD1279" t="s">
        <v>130</v>
      </c>
      <c r="CE1279" t="s">
        <v>129</v>
      </c>
      <c r="CF1279" t="s">
        <v>130</v>
      </c>
      <c r="CG1279" t="s">
        <v>130</v>
      </c>
      <c r="CH1279" t="s">
        <v>129</v>
      </c>
      <c r="CI1279" t="s">
        <v>130</v>
      </c>
      <c r="CJ1279" t="s">
        <v>140</v>
      </c>
      <c r="CK1279" t="s">
        <v>130</v>
      </c>
      <c r="CL1279" t="s">
        <v>130</v>
      </c>
      <c r="CM1279" t="s">
        <v>130</v>
      </c>
      <c r="CN1279" t="s">
        <v>130</v>
      </c>
      <c r="CO1279" t="s">
        <v>130</v>
      </c>
      <c r="CP1279" t="s">
        <v>130</v>
      </c>
      <c r="CQ1279" t="s">
        <v>129</v>
      </c>
      <c r="CR1279" t="s">
        <v>129</v>
      </c>
      <c r="CS1279" t="s">
        <v>130</v>
      </c>
      <c r="CT1279" t="s">
        <v>130</v>
      </c>
      <c r="CU1279" t="s">
        <v>129</v>
      </c>
      <c r="CV1279" t="s">
        <v>130</v>
      </c>
      <c r="CW1279" t="s">
        <v>140</v>
      </c>
      <c r="CX1279" t="s">
        <v>130</v>
      </c>
      <c r="CY1279" t="s">
        <v>141</v>
      </c>
      <c r="CZ1279" t="s">
        <v>141</v>
      </c>
      <c r="DA1279" t="s">
        <v>168</v>
      </c>
      <c r="DB1279" t="s">
        <v>175</v>
      </c>
      <c r="DC1279" t="s">
        <v>141</v>
      </c>
      <c r="DD1279" t="s">
        <v>142</v>
      </c>
      <c r="DE1279" t="s">
        <v>142</v>
      </c>
      <c r="DF1279" t="s">
        <v>142</v>
      </c>
      <c r="DG1279" t="s">
        <v>175</v>
      </c>
      <c r="DH1279" t="s">
        <v>129</v>
      </c>
      <c r="DI1279" t="s">
        <v>129</v>
      </c>
      <c r="DJ1279" t="s">
        <v>130</v>
      </c>
      <c r="DK1279" t="s">
        <v>130</v>
      </c>
      <c r="DL1279" t="s">
        <v>129</v>
      </c>
      <c r="DM1279" t="s">
        <v>130</v>
      </c>
      <c r="DN1279" t="s">
        <v>130</v>
      </c>
      <c r="DO1279" t="s">
        <v>130</v>
      </c>
      <c r="DP1279" t="s">
        <v>130</v>
      </c>
      <c r="DQ1279" t="s">
        <v>130</v>
      </c>
      <c r="DR1279" t="s">
        <v>135</v>
      </c>
      <c r="DS1279" t="s">
        <v>129</v>
      </c>
      <c r="DT1279" t="s">
        <v>132</v>
      </c>
      <c r="DU1279" t="s">
        <v>199</v>
      </c>
      <c r="DV1279">
        <v>5</v>
      </c>
      <c r="DW1279" t="s">
        <v>132</v>
      </c>
      <c r="DX1279" t="s">
        <v>144</v>
      </c>
      <c r="DY1279" t="s">
        <v>140</v>
      </c>
      <c r="DZ1279" t="s">
        <v>145</v>
      </c>
      <c r="EA1279" t="s">
        <v>140</v>
      </c>
      <c r="EB1279">
        <v>62</v>
      </c>
      <c r="EC1279" t="s">
        <v>169</v>
      </c>
      <c r="ED1279" t="s">
        <v>195</v>
      </c>
    </row>
    <row r="1280" spans="1:134" hidden="1" x14ac:dyDescent="0.25">
      <c r="A1280">
        <v>2674</v>
      </c>
      <c r="B1280" s="1">
        <v>45631.877364201391</v>
      </c>
      <c r="C1280" s="1">
        <v>45631.88110914352</v>
      </c>
      <c r="D1280" t="s">
        <v>179</v>
      </c>
      <c r="E1280" t="s">
        <v>156</v>
      </c>
      <c r="F1280" t="s">
        <v>180</v>
      </c>
      <c r="G1280" t="s">
        <v>128</v>
      </c>
      <c r="H1280" t="s">
        <v>129</v>
      </c>
      <c r="I1280" t="s">
        <v>130</v>
      </c>
      <c r="J1280" t="s">
        <v>130</v>
      </c>
      <c r="K1280" t="s">
        <v>130</v>
      </c>
      <c r="L1280" t="s">
        <v>130</v>
      </c>
      <c r="M1280" t="s">
        <v>184</v>
      </c>
      <c r="N1280" t="s">
        <v>129</v>
      </c>
      <c r="O1280" t="s">
        <v>130</v>
      </c>
      <c r="P1280" t="s">
        <v>130</v>
      </c>
      <c r="Q1280" t="s">
        <v>130</v>
      </c>
      <c r="R1280" t="s">
        <v>130</v>
      </c>
      <c r="AB1280">
        <v>0</v>
      </c>
      <c r="AC1280">
        <v>0</v>
      </c>
      <c r="AD1280">
        <v>0</v>
      </c>
      <c r="AE1280">
        <v>0</v>
      </c>
      <c r="AF1280">
        <v>0</v>
      </c>
      <c r="AG1280">
        <v>0</v>
      </c>
      <c r="AI1280" t="s">
        <v>129</v>
      </c>
      <c r="AJ1280" t="s">
        <v>130</v>
      </c>
      <c r="AK1280" t="s">
        <v>130</v>
      </c>
      <c r="AL1280" t="s">
        <v>130</v>
      </c>
      <c r="AM1280" t="s">
        <v>130</v>
      </c>
      <c r="AN1280" t="s">
        <v>135</v>
      </c>
      <c r="AO1280" t="s">
        <v>133</v>
      </c>
      <c r="AP1280" t="s">
        <v>133</v>
      </c>
      <c r="AZ1280" t="s">
        <v>129</v>
      </c>
      <c r="BA1280" t="s">
        <v>135</v>
      </c>
      <c r="BB1280" t="s">
        <v>135</v>
      </c>
      <c r="BL1280" t="s">
        <v>160</v>
      </c>
      <c r="BM1280" t="s">
        <v>166</v>
      </c>
      <c r="BN1280" t="s">
        <v>160</v>
      </c>
      <c r="BO1280" t="s">
        <v>130</v>
      </c>
      <c r="BP1280" t="s">
        <v>130</v>
      </c>
      <c r="BQ1280" t="s">
        <v>129</v>
      </c>
      <c r="BR1280" t="s">
        <v>137</v>
      </c>
      <c r="BS1280" t="s">
        <v>166</v>
      </c>
      <c r="BT1280" t="s">
        <v>160</v>
      </c>
      <c r="BU1280" t="s">
        <v>1151</v>
      </c>
      <c r="BX1280">
        <v>0</v>
      </c>
      <c r="BY1280">
        <v>0</v>
      </c>
      <c r="BZ1280">
        <v>0</v>
      </c>
      <c r="CA1280" t="s">
        <v>129</v>
      </c>
      <c r="CB1280" t="s">
        <v>129</v>
      </c>
      <c r="CC1280" t="s">
        <v>129</v>
      </c>
      <c r="CD1280" t="s">
        <v>130</v>
      </c>
      <c r="CE1280" t="s">
        <v>130</v>
      </c>
      <c r="CF1280" t="s">
        <v>130</v>
      </c>
      <c r="CG1280" t="s">
        <v>130</v>
      </c>
      <c r="CH1280" t="s">
        <v>130</v>
      </c>
      <c r="CI1280" t="s">
        <v>130</v>
      </c>
      <c r="CJ1280" t="s">
        <v>140</v>
      </c>
      <c r="CK1280" t="s">
        <v>130</v>
      </c>
      <c r="CL1280" t="s">
        <v>130</v>
      </c>
      <c r="CM1280" t="s">
        <v>129</v>
      </c>
      <c r="CN1280" t="s">
        <v>130</v>
      </c>
      <c r="CO1280" t="s">
        <v>129</v>
      </c>
      <c r="CP1280" t="s">
        <v>130</v>
      </c>
      <c r="CQ1280" t="s">
        <v>129</v>
      </c>
      <c r="CR1280" t="s">
        <v>130</v>
      </c>
      <c r="CS1280" t="s">
        <v>130</v>
      </c>
      <c r="CT1280" t="s">
        <v>130</v>
      </c>
      <c r="CU1280" t="s">
        <v>130</v>
      </c>
      <c r="CV1280" t="s">
        <v>130</v>
      </c>
      <c r="CW1280" t="s">
        <v>140</v>
      </c>
      <c r="CX1280" t="s">
        <v>130</v>
      </c>
      <c r="DW1280" t="s">
        <v>129</v>
      </c>
      <c r="DX1280" t="s">
        <v>144</v>
      </c>
      <c r="DY1280" t="s">
        <v>140</v>
      </c>
      <c r="DZ1280" t="s">
        <v>145</v>
      </c>
      <c r="EA1280" t="s">
        <v>140</v>
      </c>
      <c r="EB1280">
        <v>73</v>
      </c>
      <c r="EC1280" t="s">
        <v>162</v>
      </c>
      <c r="ED1280" t="s">
        <v>183</v>
      </c>
    </row>
    <row r="1281" spans="1:134" x14ac:dyDescent="0.25">
      <c r="A1281">
        <v>2675</v>
      </c>
      <c r="B1281" s="1">
        <v>45631.905276006946</v>
      </c>
      <c r="C1281" s="1">
        <v>45631.915718668984</v>
      </c>
      <c r="D1281" t="s">
        <v>124</v>
      </c>
      <c r="E1281" t="s">
        <v>156</v>
      </c>
      <c r="F1281" t="s">
        <v>180</v>
      </c>
      <c r="G1281" t="s">
        <v>148</v>
      </c>
      <c r="H1281" t="s">
        <v>129</v>
      </c>
      <c r="I1281" t="s">
        <v>129</v>
      </c>
      <c r="J1281" t="s">
        <v>130</v>
      </c>
      <c r="K1281" t="s">
        <v>130</v>
      </c>
      <c r="L1281" t="s">
        <v>130</v>
      </c>
      <c r="M1281" t="s">
        <v>131</v>
      </c>
      <c r="N1281" t="s">
        <v>130</v>
      </c>
      <c r="O1281" t="s">
        <v>129</v>
      </c>
      <c r="P1281" t="s">
        <v>130</v>
      </c>
      <c r="Q1281" t="s">
        <v>130</v>
      </c>
      <c r="R1281" t="s">
        <v>130</v>
      </c>
      <c r="S1281" t="s">
        <v>150</v>
      </c>
      <c r="T1281" t="s">
        <v>140</v>
      </c>
      <c r="U1281" t="s">
        <v>130</v>
      </c>
      <c r="V1281" t="s">
        <v>130</v>
      </c>
      <c r="W1281" t="s">
        <v>129</v>
      </c>
      <c r="X1281" t="s">
        <v>129</v>
      </c>
      <c r="Y1281" t="s">
        <v>130</v>
      </c>
      <c r="AA1281" t="s">
        <v>140</v>
      </c>
      <c r="AB1281">
        <v>0</v>
      </c>
      <c r="AC1281">
        <v>0</v>
      </c>
      <c r="AD1281">
        <v>0</v>
      </c>
      <c r="AE1281">
        <v>0</v>
      </c>
      <c r="AF1281">
        <v>0</v>
      </c>
      <c r="AG1281">
        <v>0</v>
      </c>
      <c r="AH1281" t="s">
        <v>130</v>
      </c>
      <c r="AI1281" t="s">
        <v>130</v>
      </c>
      <c r="AJ1281" t="s">
        <v>129</v>
      </c>
      <c r="AK1281" t="s">
        <v>130</v>
      </c>
      <c r="AL1281" t="s">
        <v>130</v>
      </c>
      <c r="AM1281" t="s">
        <v>130</v>
      </c>
      <c r="AN1281" t="s">
        <v>133</v>
      </c>
      <c r="AO1281" t="s">
        <v>133</v>
      </c>
      <c r="AP1281" t="s">
        <v>133</v>
      </c>
      <c r="AQ1281" t="s">
        <v>165</v>
      </c>
      <c r="AR1281" t="s">
        <v>133</v>
      </c>
      <c r="AS1281" t="s">
        <v>133</v>
      </c>
      <c r="AZ1281" t="s">
        <v>135</v>
      </c>
      <c r="BA1281" t="s">
        <v>135</v>
      </c>
      <c r="BB1281" t="s">
        <v>135</v>
      </c>
      <c r="BC1281" t="s">
        <v>134</v>
      </c>
      <c r="BD1281" t="s">
        <v>135</v>
      </c>
      <c r="BE1281" t="s">
        <v>135</v>
      </c>
      <c r="BL1281" t="s">
        <v>152</v>
      </c>
      <c r="BM1281" t="s">
        <v>152</v>
      </c>
      <c r="BN1281" t="s">
        <v>152</v>
      </c>
      <c r="BO1281" t="s">
        <v>129</v>
      </c>
      <c r="BP1281" t="s">
        <v>130</v>
      </c>
      <c r="BQ1281" t="s">
        <v>130</v>
      </c>
      <c r="BR1281" t="s">
        <v>153</v>
      </c>
      <c r="BS1281" t="s">
        <v>136</v>
      </c>
      <c r="BT1281" t="s">
        <v>136</v>
      </c>
      <c r="BV1281" t="s">
        <v>189</v>
      </c>
      <c r="BW1281" t="s">
        <v>1152</v>
      </c>
      <c r="BX1281">
        <v>0</v>
      </c>
      <c r="BY1281">
        <v>0</v>
      </c>
      <c r="BZ1281">
        <v>1</v>
      </c>
      <c r="CA1281" t="s">
        <v>130</v>
      </c>
      <c r="CB1281" t="s">
        <v>129</v>
      </c>
      <c r="CC1281" t="s">
        <v>130</v>
      </c>
      <c r="CD1281" t="s">
        <v>129</v>
      </c>
      <c r="CE1281" t="s">
        <v>130</v>
      </c>
      <c r="CF1281" t="s">
        <v>129</v>
      </c>
      <c r="CG1281" t="s">
        <v>130</v>
      </c>
      <c r="CH1281" t="s">
        <v>130</v>
      </c>
      <c r="CI1281" t="s">
        <v>130</v>
      </c>
      <c r="CJ1281" t="s">
        <v>140</v>
      </c>
      <c r="CK1281" t="s">
        <v>130</v>
      </c>
      <c r="CL1281" t="s">
        <v>130</v>
      </c>
      <c r="CM1281" t="s">
        <v>130</v>
      </c>
      <c r="CN1281" t="s">
        <v>130</v>
      </c>
      <c r="CO1281" t="s">
        <v>130</v>
      </c>
      <c r="CP1281" t="s">
        <v>129</v>
      </c>
      <c r="CQ1281" t="s">
        <v>129</v>
      </c>
      <c r="CR1281" t="s">
        <v>130</v>
      </c>
      <c r="CS1281" t="s">
        <v>130</v>
      </c>
      <c r="CT1281" t="s">
        <v>130</v>
      </c>
      <c r="CU1281" t="s">
        <v>129</v>
      </c>
      <c r="CV1281" t="s">
        <v>130</v>
      </c>
      <c r="CW1281" t="s">
        <v>140</v>
      </c>
      <c r="CX1281" t="s">
        <v>130</v>
      </c>
      <c r="CY1281" t="s">
        <v>141</v>
      </c>
      <c r="CZ1281" t="s">
        <v>141</v>
      </c>
      <c r="DA1281" t="s">
        <v>141</v>
      </c>
      <c r="DB1281" t="s">
        <v>141</v>
      </c>
      <c r="DC1281" t="s">
        <v>141</v>
      </c>
      <c r="DD1281" t="s">
        <v>141</v>
      </c>
      <c r="DE1281" t="s">
        <v>141</v>
      </c>
      <c r="DF1281" t="s">
        <v>141</v>
      </c>
      <c r="DG1281" t="s">
        <v>141</v>
      </c>
      <c r="DH1281" t="s">
        <v>129</v>
      </c>
      <c r="DI1281" t="s">
        <v>129</v>
      </c>
      <c r="DJ1281" t="s">
        <v>130</v>
      </c>
      <c r="DK1281" t="s">
        <v>130</v>
      </c>
      <c r="DL1281" t="s">
        <v>130</v>
      </c>
      <c r="DM1281" t="s">
        <v>130</v>
      </c>
      <c r="DN1281" t="s">
        <v>130</v>
      </c>
      <c r="DO1281" t="s">
        <v>130</v>
      </c>
      <c r="DP1281" t="s">
        <v>130</v>
      </c>
      <c r="DQ1281" t="s">
        <v>130</v>
      </c>
      <c r="DR1281" t="s">
        <v>129</v>
      </c>
      <c r="DS1281" t="s">
        <v>132</v>
      </c>
      <c r="DT1281" t="s">
        <v>135</v>
      </c>
      <c r="DU1281" t="s">
        <v>176</v>
      </c>
      <c r="DV1281">
        <v>5</v>
      </c>
      <c r="DW1281" t="s">
        <v>135</v>
      </c>
      <c r="DX1281" t="s">
        <v>144</v>
      </c>
      <c r="DY1281" t="s">
        <v>140</v>
      </c>
      <c r="DZ1281" t="s">
        <v>145</v>
      </c>
      <c r="EA1281" t="s">
        <v>140</v>
      </c>
      <c r="EB1281">
        <v>68</v>
      </c>
      <c r="EC1281" t="s">
        <v>162</v>
      </c>
      <c r="ED1281" t="s">
        <v>146</v>
      </c>
    </row>
    <row r="1282" spans="1:134" x14ac:dyDescent="0.25">
      <c r="A1282">
        <v>2678</v>
      </c>
      <c r="B1282" s="1">
        <v>45631.911817395834</v>
      </c>
      <c r="C1282" s="1">
        <v>45631.91679545139</v>
      </c>
      <c r="D1282" t="s">
        <v>124</v>
      </c>
      <c r="E1282" t="s">
        <v>203</v>
      </c>
      <c r="F1282" t="s">
        <v>149</v>
      </c>
      <c r="G1282" t="s">
        <v>148</v>
      </c>
      <c r="H1282" t="s">
        <v>129</v>
      </c>
      <c r="I1282" t="s">
        <v>129</v>
      </c>
      <c r="J1282" t="s">
        <v>130</v>
      </c>
      <c r="K1282" t="s">
        <v>130</v>
      </c>
      <c r="L1282" t="s">
        <v>130</v>
      </c>
      <c r="M1282" t="s">
        <v>184</v>
      </c>
      <c r="N1282" t="s">
        <v>129</v>
      </c>
      <c r="O1282" t="s">
        <v>129</v>
      </c>
      <c r="P1282" t="s">
        <v>130</v>
      </c>
      <c r="Q1282" t="s">
        <v>129</v>
      </c>
      <c r="R1282" t="s">
        <v>130</v>
      </c>
      <c r="S1282" t="s">
        <v>150</v>
      </c>
      <c r="T1282" t="s">
        <v>140</v>
      </c>
      <c r="U1282" t="s">
        <v>130</v>
      </c>
      <c r="V1282" t="s">
        <v>130</v>
      </c>
      <c r="W1282" t="s">
        <v>130</v>
      </c>
      <c r="X1282" t="s">
        <v>130</v>
      </c>
      <c r="Y1282" t="s">
        <v>129</v>
      </c>
      <c r="Z1282">
        <v>0</v>
      </c>
      <c r="AA1282" t="s">
        <v>1153</v>
      </c>
      <c r="AB1282">
        <v>0</v>
      </c>
      <c r="AC1282">
        <v>1</v>
      </c>
      <c r="AD1282">
        <v>0</v>
      </c>
      <c r="AE1282">
        <v>0</v>
      </c>
      <c r="AF1282">
        <v>0</v>
      </c>
      <c r="AG1282">
        <v>0</v>
      </c>
      <c r="AH1282" t="s">
        <v>130</v>
      </c>
      <c r="AI1282" t="s">
        <v>130</v>
      </c>
      <c r="AJ1282" t="s">
        <v>129</v>
      </c>
      <c r="AK1282" t="s">
        <v>130</v>
      </c>
      <c r="AL1282" t="s">
        <v>130</v>
      </c>
      <c r="AM1282" t="s">
        <v>130</v>
      </c>
      <c r="AN1282" t="s">
        <v>133</v>
      </c>
      <c r="AO1282" t="s">
        <v>133</v>
      </c>
      <c r="AP1282" t="s">
        <v>133</v>
      </c>
      <c r="AQ1282" t="s">
        <v>132</v>
      </c>
      <c r="AR1282" t="s">
        <v>132</v>
      </c>
      <c r="AS1282" t="s">
        <v>133</v>
      </c>
      <c r="AZ1282" t="s">
        <v>135</v>
      </c>
      <c r="BA1282" t="s">
        <v>135</v>
      </c>
      <c r="BB1282" t="s">
        <v>135</v>
      </c>
      <c r="BC1282" t="s">
        <v>129</v>
      </c>
      <c r="BD1282" t="s">
        <v>129</v>
      </c>
      <c r="BE1282" t="s">
        <v>135</v>
      </c>
      <c r="BL1282" t="s">
        <v>138</v>
      </c>
      <c r="BM1282" t="s">
        <v>138</v>
      </c>
      <c r="BN1282" t="s">
        <v>138</v>
      </c>
      <c r="BO1282" t="s">
        <v>129</v>
      </c>
      <c r="BP1282" t="s">
        <v>129</v>
      </c>
      <c r="BQ1282" t="s">
        <v>130</v>
      </c>
      <c r="BR1282" t="s">
        <v>153</v>
      </c>
      <c r="BS1282" t="s">
        <v>152</v>
      </c>
      <c r="BT1282" t="s">
        <v>138</v>
      </c>
      <c r="BU1282" t="s">
        <v>1154</v>
      </c>
      <c r="BV1282" t="s">
        <v>189</v>
      </c>
      <c r="BW1282" t="s">
        <v>1155</v>
      </c>
      <c r="BX1282">
        <v>0</v>
      </c>
      <c r="BY1282">
        <v>0</v>
      </c>
      <c r="BZ1282">
        <v>0</v>
      </c>
      <c r="CA1282" t="s">
        <v>130</v>
      </c>
      <c r="CB1282" t="s">
        <v>130</v>
      </c>
      <c r="CC1282" t="s">
        <v>129</v>
      </c>
      <c r="CD1282" t="s">
        <v>129</v>
      </c>
      <c r="CE1282" t="s">
        <v>130</v>
      </c>
      <c r="CF1282" t="s">
        <v>129</v>
      </c>
      <c r="CG1282" t="s">
        <v>130</v>
      </c>
      <c r="CH1282" t="s">
        <v>130</v>
      </c>
      <c r="CI1282" t="s">
        <v>130</v>
      </c>
      <c r="CJ1282" t="s">
        <v>140</v>
      </c>
      <c r="CK1282" t="s">
        <v>130</v>
      </c>
      <c r="CL1282" t="s">
        <v>130</v>
      </c>
      <c r="CM1282" t="s">
        <v>130</v>
      </c>
      <c r="CN1282" t="s">
        <v>130</v>
      </c>
      <c r="CO1282" t="s">
        <v>130</v>
      </c>
      <c r="CP1282" t="s">
        <v>130</v>
      </c>
      <c r="CQ1282" t="s">
        <v>130</v>
      </c>
      <c r="CR1282" t="s">
        <v>129</v>
      </c>
      <c r="CS1282" t="s">
        <v>129</v>
      </c>
      <c r="CT1282" t="s">
        <v>130</v>
      </c>
      <c r="CU1282" t="s">
        <v>130</v>
      </c>
      <c r="CV1282" t="s">
        <v>130</v>
      </c>
      <c r="CW1282" t="s">
        <v>140</v>
      </c>
      <c r="CX1282" t="s">
        <v>130</v>
      </c>
      <c r="CY1282" t="s">
        <v>175</v>
      </c>
      <c r="CZ1282" t="s">
        <v>175</v>
      </c>
      <c r="DA1282" t="s">
        <v>175</v>
      </c>
      <c r="DB1282" t="s">
        <v>175</v>
      </c>
      <c r="DC1282" t="s">
        <v>175</v>
      </c>
      <c r="DD1282" t="s">
        <v>175</v>
      </c>
      <c r="DE1282" t="s">
        <v>175</v>
      </c>
      <c r="DF1282" t="s">
        <v>175</v>
      </c>
      <c r="DG1282" t="s">
        <v>175</v>
      </c>
      <c r="DH1282" t="s">
        <v>130</v>
      </c>
      <c r="DI1282" t="s">
        <v>130</v>
      </c>
      <c r="DJ1282" t="s">
        <v>130</v>
      </c>
      <c r="DK1282" t="s">
        <v>130</v>
      </c>
      <c r="DL1282" t="s">
        <v>130</v>
      </c>
      <c r="DM1282" t="s">
        <v>130</v>
      </c>
      <c r="DN1282" t="s">
        <v>130</v>
      </c>
      <c r="DO1282" t="s">
        <v>130</v>
      </c>
      <c r="DP1282" t="s">
        <v>130</v>
      </c>
      <c r="DQ1282" t="s">
        <v>129</v>
      </c>
      <c r="DR1282" t="s">
        <v>135</v>
      </c>
      <c r="DS1282" t="s">
        <v>129</v>
      </c>
      <c r="DT1282" t="s">
        <v>132</v>
      </c>
      <c r="DU1282" t="s">
        <v>143</v>
      </c>
      <c r="DV1282">
        <v>2</v>
      </c>
      <c r="DW1282" t="s">
        <v>135</v>
      </c>
      <c r="DX1282" t="s">
        <v>144</v>
      </c>
      <c r="DY1282" t="s">
        <v>140</v>
      </c>
      <c r="DZ1282" t="s">
        <v>145</v>
      </c>
      <c r="EA1282" t="s">
        <v>140</v>
      </c>
      <c r="EB1282">
        <v>40</v>
      </c>
      <c r="EC1282" t="s">
        <v>200</v>
      </c>
      <c r="ED1282" t="s">
        <v>183</v>
      </c>
    </row>
    <row r="1283" spans="1:134" hidden="1" x14ac:dyDescent="0.25">
      <c r="A1283">
        <v>2679</v>
      </c>
      <c r="B1283" s="1">
        <v>45631.952335729169</v>
      </c>
      <c r="C1283" s="1">
        <v>45631.956416122688</v>
      </c>
      <c r="D1283" t="s">
        <v>124</v>
      </c>
      <c r="E1283" t="s">
        <v>125</v>
      </c>
      <c r="F1283" t="s">
        <v>127</v>
      </c>
      <c r="G1283" t="s">
        <v>128</v>
      </c>
      <c r="H1283" t="s">
        <v>129</v>
      </c>
      <c r="I1283" t="s">
        <v>130</v>
      </c>
      <c r="J1283" t="s">
        <v>130</v>
      </c>
      <c r="K1283" t="s">
        <v>130</v>
      </c>
      <c r="L1283" t="s">
        <v>130</v>
      </c>
      <c r="M1283" t="s">
        <v>131</v>
      </c>
      <c r="N1283" t="s">
        <v>130</v>
      </c>
      <c r="O1283" t="s">
        <v>130</v>
      </c>
      <c r="P1283" t="s">
        <v>129</v>
      </c>
      <c r="Q1283" t="s">
        <v>130</v>
      </c>
      <c r="R1283" t="s">
        <v>130</v>
      </c>
      <c r="AB1283">
        <v>0</v>
      </c>
      <c r="AC1283">
        <v>0</v>
      </c>
      <c r="AD1283">
        <v>0</v>
      </c>
      <c r="AE1283">
        <v>0</v>
      </c>
      <c r="AF1283">
        <v>0</v>
      </c>
      <c r="AG1283">
        <v>0</v>
      </c>
      <c r="AI1283" t="s">
        <v>129</v>
      </c>
      <c r="AJ1283" t="s">
        <v>130</v>
      </c>
      <c r="AK1283" t="s">
        <v>130</v>
      </c>
      <c r="AL1283" t="s">
        <v>130</v>
      </c>
      <c r="AM1283" t="s">
        <v>130</v>
      </c>
      <c r="AN1283" t="s">
        <v>132</v>
      </c>
      <c r="AO1283" t="s">
        <v>172</v>
      </c>
      <c r="AP1283" t="s">
        <v>133</v>
      </c>
      <c r="AZ1283" t="s">
        <v>129</v>
      </c>
      <c r="BA1283" t="s">
        <v>129</v>
      </c>
      <c r="BB1283" t="s">
        <v>135</v>
      </c>
      <c r="BL1283" t="s">
        <v>152</v>
      </c>
      <c r="BM1283" t="s">
        <v>152</v>
      </c>
      <c r="BN1283" t="s">
        <v>136</v>
      </c>
      <c r="BO1283" t="s">
        <v>130</v>
      </c>
      <c r="BP1283" t="s">
        <v>130</v>
      </c>
      <c r="BQ1283" t="s">
        <v>129</v>
      </c>
      <c r="BR1283" t="s">
        <v>159</v>
      </c>
      <c r="BS1283" t="s">
        <v>138</v>
      </c>
      <c r="BT1283" t="s">
        <v>138</v>
      </c>
      <c r="BU1283" t="s">
        <v>126</v>
      </c>
      <c r="BV1283" t="s">
        <v>197</v>
      </c>
      <c r="BW1283" t="s">
        <v>140</v>
      </c>
      <c r="BX1283">
        <v>0</v>
      </c>
      <c r="BY1283">
        <v>0</v>
      </c>
      <c r="BZ1283">
        <v>0</v>
      </c>
      <c r="CA1283" t="s">
        <v>130</v>
      </c>
      <c r="CB1283" t="s">
        <v>130</v>
      </c>
      <c r="CC1283" t="s">
        <v>130</v>
      </c>
      <c r="CD1283" t="s">
        <v>129</v>
      </c>
      <c r="CE1283" t="s">
        <v>130</v>
      </c>
      <c r="CF1283" t="s">
        <v>130</v>
      </c>
      <c r="CG1283" t="s">
        <v>130</v>
      </c>
      <c r="CH1283" t="s">
        <v>130</v>
      </c>
      <c r="CI1283" t="s">
        <v>130</v>
      </c>
      <c r="CJ1283" t="s">
        <v>140</v>
      </c>
      <c r="CK1283" t="s">
        <v>130</v>
      </c>
      <c r="CL1283" t="s">
        <v>130</v>
      </c>
      <c r="CM1283" t="s">
        <v>130</v>
      </c>
      <c r="CN1283" t="s">
        <v>129</v>
      </c>
      <c r="CO1283" t="s">
        <v>130</v>
      </c>
      <c r="CP1283" t="s">
        <v>130</v>
      </c>
      <c r="CQ1283" t="s">
        <v>130</v>
      </c>
      <c r="CR1283" t="s">
        <v>130</v>
      </c>
      <c r="CS1283" t="s">
        <v>130</v>
      </c>
      <c r="CT1283" t="s">
        <v>130</v>
      </c>
      <c r="CU1283" t="s">
        <v>130</v>
      </c>
      <c r="CV1283" t="s">
        <v>130</v>
      </c>
      <c r="CW1283" t="s">
        <v>140</v>
      </c>
      <c r="CX1283" t="s">
        <v>130</v>
      </c>
      <c r="CY1283" t="s">
        <v>168</v>
      </c>
      <c r="CZ1283" t="s">
        <v>168</v>
      </c>
      <c r="DA1283" t="s">
        <v>168</v>
      </c>
      <c r="DB1283" t="s">
        <v>168</v>
      </c>
      <c r="DC1283" t="s">
        <v>168</v>
      </c>
      <c r="DD1283" t="s">
        <v>168</v>
      </c>
      <c r="DE1283" t="s">
        <v>168</v>
      </c>
      <c r="DF1283" t="s">
        <v>168</v>
      </c>
      <c r="DG1283" t="s">
        <v>168</v>
      </c>
      <c r="DH1283" t="s">
        <v>129</v>
      </c>
      <c r="DI1283" t="s">
        <v>130</v>
      </c>
      <c r="DJ1283" t="s">
        <v>130</v>
      </c>
      <c r="DK1283" t="s">
        <v>130</v>
      </c>
      <c r="DL1283" t="s">
        <v>130</v>
      </c>
      <c r="DM1283" t="s">
        <v>130</v>
      </c>
      <c r="DN1283" t="s">
        <v>130</v>
      </c>
      <c r="DO1283" t="s">
        <v>130</v>
      </c>
      <c r="DP1283" t="s">
        <v>130</v>
      </c>
      <c r="DQ1283" t="s">
        <v>130</v>
      </c>
      <c r="DR1283" t="s">
        <v>129</v>
      </c>
      <c r="DS1283" t="s">
        <v>135</v>
      </c>
      <c r="DT1283" t="s">
        <v>132</v>
      </c>
      <c r="DU1283" t="s">
        <v>199</v>
      </c>
      <c r="DV1283">
        <v>5</v>
      </c>
      <c r="DW1283" t="s">
        <v>135</v>
      </c>
      <c r="DX1283" t="s">
        <v>193</v>
      </c>
      <c r="DY1283" t="s">
        <v>140</v>
      </c>
      <c r="DZ1283" t="s">
        <v>145</v>
      </c>
      <c r="EA1283" t="s">
        <v>140</v>
      </c>
      <c r="EB1283">
        <v>78</v>
      </c>
      <c r="EC1283" t="s">
        <v>162</v>
      </c>
      <c r="ED1283" t="s">
        <v>146</v>
      </c>
    </row>
    <row r="1284" spans="1:134" hidden="1" x14ac:dyDescent="0.25">
      <c r="A1284">
        <v>2680</v>
      </c>
      <c r="B1284" s="1">
        <v>45631.952373877313</v>
      </c>
      <c r="C1284" s="1">
        <v>45631.956402083335</v>
      </c>
      <c r="D1284" t="s">
        <v>179</v>
      </c>
      <c r="E1284" t="s">
        <v>156</v>
      </c>
      <c r="F1284" t="s">
        <v>180</v>
      </c>
      <c r="G1284" t="s">
        <v>128</v>
      </c>
      <c r="H1284" t="s">
        <v>129</v>
      </c>
      <c r="I1284" t="s">
        <v>130</v>
      </c>
      <c r="J1284" t="s">
        <v>130</v>
      </c>
      <c r="K1284" t="s">
        <v>130</v>
      </c>
      <c r="L1284" t="s">
        <v>130</v>
      </c>
      <c r="M1284" t="s">
        <v>184</v>
      </c>
      <c r="N1284" t="s">
        <v>129</v>
      </c>
      <c r="O1284" t="s">
        <v>129</v>
      </c>
      <c r="P1284" t="s">
        <v>130</v>
      </c>
      <c r="Q1284" t="s">
        <v>129</v>
      </c>
      <c r="R1284" t="s">
        <v>130</v>
      </c>
      <c r="AB1284">
        <v>0</v>
      </c>
      <c r="AC1284">
        <v>0</v>
      </c>
      <c r="AD1284">
        <v>0</v>
      </c>
      <c r="AE1284">
        <v>0</v>
      </c>
      <c r="AF1284">
        <v>0</v>
      </c>
      <c r="AG1284">
        <v>0</v>
      </c>
      <c r="AI1284" t="s">
        <v>129</v>
      </c>
      <c r="AJ1284" t="s">
        <v>130</v>
      </c>
      <c r="AK1284" t="s">
        <v>130</v>
      </c>
      <c r="AL1284" t="s">
        <v>130</v>
      </c>
      <c r="AM1284" t="s">
        <v>130</v>
      </c>
      <c r="AN1284" t="s">
        <v>135</v>
      </c>
      <c r="AO1284" t="s">
        <v>133</v>
      </c>
      <c r="AP1284" t="s">
        <v>133</v>
      </c>
      <c r="AZ1284" t="s">
        <v>135</v>
      </c>
      <c r="BA1284" t="s">
        <v>129</v>
      </c>
      <c r="BB1284" t="s">
        <v>135</v>
      </c>
      <c r="BL1284" t="s">
        <v>152</v>
      </c>
      <c r="BM1284" t="s">
        <v>152</v>
      </c>
      <c r="BN1284" t="s">
        <v>136</v>
      </c>
      <c r="BO1284" t="s">
        <v>129</v>
      </c>
      <c r="BP1284" t="s">
        <v>130</v>
      </c>
      <c r="BQ1284" t="s">
        <v>130</v>
      </c>
      <c r="BR1284" t="s">
        <v>137</v>
      </c>
      <c r="BS1284" t="s">
        <v>138</v>
      </c>
      <c r="BT1284" t="s">
        <v>160</v>
      </c>
      <c r="BX1284">
        <v>0</v>
      </c>
      <c r="BY1284">
        <v>0</v>
      </c>
      <c r="BZ1284">
        <v>0</v>
      </c>
      <c r="CA1284" t="s">
        <v>130</v>
      </c>
      <c r="CB1284" t="s">
        <v>130</v>
      </c>
      <c r="CC1284" t="s">
        <v>130</v>
      </c>
      <c r="CD1284" t="s">
        <v>130</v>
      </c>
      <c r="CE1284" t="s">
        <v>130</v>
      </c>
      <c r="CF1284" t="s">
        <v>130</v>
      </c>
      <c r="CG1284" t="s">
        <v>130</v>
      </c>
      <c r="CH1284" t="s">
        <v>130</v>
      </c>
      <c r="CI1284" t="s">
        <v>130</v>
      </c>
      <c r="CJ1284" t="s">
        <v>140</v>
      </c>
      <c r="CK1284" t="s">
        <v>129</v>
      </c>
      <c r="CL1284" t="s">
        <v>129</v>
      </c>
      <c r="CM1284" t="s">
        <v>129</v>
      </c>
      <c r="CN1284" t="s">
        <v>130</v>
      </c>
      <c r="CO1284" t="s">
        <v>130</v>
      </c>
      <c r="CP1284" t="s">
        <v>130</v>
      </c>
      <c r="CQ1284" t="s">
        <v>130</v>
      </c>
      <c r="CR1284" t="s">
        <v>130</v>
      </c>
      <c r="CS1284" t="s">
        <v>129</v>
      </c>
      <c r="CT1284" t="s">
        <v>130</v>
      </c>
      <c r="CU1284" t="s">
        <v>130</v>
      </c>
      <c r="CV1284" t="s">
        <v>130</v>
      </c>
      <c r="CW1284" t="s">
        <v>140</v>
      </c>
      <c r="CX1284" t="s">
        <v>130</v>
      </c>
      <c r="DW1284" t="s">
        <v>135</v>
      </c>
      <c r="DX1284" t="s">
        <v>144</v>
      </c>
      <c r="DY1284" t="s">
        <v>140</v>
      </c>
      <c r="DZ1284" t="s">
        <v>145</v>
      </c>
      <c r="EA1284" t="s">
        <v>140</v>
      </c>
      <c r="EB1284">
        <v>58</v>
      </c>
      <c r="EC1284" t="s">
        <v>169</v>
      </c>
      <c r="ED1284" t="s">
        <v>194</v>
      </c>
    </row>
    <row r="1285" spans="1:134" x14ac:dyDescent="0.25">
      <c r="A1285">
        <v>2681</v>
      </c>
      <c r="B1285" s="1">
        <v>45631.95936064815</v>
      </c>
      <c r="C1285" s="1">
        <v>45631.968163460646</v>
      </c>
      <c r="D1285" t="s">
        <v>124</v>
      </c>
      <c r="E1285" t="s">
        <v>156</v>
      </c>
      <c r="F1285" t="s">
        <v>149</v>
      </c>
      <c r="G1285" t="s">
        <v>148</v>
      </c>
      <c r="H1285" t="s">
        <v>130</v>
      </c>
      <c r="I1285" t="s">
        <v>129</v>
      </c>
      <c r="J1285" t="s">
        <v>130</v>
      </c>
      <c r="K1285" t="s">
        <v>130</v>
      </c>
      <c r="L1285" t="s">
        <v>130</v>
      </c>
      <c r="M1285" t="s">
        <v>184</v>
      </c>
      <c r="N1285" t="s">
        <v>129</v>
      </c>
      <c r="O1285" t="s">
        <v>129</v>
      </c>
      <c r="P1285" t="s">
        <v>130</v>
      </c>
      <c r="Q1285" t="s">
        <v>130</v>
      </c>
      <c r="R1285" t="s">
        <v>130</v>
      </c>
      <c r="S1285" t="s">
        <v>150</v>
      </c>
      <c r="T1285" t="s">
        <v>140</v>
      </c>
      <c r="U1285" t="s">
        <v>130</v>
      </c>
      <c r="V1285" t="s">
        <v>130</v>
      </c>
      <c r="W1285" t="s">
        <v>130</v>
      </c>
      <c r="X1285" t="s">
        <v>130</v>
      </c>
      <c r="Y1285" t="s">
        <v>129</v>
      </c>
      <c r="Z1285">
        <v>0</v>
      </c>
      <c r="AA1285" t="s">
        <v>1156</v>
      </c>
      <c r="AB1285">
        <v>1</v>
      </c>
      <c r="AC1285">
        <v>0</v>
      </c>
      <c r="AD1285">
        <v>0</v>
      </c>
      <c r="AE1285">
        <v>1</v>
      </c>
      <c r="AF1285">
        <v>0</v>
      </c>
      <c r="AG1285">
        <v>0</v>
      </c>
      <c r="AH1285" t="s">
        <v>130</v>
      </c>
      <c r="AI1285" t="s">
        <v>130</v>
      </c>
      <c r="AJ1285" t="s">
        <v>129</v>
      </c>
      <c r="AK1285" t="s">
        <v>130</v>
      </c>
      <c r="AL1285" t="s">
        <v>130</v>
      </c>
      <c r="AM1285" t="s">
        <v>130</v>
      </c>
      <c r="AQ1285" t="s">
        <v>132</v>
      </c>
      <c r="AR1285" t="s">
        <v>133</v>
      </c>
      <c r="AS1285" t="s">
        <v>133</v>
      </c>
      <c r="BC1285" t="s">
        <v>129</v>
      </c>
      <c r="BD1285" t="s">
        <v>135</v>
      </c>
      <c r="BE1285" t="s">
        <v>135</v>
      </c>
      <c r="BL1285" t="s">
        <v>152</v>
      </c>
      <c r="BM1285" t="s">
        <v>152</v>
      </c>
      <c r="BN1285" t="s">
        <v>136</v>
      </c>
      <c r="BO1285" t="s">
        <v>129</v>
      </c>
      <c r="BP1285" t="s">
        <v>130</v>
      </c>
      <c r="BQ1285" t="s">
        <v>130</v>
      </c>
      <c r="BR1285" t="s">
        <v>153</v>
      </c>
      <c r="BS1285" t="s">
        <v>152</v>
      </c>
      <c r="BT1285" t="s">
        <v>152</v>
      </c>
      <c r="BU1285" t="s">
        <v>427</v>
      </c>
      <c r="BV1285" t="s">
        <v>174</v>
      </c>
      <c r="BW1285" t="s">
        <v>140</v>
      </c>
      <c r="BX1285">
        <v>0</v>
      </c>
      <c r="BY1285">
        <v>0</v>
      </c>
      <c r="BZ1285">
        <v>0</v>
      </c>
      <c r="CA1285" t="s">
        <v>130</v>
      </c>
      <c r="CB1285" t="s">
        <v>129</v>
      </c>
      <c r="CC1285" t="s">
        <v>129</v>
      </c>
      <c r="CD1285" t="s">
        <v>130</v>
      </c>
      <c r="CE1285" t="s">
        <v>129</v>
      </c>
      <c r="CF1285" t="s">
        <v>130</v>
      </c>
      <c r="CG1285" t="s">
        <v>130</v>
      </c>
      <c r="CH1285" t="s">
        <v>130</v>
      </c>
      <c r="CI1285" t="s">
        <v>130</v>
      </c>
      <c r="CJ1285" t="s">
        <v>140</v>
      </c>
      <c r="CK1285" t="s">
        <v>130</v>
      </c>
      <c r="CL1285" t="s">
        <v>130</v>
      </c>
      <c r="CM1285" t="s">
        <v>130</v>
      </c>
      <c r="CN1285" t="s">
        <v>130</v>
      </c>
      <c r="CO1285" t="s">
        <v>130</v>
      </c>
      <c r="CP1285" t="s">
        <v>130</v>
      </c>
      <c r="CQ1285" t="s">
        <v>130</v>
      </c>
      <c r="CR1285" t="s">
        <v>130</v>
      </c>
      <c r="CS1285" t="s">
        <v>130</v>
      </c>
      <c r="CT1285" t="s">
        <v>130</v>
      </c>
      <c r="CU1285" t="s">
        <v>130</v>
      </c>
      <c r="CV1285" t="s">
        <v>130</v>
      </c>
      <c r="CW1285" t="s">
        <v>140</v>
      </c>
      <c r="CX1285" t="s">
        <v>129</v>
      </c>
      <c r="CY1285" t="s">
        <v>182</v>
      </c>
      <c r="CZ1285" t="s">
        <v>182</v>
      </c>
      <c r="DA1285" t="s">
        <v>182</v>
      </c>
      <c r="DB1285" t="s">
        <v>141</v>
      </c>
      <c r="DC1285" t="s">
        <v>182</v>
      </c>
      <c r="DD1285" t="s">
        <v>182</v>
      </c>
      <c r="DE1285" t="s">
        <v>141</v>
      </c>
      <c r="DF1285" t="s">
        <v>141</v>
      </c>
      <c r="DG1285" t="s">
        <v>141</v>
      </c>
      <c r="DH1285" t="s">
        <v>130</v>
      </c>
      <c r="DI1285" t="s">
        <v>130</v>
      </c>
      <c r="DJ1285" t="s">
        <v>130</v>
      </c>
      <c r="DK1285" t="s">
        <v>130</v>
      </c>
      <c r="DL1285" t="s">
        <v>130</v>
      </c>
      <c r="DM1285" t="s">
        <v>130</v>
      </c>
      <c r="DN1285" t="s">
        <v>130</v>
      </c>
      <c r="DO1285" t="s">
        <v>130</v>
      </c>
      <c r="DP1285" t="s">
        <v>130</v>
      </c>
      <c r="DQ1285" t="s">
        <v>129</v>
      </c>
      <c r="DR1285" t="s">
        <v>132</v>
      </c>
      <c r="DS1285" t="s">
        <v>129</v>
      </c>
      <c r="DT1285" t="s">
        <v>135</v>
      </c>
      <c r="DU1285" t="s">
        <v>143</v>
      </c>
      <c r="DV1285">
        <v>0</v>
      </c>
      <c r="DW1285" t="s">
        <v>135</v>
      </c>
      <c r="DX1285" t="s">
        <v>144</v>
      </c>
      <c r="DY1285" t="s">
        <v>140</v>
      </c>
      <c r="DZ1285" t="s">
        <v>145</v>
      </c>
      <c r="EA1285" t="s">
        <v>140</v>
      </c>
      <c r="EB1285">
        <v>67</v>
      </c>
      <c r="EC1285" t="s">
        <v>162</v>
      </c>
      <c r="ED1285" t="s">
        <v>163</v>
      </c>
    </row>
    <row r="1286" spans="1:134" hidden="1" x14ac:dyDescent="0.25">
      <c r="A1286">
        <v>2685</v>
      </c>
      <c r="B1286" s="1">
        <v>45631.970848032404</v>
      </c>
      <c r="C1286" s="1">
        <v>45631.97769039352</v>
      </c>
      <c r="D1286" t="s">
        <v>124</v>
      </c>
      <c r="E1286" t="s">
        <v>156</v>
      </c>
      <c r="F1286" t="s">
        <v>127</v>
      </c>
      <c r="G1286" t="s">
        <v>128</v>
      </c>
      <c r="H1286" t="s">
        <v>129</v>
      </c>
      <c r="I1286" t="s">
        <v>130</v>
      </c>
      <c r="J1286" t="s">
        <v>130</v>
      </c>
      <c r="K1286" t="s">
        <v>130</v>
      </c>
      <c r="L1286" t="s">
        <v>130</v>
      </c>
      <c r="M1286" t="s">
        <v>184</v>
      </c>
      <c r="N1286" t="s">
        <v>130</v>
      </c>
      <c r="O1286" t="s">
        <v>129</v>
      </c>
      <c r="P1286" t="s">
        <v>130</v>
      </c>
      <c r="Q1286" t="s">
        <v>129</v>
      </c>
      <c r="R1286" t="s">
        <v>130</v>
      </c>
      <c r="AB1286">
        <v>0</v>
      </c>
      <c r="AC1286">
        <v>0</v>
      </c>
      <c r="AD1286">
        <v>0</v>
      </c>
      <c r="AE1286">
        <v>0</v>
      </c>
      <c r="AF1286">
        <v>0</v>
      </c>
      <c r="AG1286">
        <v>0</v>
      </c>
      <c r="AI1286" t="s">
        <v>130</v>
      </c>
      <c r="AJ1286" t="s">
        <v>130</v>
      </c>
      <c r="AK1286" t="s">
        <v>130</v>
      </c>
      <c r="AL1286" t="s">
        <v>129</v>
      </c>
      <c r="AM1286" t="s">
        <v>130</v>
      </c>
      <c r="AN1286" t="s">
        <v>135</v>
      </c>
      <c r="AO1286" t="s">
        <v>135</v>
      </c>
      <c r="AP1286" t="s">
        <v>135</v>
      </c>
      <c r="AZ1286" t="s">
        <v>129</v>
      </c>
      <c r="BA1286" t="s">
        <v>129</v>
      </c>
      <c r="BB1286" t="s">
        <v>135</v>
      </c>
      <c r="BL1286" t="s">
        <v>136</v>
      </c>
      <c r="BM1286" t="s">
        <v>136</v>
      </c>
      <c r="BN1286" t="s">
        <v>138</v>
      </c>
      <c r="BO1286" t="s">
        <v>129</v>
      </c>
      <c r="BP1286" t="s">
        <v>130</v>
      </c>
      <c r="BQ1286" t="s">
        <v>130</v>
      </c>
      <c r="BR1286" t="s">
        <v>159</v>
      </c>
      <c r="BS1286" t="s">
        <v>136</v>
      </c>
      <c r="BT1286" t="s">
        <v>136</v>
      </c>
      <c r="BU1286" t="s">
        <v>1157</v>
      </c>
      <c r="BV1286" t="s">
        <v>197</v>
      </c>
      <c r="BW1286" t="s">
        <v>140</v>
      </c>
      <c r="BX1286">
        <v>0</v>
      </c>
      <c r="BY1286">
        <v>0</v>
      </c>
      <c r="BZ1286">
        <v>0</v>
      </c>
      <c r="CA1286" t="s">
        <v>130</v>
      </c>
      <c r="CB1286" t="s">
        <v>130</v>
      </c>
      <c r="CC1286" t="s">
        <v>129</v>
      </c>
      <c r="CD1286" t="s">
        <v>130</v>
      </c>
      <c r="CE1286" t="s">
        <v>129</v>
      </c>
      <c r="CF1286" t="s">
        <v>130</v>
      </c>
      <c r="CG1286" t="s">
        <v>129</v>
      </c>
      <c r="CH1286" t="s">
        <v>130</v>
      </c>
      <c r="CI1286" t="s">
        <v>130</v>
      </c>
      <c r="CJ1286" t="s">
        <v>140</v>
      </c>
      <c r="CK1286" t="s">
        <v>130</v>
      </c>
      <c r="CL1286" t="s">
        <v>130</v>
      </c>
      <c r="CM1286" t="s">
        <v>129</v>
      </c>
      <c r="CN1286" t="s">
        <v>130</v>
      </c>
      <c r="CO1286" t="s">
        <v>130</v>
      </c>
      <c r="CP1286" t="s">
        <v>130</v>
      </c>
      <c r="CQ1286" t="s">
        <v>129</v>
      </c>
      <c r="CR1286" t="s">
        <v>130</v>
      </c>
      <c r="CS1286" t="s">
        <v>130</v>
      </c>
      <c r="CT1286" t="s">
        <v>130</v>
      </c>
      <c r="CU1286" t="s">
        <v>129</v>
      </c>
      <c r="CV1286" t="s">
        <v>130</v>
      </c>
      <c r="CW1286" t="s">
        <v>140</v>
      </c>
      <c r="CX1286" t="s">
        <v>130</v>
      </c>
      <c r="CY1286" t="s">
        <v>168</v>
      </c>
      <c r="CZ1286" t="s">
        <v>168</v>
      </c>
      <c r="DA1286" t="s">
        <v>168</v>
      </c>
      <c r="DB1286" t="s">
        <v>168</v>
      </c>
      <c r="DC1286" t="s">
        <v>168</v>
      </c>
      <c r="DD1286" t="s">
        <v>168</v>
      </c>
      <c r="DE1286" t="s">
        <v>168</v>
      </c>
      <c r="DF1286" t="s">
        <v>168</v>
      </c>
      <c r="DG1286" t="s">
        <v>168</v>
      </c>
      <c r="DH1286" t="s">
        <v>129</v>
      </c>
      <c r="DI1286" t="s">
        <v>130</v>
      </c>
      <c r="DJ1286" t="s">
        <v>130</v>
      </c>
      <c r="DK1286" t="s">
        <v>130</v>
      </c>
      <c r="DL1286" t="s">
        <v>129</v>
      </c>
      <c r="DM1286" t="s">
        <v>130</v>
      </c>
      <c r="DN1286" t="s">
        <v>130</v>
      </c>
      <c r="DO1286" t="s">
        <v>129</v>
      </c>
      <c r="DP1286" t="s">
        <v>130</v>
      </c>
      <c r="DQ1286" t="s">
        <v>130</v>
      </c>
      <c r="DR1286" t="s">
        <v>135</v>
      </c>
      <c r="DS1286" t="s">
        <v>129</v>
      </c>
      <c r="DT1286" t="s">
        <v>132</v>
      </c>
      <c r="DU1286" t="s">
        <v>155</v>
      </c>
      <c r="DV1286">
        <v>3</v>
      </c>
      <c r="DW1286" t="s">
        <v>132</v>
      </c>
      <c r="DX1286" t="s">
        <v>144</v>
      </c>
      <c r="DY1286" t="s">
        <v>140</v>
      </c>
      <c r="DZ1286" t="s">
        <v>145</v>
      </c>
      <c r="EA1286" t="s">
        <v>140</v>
      </c>
      <c r="EB1286">
        <v>71</v>
      </c>
      <c r="EC1286" t="s">
        <v>162</v>
      </c>
      <c r="ED1286" t="s">
        <v>186</v>
      </c>
    </row>
    <row r="1287" spans="1:134" x14ac:dyDescent="0.25">
      <c r="A1287">
        <v>2686</v>
      </c>
      <c r="B1287" s="1">
        <v>45631.985917592596</v>
      </c>
      <c r="C1287" s="1">
        <v>45631.990856793978</v>
      </c>
      <c r="D1287" t="s">
        <v>179</v>
      </c>
      <c r="E1287" t="s">
        <v>196</v>
      </c>
      <c r="F1287" t="s">
        <v>149</v>
      </c>
      <c r="G1287" t="s">
        <v>148</v>
      </c>
      <c r="H1287" t="s">
        <v>129</v>
      </c>
      <c r="I1287" t="s">
        <v>129</v>
      </c>
      <c r="J1287" t="s">
        <v>130</v>
      </c>
      <c r="K1287" t="s">
        <v>130</v>
      </c>
      <c r="L1287" t="s">
        <v>130</v>
      </c>
      <c r="M1287" t="s">
        <v>158</v>
      </c>
      <c r="N1287" t="s">
        <v>129</v>
      </c>
      <c r="O1287" t="s">
        <v>129</v>
      </c>
      <c r="P1287" t="s">
        <v>130</v>
      </c>
      <c r="Q1287" t="s">
        <v>129</v>
      </c>
      <c r="R1287" t="s">
        <v>130</v>
      </c>
      <c r="S1287" t="s">
        <v>150</v>
      </c>
      <c r="T1287" t="s">
        <v>140</v>
      </c>
      <c r="U1287" t="s">
        <v>130</v>
      </c>
      <c r="V1287" t="s">
        <v>130</v>
      </c>
      <c r="W1287" t="s">
        <v>130</v>
      </c>
      <c r="X1287" t="s">
        <v>129</v>
      </c>
      <c r="Y1287" t="s">
        <v>130</v>
      </c>
      <c r="AA1287" t="s">
        <v>140</v>
      </c>
      <c r="AB1287">
        <v>0</v>
      </c>
      <c r="AC1287">
        <v>0</v>
      </c>
      <c r="AD1287">
        <v>0</v>
      </c>
      <c r="AE1287">
        <v>0</v>
      </c>
      <c r="AF1287">
        <v>0</v>
      </c>
      <c r="AG1287">
        <v>0</v>
      </c>
      <c r="AH1287" t="s">
        <v>130</v>
      </c>
      <c r="AI1287" t="s">
        <v>130</v>
      </c>
      <c r="AJ1287" t="s">
        <v>129</v>
      </c>
      <c r="AK1287" t="s">
        <v>129</v>
      </c>
      <c r="AL1287" t="s">
        <v>129</v>
      </c>
      <c r="AM1287" t="s">
        <v>130</v>
      </c>
      <c r="AN1287" t="s">
        <v>133</v>
      </c>
      <c r="AO1287" t="s">
        <v>132</v>
      </c>
      <c r="AP1287" t="s">
        <v>129</v>
      </c>
      <c r="AQ1287" t="s">
        <v>133</v>
      </c>
      <c r="AR1287" t="s">
        <v>132</v>
      </c>
      <c r="AS1287" t="s">
        <v>165</v>
      </c>
      <c r="AZ1287" t="s">
        <v>129</v>
      </c>
      <c r="BA1287" t="s">
        <v>129</v>
      </c>
      <c r="BB1287" t="s">
        <v>129</v>
      </c>
      <c r="BC1287" t="s">
        <v>135</v>
      </c>
      <c r="BD1287" t="s">
        <v>129</v>
      </c>
      <c r="BE1287" t="s">
        <v>129</v>
      </c>
      <c r="BL1287" t="s">
        <v>136</v>
      </c>
      <c r="BM1287" t="s">
        <v>136</v>
      </c>
      <c r="BN1287" t="s">
        <v>166</v>
      </c>
      <c r="BO1287" t="s">
        <v>130</v>
      </c>
      <c r="BP1287" t="s">
        <v>130</v>
      </c>
      <c r="BQ1287" t="s">
        <v>129</v>
      </c>
      <c r="BR1287" t="s">
        <v>137</v>
      </c>
      <c r="BS1287" t="s">
        <v>152</v>
      </c>
      <c r="BT1287" t="s">
        <v>136</v>
      </c>
      <c r="BV1287" t="s">
        <v>154</v>
      </c>
      <c r="BW1287" t="s">
        <v>140</v>
      </c>
      <c r="BX1287">
        <v>0</v>
      </c>
      <c r="BY1287">
        <v>0</v>
      </c>
      <c r="BZ1287">
        <v>0</v>
      </c>
      <c r="CA1287" t="s">
        <v>129</v>
      </c>
      <c r="CB1287" t="s">
        <v>129</v>
      </c>
      <c r="CC1287" t="s">
        <v>129</v>
      </c>
      <c r="CD1287" t="s">
        <v>130</v>
      </c>
      <c r="CE1287" t="s">
        <v>130</v>
      </c>
      <c r="CF1287" t="s">
        <v>130</v>
      </c>
      <c r="CG1287" t="s">
        <v>130</v>
      </c>
      <c r="CH1287" t="s">
        <v>130</v>
      </c>
      <c r="CI1287" t="s">
        <v>130</v>
      </c>
      <c r="CJ1287" t="s">
        <v>140</v>
      </c>
      <c r="CK1287" t="s">
        <v>130</v>
      </c>
      <c r="CL1287" t="s">
        <v>130</v>
      </c>
      <c r="CM1287" t="s">
        <v>130</v>
      </c>
      <c r="CN1287" t="s">
        <v>130</v>
      </c>
      <c r="CO1287" t="s">
        <v>130</v>
      </c>
      <c r="CP1287" t="s">
        <v>130</v>
      </c>
      <c r="CQ1287" t="s">
        <v>129</v>
      </c>
      <c r="CR1287" t="s">
        <v>130</v>
      </c>
      <c r="CS1287" t="s">
        <v>129</v>
      </c>
      <c r="CT1287" t="s">
        <v>129</v>
      </c>
      <c r="CU1287" t="s">
        <v>130</v>
      </c>
      <c r="CV1287" t="s">
        <v>130</v>
      </c>
      <c r="CW1287" t="s">
        <v>140</v>
      </c>
      <c r="CX1287" t="s">
        <v>130</v>
      </c>
      <c r="CY1287" t="s">
        <v>141</v>
      </c>
      <c r="CZ1287" t="s">
        <v>141</v>
      </c>
      <c r="DA1287" t="s">
        <v>141</v>
      </c>
      <c r="DB1287" t="s">
        <v>182</v>
      </c>
      <c r="DC1287" t="s">
        <v>141</v>
      </c>
      <c r="DD1287" t="s">
        <v>142</v>
      </c>
      <c r="DE1287" t="s">
        <v>141</v>
      </c>
      <c r="DF1287" t="s">
        <v>182</v>
      </c>
      <c r="DG1287" t="s">
        <v>182</v>
      </c>
      <c r="DH1287" t="s">
        <v>129</v>
      </c>
      <c r="DI1287" t="s">
        <v>129</v>
      </c>
      <c r="DJ1287" t="s">
        <v>130</v>
      </c>
      <c r="DK1287" t="s">
        <v>129</v>
      </c>
      <c r="DL1287" t="s">
        <v>129</v>
      </c>
      <c r="DM1287" t="s">
        <v>130</v>
      </c>
      <c r="DN1287" t="s">
        <v>129</v>
      </c>
      <c r="DO1287" t="s">
        <v>129</v>
      </c>
      <c r="DP1287" t="s">
        <v>129</v>
      </c>
      <c r="DQ1287" t="s">
        <v>130</v>
      </c>
      <c r="DR1287" t="s">
        <v>129</v>
      </c>
      <c r="DS1287" t="s">
        <v>135</v>
      </c>
      <c r="DT1287" t="s">
        <v>132</v>
      </c>
      <c r="DU1287" t="s">
        <v>199</v>
      </c>
      <c r="DV1287">
        <v>2</v>
      </c>
      <c r="DW1287" t="s">
        <v>135</v>
      </c>
      <c r="DX1287" t="s">
        <v>144</v>
      </c>
      <c r="DY1287" t="s">
        <v>140</v>
      </c>
      <c r="DZ1287" t="s">
        <v>177</v>
      </c>
      <c r="EA1287" t="s">
        <v>140</v>
      </c>
      <c r="EB1287">
        <v>62</v>
      </c>
      <c r="EC1287" t="s">
        <v>169</v>
      </c>
      <c r="ED1287" t="s">
        <v>194</v>
      </c>
    </row>
    <row r="1288" spans="1:134" hidden="1" x14ac:dyDescent="0.25">
      <c r="A1288">
        <v>2687</v>
      </c>
      <c r="B1288" s="1">
        <v>45631.986625266203</v>
      </c>
      <c r="C1288" s="1">
        <v>45631.990072106484</v>
      </c>
      <c r="D1288" t="s">
        <v>179</v>
      </c>
      <c r="E1288" t="s">
        <v>196</v>
      </c>
      <c r="F1288" t="s">
        <v>180</v>
      </c>
      <c r="G1288" t="s">
        <v>128</v>
      </c>
      <c r="H1288" t="s">
        <v>129</v>
      </c>
      <c r="I1288" t="s">
        <v>130</v>
      </c>
      <c r="J1288" t="s">
        <v>130</v>
      </c>
      <c r="K1288" t="s">
        <v>130</v>
      </c>
      <c r="L1288" t="s">
        <v>130</v>
      </c>
      <c r="M1288" t="s">
        <v>131</v>
      </c>
      <c r="N1288" t="s">
        <v>129</v>
      </c>
      <c r="O1288" t="s">
        <v>130</v>
      </c>
      <c r="P1288" t="s">
        <v>130</v>
      </c>
      <c r="Q1288" t="s">
        <v>129</v>
      </c>
      <c r="R1288" t="s">
        <v>130</v>
      </c>
      <c r="AB1288">
        <v>0</v>
      </c>
      <c r="AC1288">
        <v>0</v>
      </c>
      <c r="AD1288">
        <v>0</v>
      </c>
      <c r="AE1288">
        <v>0</v>
      </c>
      <c r="AF1288">
        <v>0</v>
      </c>
      <c r="AG1288">
        <v>0</v>
      </c>
      <c r="AI1288" t="s">
        <v>130</v>
      </c>
      <c r="AJ1288" t="s">
        <v>130</v>
      </c>
      <c r="AK1288" t="s">
        <v>130</v>
      </c>
      <c r="AL1288" t="s">
        <v>130</v>
      </c>
      <c r="AM1288" t="s">
        <v>129</v>
      </c>
      <c r="AN1288" t="s">
        <v>172</v>
      </c>
      <c r="AO1288" t="s">
        <v>133</v>
      </c>
      <c r="AP1288" t="s">
        <v>133</v>
      </c>
      <c r="AZ1288" t="s">
        <v>129</v>
      </c>
      <c r="BA1288" t="s">
        <v>135</v>
      </c>
      <c r="BB1288" t="s">
        <v>135</v>
      </c>
      <c r="BL1288" t="s">
        <v>152</v>
      </c>
      <c r="BM1288" t="s">
        <v>152</v>
      </c>
      <c r="BN1288" t="s">
        <v>152</v>
      </c>
      <c r="BO1288" t="s">
        <v>129</v>
      </c>
      <c r="BP1288" t="s">
        <v>130</v>
      </c>
      <c r="BQ1288" t="s">
        <v>130</v>
      </c>
      <c r="BR1288" t="s">
        <v>159</v>
      </c>
      <c r="BS1288" t="s">
        <v>138</v>
      </c>
      <c r="BT1288" t="s">
        <v>160</v>
      </c>
      <c r="BU1288" t="s">
        <v>1158</v>
      </c>
      <c r="BX1288">
        <v>0</v>
      </c>
      <c r="BY1288">
        <v>0</v>
      </c>
      <c r="BZ1288">
        <v>0</v>
      </c>
      <c r="CA1288" t="s">
        <v>130</v>
      </c>
      <c r="CB1288" t="s">
        <v>130</v>
      </c>
      <c r="CC1288" t="s">
        <v>130</v>
      </c>
      <c r="CD1288" t="s">
        <v>130</v>
      </c>
      <c r="CE1288" t="s">
        <v>130</v>
      </c>
      <c r="CF1288" t="s">
        <v>129</v>
      </c>
      <c r="CG1288" t="s">
        <v>129</v>
      </c>
      <c r="CH1288" t="s">
        <v>129</v>
      </c>
      <c r="CI1288" t="s">
        <v>130</v>
      </c>
      <c r="CJ1288" t="s">
        <v>140</v>
      </c>
      <c r="CK1288" t="s">
        <v>130</v>
      </c>
      <c r="CL1288" t="s">
        <v>129</v>
      </c>
      <c r="CM1288" t="s">
        <v>130</v>
      </c>
      <c r="CN1288" t="s">
        <v>130</v>
      </c>
      <c r="CO1288" t="s">
        <v>130</v>
      </c>
      <c r="CP1288" t="s">
        <v>130</v>
      </c>
      <c r="CQ1288" t="s">
        <v>129</v>
      </c>
      <c r="CR1288" t="s">
        <v>130</v>
      </c>
      <c r="CS1288" t="s">
        <v>130</v>
      </c>
      <c r="CT1288" t="s">
        <v>129</v>
      </c>
      <c r="CU1288" t="s">
        <v>130</v>
      </c>
      <c r="CV1288" t="s">
        <v>130</v>
      </c>
      <c r="CW1288" t="s">
        <v>140</v>
      </c>
      <c r="CX1288" t="s">
        <v>130</v>
      </c>
      <c r="DW1288" t="s">
        <v>135</v>
      </c>
      <c r="DX1288" t="s">
        <v>144</v>
      </c>
      <c r="DY1288" t="s">
        <v>140</v>
      </c>
      <c r="DZ1288" t="s">
        <v>145</v>
      </c>
      <c r="EA1288" t="s">
        <v>140</v>
      </c>
      <c r="EB1288">
        <v>63</v>
      </c>
      <c r="EC1288" t="s">
        <v>169</v>
      </c>
      <c r="ED1288" t="s">
        <v>186</v>
      </c>
    </row>
    <row r="1289" spans="1:134" x14ac:dyDescent="0.25">
      <c r="A1289">
        <v>2688</v>
      </c>
      <c r="B1289" s="1">
        <v>45631.986843402781</v>
      </c>
      <c r="C1289" s="1">
        <v>45631.997655405095</v>
      </c>
      <c r="D1289" t="s">
        <v>179</v>
      </c>
      <c r="E1289" t="s">
        <v>196</v>
      </c>
      <c r="F1289" t="s">
        <v>180</v>
      </c>
      <c r="G1289" t="s">
        <v>148</v>
      </c>
      <c r="H1289" t="s">
        <v>130</v>
      </c>
      <c r="I1289" t="s">
        <v>129</v>
      </c>
      <c r="J1289" t="s">
        <v>130</v>
      </c>
      <c r="K1289" t="s">
        <v>129</v>
      </c>
      <c r="L1289" t="s">
        <v>130</v>
      </c>
      <c r="M1289" t="s">
        <v>184</v>
      </c>
      <c r="N1289" t="s">
        <v>129</v>
      </c>
      <c r="O1289" t="s">
        <v>130</v>
      </c>
      <c r="P1289" t="s">
        <v>130</v>
      </c>
      <c r="Q1289" t="s">
        <v>129</v>
      </c>
      <c r="R1289" t="s">
        <v>130</v>
      </c>
      <c r="S1289" t="s">
        <v>150</v>
      </c>
      <c r="T1289" t="s">
        <v>140</v>
      </c>
      <c r="U1289" t="s">
        <v>130</v>
      </c>
      <c r="V1289" t="s">
        <v>130</v>
      </c>
      <c r="W1289" t="s">
        <v>130</v>
      </c>
      <c r="X1289" t="s">
        <v>129</v>
      </c>
      <c r="Y1289" t="s">
        <v>130</v>
      </c>
      <c r="AA1289" t="s">
        <v>140</v>
      </c>
      <c r="AB1289">
        <v>0</v>
      </c>
      <c r="AC1289">
        <v>0</v>
      </c>
      <c r="AD1289">
        <v>0</v>
      </c>
      <c r="AE1289">
        <v>0</v>
      </c>
      <c r="AF1289">
        <v>0</v>
      </c>
      <c r="AG1289">
        <v>0</v>
      </c>
      <c r="AH1289" t="s">
        <v>130</v>
      </c>
      <c r="AI1289" t="s">
        <v>130</v>
      </c>
      <c r="AJ1289" t="s">
        <v>129</v>
      </c>
      <c r="AK1289" t="s">
        <v>129</v>
      </c>
      <c r="AL1289" t="s">
        <v>130</v>
      </c>
      <c r="AM1289" t="s">
        <v>130</v>
      </c>
      <c r="AQ1289" t="s">
        <v>132</v>
      </c>
      <c r="AR1289" t="s">
        <v>132</v>
      </c>
      <c r="AS1289" t="s">
        <v>133</v>
      </c>
      <c r="AW1289" t="s">
        <v>129</v>
      </c>
      <c r="AX1289" t="s">
        <v>129</v>
      </c>
      <c r="AY1289" t="s">
        <v>133</v>
      </c>
      <c r="BC1289" t="s">
        <v>135</v>
      </c>
      <c r="BD1289" t="s">
        <v>135</v>
      </c>
      <c r="BE1289" t="s">
        <v>135</v>
      </c>
      <c r="BI1289" t="s">
        <v>135</v>
      </c>
      <c r="BJ1289" t="s">
        <v>135</v>
      </c>
      <c r="BK1289" t="s">
        <v>135</v>
      </c>
      <c r="BL1289" t="s">
        <v>152</v>
      </c>
      <c r="BM1289" t="s">
        <v>152</v>
      </c>
      <c r="BN1289" t="s">
        <v>152</v>
      </c>
      <c r="BO1289" t="s">
        <v>129</v>
      </c>
      <c r="BP1289" t="s">
        <v>129</v>
      </c>
      <c r="BQ1289" t="s">
        <v>130</v>
      </c>
      <c r="BR1289" t="s">
        <v>137</v>
      </c>
      <c r="BS1289" t="s">
        <v>138</v>
      </c>
      <c r="BT1289" t="s">
        <v>138</v>
      </c>
      <c r="BV1289" t="s">
        <v>139</v>
      </c>
      <c r="BW1289" t="s">
        <v>140</v>
      </c>
      <c r="BX1289">
        <v>0</v>
      </c>
      <c r="BY1289">
        <v>0</v>
      </c>
      <c r="BZ1289">
        <v>0</v>
      </c>
      <c r="CA1289" t="s">
        <v>130</v>
      </c>
      <c r="CB1289" t="s">
        <v>130</v>
      </c>
      <c r="CC1289" t="s">
        <v>129</v>
      </c>
      <c r="CD1289" t="s">
        <v>130</v>
      </c>
      <c r="CE1289" t="s">
        <v>130</v>
      </c>
      <c r="CF1289" t="s">
        <v>129</v>
      </c>
      <c r="CG1289" t="s">
        <v>129</v>
      </c>
      <c r="CH1289" t="s">
        <v>130</v>
      </c>
      <c r="CI1289" t="s">
        <v>130</v>
      </c>
      <c r="CJ1289" t="s">
        <v>140</v>
      </c>
      <c r="CK1289" t="s">
        <v>130</v>
      </c>
      <c r="CL1289" t="s">
        <v>130</v>
      </c>
      <c r="CM1289" t="s">
        <v>130</v>
      </c>
      <c r="CN1289" t="s">
        <v>130</v>
      </c>
      <c r="CO1289" t="s">
        <v>129</v>
      </c>
      <c r="CP1289" t="s">
        <v>130</v>
      </c>
      <c r="CQ1289" t="s">
        <v>130</v>
      </c>
      <c r="CR1289" t="s">
        <v>130</v>
      </c>
      <c r="CS1289" t="s">
        <v>129</v>
      </c>
      <c r="CT1289" t="s">
        <v>130</v>
      </c>
      <c r="CU1289" t="s">
        <v>129</v>
      </c>
      <c r="CV1289" t="s">
        <v>130</v>
      </c>
      <c r="CW1289" t="s">
        <v>140</v>
      </c>
      <c r="CX1289" t="s">
        <v>130</v>
      </c>
      <c r="CY1289" t="s">
        <v>182</v>
      </c>
      <c r="CZ1289" t="s">
        <v>182</v>
      </c>
      <c r="DA1289" t="s">
        <v>141</v>
      </c>
      <c r="DB1289" t="s">
        <v>168</v>
      </c>
      <c r="DC1289" t="s">
        <v>182</v>
      </c>
      <c r="DD1289" t="s">
        <v>182</v>
      </c>
      <c r="DE1289" t="s">
        <v>182</v>
      </c>
      <c r="DF1289" t="s">
        <v>182</v>
      </c>
      <c r="DG1289" t="s">
        <v>168</v>
      </c>
      <c r="DH1289" t="s">
        <v>129</v>
      </c>
      <c r="DI1289" t="s">
        <v>129</v>
      </c>
      <c r="DJ1289" t="s">
        <v>129</v>
      </c>
      <c r="DK1289" t="s">
        <v>130</v>
      </c>
      <c r="DL1289" t="s">
        <v>129</v>
      </c>
      <c r="DM1289" t="s">
        <v>129</v>
      </c>
      <c r="DN1289" t="s">
        <v>129</v>
      </c>
      <c r="DO1289" t="s">
        <v>129</v>
      </c>
      <c r="DP1289" t="s">
        <v>130</v>
      </c>
      <c r="DQ1289" t="s">
        <v>130</v>
      </c>
      <c r="DR1289" t="s">
        <v>135</v>
      </c>
      <c r="DS1289" t="s">
        <v>129</v>
      </c>
      <c r="DT1289" t="s">
        <v>132</v>
      </c>
      <c r="DU1289" t="s">
        <v>176</v>
      </c>
      <c r="DV1289">
        <v>1</v>
      </c>
      <c r="DW1289" t="s">
        <v>135</v>
      </c>
      <c r="DX1289" t="s">
        <v>144</v>
      </c>
      <c r="DY1289" t="s">
        <v>140</v>
      </c>
      <c r="DZ1289" t="s">
        <v>145</v>
      </c>
      <c r="EA1289" t="s">
        <v>140</v>
      </c>
      <c r="EB1289">
        <v>53</v>
      </c>
      <c r="EC1289" t="s">
        <v>178</v>
      </c>
      <c r="ED1289" t="s">
        <v>210</v>
      </c>
    </row>
    <row r="1290" spans="1:134" hidden="1" x14ac:dyDescent="0.25">
      <c r="A1290">
        <v>2690</v>
      </c>
      <c r="B1290" s="1">
        <v>45631.990347222221</v>
      </c>
      <c r="C1290" s="1">
        <v>45632.001547534725</v>
      </c>
      <c r="D1290" t="s">
        <v>124</v>
      </c>
      <c r="E1290" t="s">
        <v>125</v>
      </c>
      <c r="F1290" t="s">
        <v>180</v>
      </c>
      <c r="G1290" t="s">
        <v>128</v>
      </c>
      <c r="H1290" t="s">
        <v>129</v>
      </c>
      <c r="I1290" t="s">
        <v>130</v>
      </c>
      <c r="J1290" t="s">
        <v>130</v>
      </c>
      <c r="K1290" t="s">
        <v>130</v>
      </c>
      <c r="L1290" t="s">
        <v>130</v>
      </c>
      <c r="M1290" t="s">
        <v>184</v>
      </c>
      <c r="N1290" t="s">
        <v>129</v>
      </c>
      <c r="O1290" t="s">
        <v>129</v>
      </c>
      <c r="P1290" t="s">
        <v>130</v>
      </c>
      <c r="Q1290" t="s">
        <v>130</v>
      </c>
      <c r="R1290" t="s">
        <v>130</v>
      </c>
      <c r="AB1290">
        <v>0</v>
      </c>
      <c r="AC1290">
        <v>0</v>
      </c>
      <c r="AD1290">
        <v>0</v>
      </c>
      <c r="AE1290">
        <v>0</v>
      </c>
      <c r="AF1290">
        <v>0</v>
      </c>
      <c r="AG1290">
        <v>0</v>
      </c>
      <c r="AI1290" t="s">
        <v>130</v>
      </c>
      <c r="AJ1290" t="s">
        <v>130</v>
      </c>
      <c r="AK1290" t="s">
        <v>129</v>
      </c>
      <c r="AL1290" t="s">
        <v>130</v>
      </c>
      <c r="AM1290" t="s">
        <v>130</v>
      </c>
      <c r="AN1290" t="s">
        <v>135</v>
      </c>
      <c r="AO1290" t="s">
        <v>172</v>
      </c>
      <c r="AP1290" t="s">
        <v>133</v>
      </c>
      <c r="AZ1290" t="s">
        <v>129</v>
      </c>
      <c r="BA1290" t="s">
        <v>129</v>
      </c>
      <c r="BB1290" t="s">
        <v>135</v>
      </c>
      <c r="BL1290" t="s">
        <v>136</v>
      </c>
      <c r="BM1290" t="s">
        <v>136</v>
      </c>
      <c r="BN1290" t="s">
        <v>160</v>
      </c>
      <c r="BO1290" t="s">
        <v>129</v>
      </c>
      <c r="BP1290" t="s">
        <v>130</v>
      </c>
      <c r="BQ1290" t="s">
        <v>130</v>
      </c>
      <c r="BR1290" t="s">
        <v>137</v>
      </c>
      <c r="BS1290" t="s">
        <v>152</v>
      </c>
      <c r="BT1290" t="s">
        <v>138</v>
      </c>
      <c r="BU1290" t="s">
        <v>1159</v>
      </c>
      <c r="BV1290" t="s">
        <v>189</v>
      </c>
      <c r="BW1290" t="s">
        <v>1160</v>
      </c>
      <c r="BX1290">
        <v>0</v>
      </c>
      <c r="BY1290">
        <v>0</v>
      </c>
      <c r="BZ1290">
        <v>0</v>
      </c>
      <c r="CA1290" t="s">
        <v>130</v>
      </c>
      <c r="CB1290" t="s">
        <v>130</v>
      </c>
      <c r="CC1290" t="s">
        <v>129</v>
      </c>
      <c r="CD1290" t="s">
        <v>130</v>
      </c>
      <c r="CE1290" t="s">
        <v>129</v>
      </c>
      <c r="CF1290" t="s">
        <v>130</v>
      </c>
      <c r="CG1290" t="s">
        <v>130</v>
      </c>
      <c r="CH1290" t="s">
        <v>130</v>
      </c>
      <c r="CI1290" t="s">
        <v>130</v>
      </c>
      <c r="CJ1290" t="s">
        <v>140</v>
      </c>
      <c r="CK1290" t="s">
        <v>130</v>
      </c>
      <c r="CL1290" t="s">
        <v>129</v>
      </c>
      <c r="CM1290" t="s">
        <v>130</v>
      </c>
      <c r="CN1290" t="s">
        <v>129</v>
      </c>
      <c r="CO1290" t="s">
        <v>129</v>
      </c>
      <c r="CP1290" t="s">
        <v>130</v>
      </c>
      <c r="CQ1290" t="s">
        <v>130</v>
      </c>
      <c r="CR1290" t="s">
        <v>130</v>
      </c>
      <c r="CS1290" t="s">
        <v>130</v>
      </c>
      <c r="CT1290" t="s">
        <v>130</v>
      </c>
      <c r="CU1290" t="s">
        <v>130</v>
      </c>
      <c r="CV1290" t="s">
        <v>130</v>
      </c>
      <c r="CW1290" t="s">
        <v>140</v>
      </c>
      <c r="CX1290" t="s">
        <v>130</v>
      </c>
      <c r="CY1290" t="s">
        <v>141</v>
      </c>
      <c r="CZ1290" t="s">
        <v>141</v>
      </c>
      <c r="DA1290" t="s">
        <v>142</v>
      </c>
      <c r="DB1290" t="s">
        <v>142</v>
      </c>
      <c r="DC1290" t="s">
        <v>142</v>
      </c>
      <c r="DD1290" t="s">
        <v>142</v>
      </c>
      <c r="DE1290" t="s">
        <v>142</v>
      </c>
      <c r="DF1290" t="s">
        <v>142</v>
      </c>
      <c r="DG1290" t="s">
        <v>142</v>
      </c>
      <c r="DH1290" t="s">
        <v>129</v>
      </c>
      <c r="DI1290" t="s">
        <v>130</v>
      </c>
      <c r="DJ1290" t="s">
        <v>130</v>
      </c>
      <c r="DK1290" t="s">
        <v>130</v>
      </c>
      <c r="DL1290" t="s">
        <v>130</v>
      </c>
      <c r="DM1290" t="s">
        <v>130</v>
      </c>
      <c r="DN1290" t="s">
        <v>130</v>
      </c>
      <c r="DO1290" t="s">
        <v>130</v>
      </c>
      <c r="DP1290" t="s">
        <v>130</v>
      </c>
      <c r="DQ1290" t="s">
        <v>130</v>
      </c>
      <c r="DR1290" t="s">
        <v>129</v>
      </c>
      <c r="DS1290" t="s">
        <v>132</v>
      </c>
      <c r="DT1290" t="s">
        <v>135</v>
      </c>
      <c r="DU1290" t="s">
        <v>199</v>
      </c>
      <c r="DV1290">
        <v>5</v>
      </c>
      <c r="DW1290" t="s">
        <v>135</v>
      </c>
      <c r="DX1290" t="s">
        <v>144</v>
      </c>
      <c r="DY1290" t="s">
        <v>140</v>
      </c>
      <c r="DZ1290" t="s">
        <v>145</v>
      </c>
      <c r="EA1290" t="s">
        <v>140</v>
      </c>
      <c r="EB1290">
        <v>83</v>
      </c>
      <c r="EC1290" t="s">
        <v>162</v>
      </c>
      <c r="ED1290" t="s">
        <v>183</v>
      </c>
    </row>
    <row r="1291" spans="1:134" x14ac:dyDescent="0.25">
      <c r="A1291">
        <v>2693</v>
      </c>
      <c r="B1291" s="1">
        <v>45632.045766979165</v>
      </c>
      <c r="C1291" s="1">
        <v>45632.057285567127</v>
      </c>
      <c r="D1291" t="s">
        <v>124</v>
      </c>
      <c r="E1291" t="s">
        <v>196</v>
      </c>
      <c r="F1291" t="s">
        <v>157</v>
      </c>
      <c r="G1291" t="s">
        <v>148</v>
      </c>
      <c r="H1291" t="s">
        <v>130</v>
      </c>
      <c r="I1291" t="s">
        <v>129</v>
      </c>
      <c r="J1291" t="s">
        <v>130</v>
      </c>
      <c r="K1291" t="s">
        <v>130</v>
      </c>
      <c r="L1291" t="s">
        <v>130</v>
      </c>
      <c r="M1291" t="s">
        <v>158</v>
      </c>
      <c r="N1291" t="s">
        <v>130</v>
      </c>
      <c r="O1291" t="s">
        <v>129</v>
      </c>
      <c r="P1291" t="s">
        <v>130</v>
      </c>
      <c r="Q1291" t="s">
        <v>130</v>
      </c>
      <c r="R1291" t="s">
        <v>130</v>
      </c>
      <c r="S1291" t="s">
        <v>150</v>
      </c>
      <c r="T1291" t="s">
        <v>140</v>
      </c>
      <c r="U1291" t="s">
        <v>130</v>
      </c>
      <c r="V1291" t="s">
        <v>130</v>
      </c>
      <c r="W1291" t="s">
        <v>130</v>
      </c>
      <c r="X1291" t="s">
        <v>130</v>
      </c>
      <c r="Y1291" t="s">
        <v>129</v>
      </c>
      <c r="Z1291">
        <v>0</v>
      </c>
      <c r="AA1291" t="s">
        <v>1161</v>
      </c>
      <c r="AB1291">
        <v>1</v>
      </c>
      <c r="AC1291">
        <v>0</v>
      </c>
      <c r="AD1291">
        <v>0</v>
      </c>
      <c r="AE1291">
        <v>1</v>
      </c>
      <c r="AF1291">
        <v>0</v>
      </c>
      <c r="AG1291">
        <v>0</v>
      </c>
      <c r="AH1291" t="s">
        <v>130</v>
      </c>
      <c r="AI1291" t="s">
        <v>130</v>
      </c>
      <c r="AJ1291" t="s">
        <v>130</v>
      </c>
      <c r="AK1291" t="s">
        <v>130</v>
      </c>
      <c r="AL1291" t="s">
        <v>130</v>
      </c>
      <c r="AM1291" t="s">
        <v>129</v>
      </c>
      <c r="AQ1291" t="s">
        <v>132</v>
      </c>
      <c r="AR1291" t="s">
        <v>133</v>
      </c>
      <c r="AS1291" t="s">
        <v>133</v>
      </c>
      <c r="BC1291" t="s">
        <v>134</v>
      </c>
      <c r="BD1291" t="s">
        <v>135</v>
      </c>
      <c r="BE1291" t="s">
        <v>135</v>
      </c>
      <c r="BL1291" t="s">
        <v>136</v>
      </c>
      <c r="BM1291" t="s">
        <v>152</v>
      </c>
      <c r="BN1291" t="s">
        <v>138</v>
      </c>
      <c r="BO1291" t="s">
        <v>129</v>
      </c>
      <c r="BP1291" t="s">
        <v>130</v>
      </c>
      <c r="BQ1291" t="s">
        <v>130</v>
      </c>
      <c r="BR1291" t="s">
        <v>153</v>
      </c>
      <c r="BS1291" t="s">
        <v>152</v>
      </c>
      <c r="BT1291" t="s">
        <v>152</v>
      </c>
      <c r="BV1291" t="s">
        <v>174</v>
      </c>
      <c r="BW1291" t="s">
        <v>140</v>
      </c>
      <c r="BX1291">
        <v>0</v>
      </c>
      <c r="BY1291">
        <v>0</v>
      </c>
      <c r="BZ1291">
        <v>0</v>
      </c>
      <c r="CA1291" t="s">
        <v>129</v>
      </c>
      <c r="CB1291" t="s">
        <v>130</v>
      </c>
      <c r="CC1291" t="s">
        <v>129</v>
      </c>
      <c r="CD1291" t="s">
        <v>130</v>
      </c>
      <c r="CE1291" t="s">
        <v>129</v>
      </c>
      <c r="CF1291" t="s">
        <v>130</v>
      </c>
      <c r="CG1291" t="s">
        <v>130</v>
      </c>
      <c r="CH1291" t="s">
        <v>130</v>
      </c>
      <c r="CI1291" t="s">
        <v>130</v>
      </c>
      <c r="CJ1291" t="s">
        <v>140</v>
      </c>
      <c r="CK1291" t="s">
        <v>130</v>
      </c>
      <c r="CL1291" s="35">
        <v>1</v>
      </c>
      <c r="CM1291" t="s">
        <v>130</v>
      </c>
      <c r="CN1291" t="s">
        <v>130</v>
      </c>
      <c r="CO1291" t="s">
        <v>130</v>
      </c>
      <c r="CP1291" t="s">
        <v>129</v>
      </c>
      <c r="CQ1291" t="s">
        <v>130</v>
      </c>
      <c r="CR1291" t="s">
        <v>130</v>
      </c>
      <c r="CS1291" t="s">
        <v>130</v>
      </c>
      <c r="CT1291" t="s">
        <v>130</v>
      </c>
      <c r="CU1291" t="s">
        <v>130</v>
      </c>
      <c r="CV1291" s="35">
        <v>0</v>
      </c>
      <c r="CW1291" s="35" t="s">
        <v>1162</v>
      </c>
      <c r="CX1291" t="s">
        <v>130</v>
      </c>
      <c r="CY1291" t="s">
        <v>182</v>
      </c>
      <c r="CZ1291" t="s">
        <v>182</v>
      </c>
      <c r="DA1291" t="s">
        <v>182</v>
      </c>
      <c r="DB1291" t="s">
        <v>182</v>
      </c>
      <c r="DC1291" t="s">
        <v>182</v>
      </c>
      <c r="DD1291" t="s">
        <v>182</v>
      </c>
      <c r="DE1291" t="s">
        <v>182</v>
      </c>
      <c r="DF1291" t="s">
        <v>182</v>
      </c>
      <c r="DG1291" t="s">
        <v>142</v>
      </c>
      <c r="DH1291" t="s">
        <v>129</v>
      </c>
      <c r="DI1291" t="s">
        <v>129</v>
      </c>
      <c r="DJ1291" t="s">
        <v>129</v>
      </c>
      <c r="DK1291" t="s">
        <v>129</v>
      </c>
      <c r="DL1291" t="s">
        <v>129</v>
      </c>
      <c r="DM1291" t="s">
        <v>129</v>
      </c>
      <c r="DN1291" t="s">
        <v>129</v>
      </c>
      <c r="DO1291" t="s">
        <v>129</v>
      </c>
      <c r="DP1291" t="s">
        <v>129</v>
      </c>
      <c r="DQ1291" t="s">
        <v>130</v>
      </c>
      <c r="DR1291" t="s">
        <v>135</v>
      </c>
      <c r="DS1291" t="s">
        <v>129</v>
      </c>
      <c r="DT1291" t="s">
        <v>132</v>
      </c>
      <c r="DU1291" t="s">
        <v>143</v>
      </c>
      <c r="DV1291">
        <v>3</v>
      </c>
      <c r="DW1291" t="s">
        <v>135</v>
      </c>
      <c r="DX1291" t="s">
        <v>144</v>
      </c>
      <c r="DY1291" t="s">
        <v>140</v>
      </c>
      <c r="DZ1291" t="s">
        <v>177</v>
      </c>
      <c r="EA1291" t="s">
        <v>140</v>
      </c>
      <c r="EB1291">
        <v>55</v>
      </c>
      <c r="EC1291" t="s">
        <v>169</v>
      </c>
      <c r="ED1291" t="s">
        <v>194</v>
      </c>
    </row>
    <row r="1292" spans="1:134" hidden="1" x14ac:dyDescent="0.25">
      <c r="A1292">
        <v>2694</v>
      </c>
      <c r="B1292" s="1">
        <v>45632.047530358795</v>
      </c>
      <c r="C1292" s="1">
        <v>45632.054602974538</v>
      </c>
      <c r="D1292" t="s">
        <v>124</v>
      </c>
      <c r="E1292" t="s">
        <v>156</v>
      </c>
      <c r="F1292" t="s">
        <v>127</v>
      </c>
      <c r="G1292" t="s">
        <v>128</v>
      </c>
      <c r="H1292" t="s">
        <v>129</v>
      </c>
      <c r="I1292" t="s">
        <v>130</v>
      </c>
      <c r="J1292" t="s">
        <v>130</v>
      </c>
      <c r="K1292" t="s">
        <v>129</v>
      </c>
      <c r="L1292" t="s">
        <v>130</v>
      </c>
      <c r="M1292" t="s">
        <v>184</v>
      </c>
      <c r="N1292" t="s">
        <v>129</v>
      </c>
      <c r="O1292" t="s">
        <v>129</v>
      </c>
      <c r="P1292" t="s">
        <v>130</v>
      </c>
      <c r="Q1292" t="s">
        <v>129</v>
      </c>
      <c r="R1292" t="s">
        <v>130</v>
      </c>
      <c r="AB1292">
        <v>0</v>
      </c>
      <c r="AC1292">
        <v>0</v>
      </c>
      <c r="AD1292">
        <v>0</v>
      </c>
      <c r="AE1292">
        <v>0</v>
      </c>
      <c r="AF1292">
        <v>0</v>
      </c>
      <c r="AG1292">
        <v>0</v>
      </c>
      <c r="AI1292" t="s">
        <v>129</v>
      </c>
      <c r="AJ1292" t="s">
        <v>130</v>
      </c>
      <c r="AK1292" t="s">
        <v>130</v>
      </c>
      <c r="AL1292" t="s">
        <v>129</v>
      </c>
      <c r="AM1292" t="s">
        <v>130</v>
      </c>
      <c r="AN1292" t="s">
        <v>132</v>
      </c>
      <c r="AO1292" t="s">
        <v>132</v>
      </c>
      <c r="AP1292" t="s">
        <v>133</v>
      </c>
      <c r="AW1292" t="s">
        <v>135</v>
      </c>
      <c r="AX1292" t="s">
        <v>135</v>
      </c>
      <c r="AY1292" t="s">
        <v>132</v>
      </c>
      <c r="AZ1292" t="s">
        <v>129</v>
      </c>
      <c r="BA1292" t="s">
        <v>129</v>
      </c>
      <c r="BB1292" t="s">
        <v>135</v>
      </c>
      <c r="BI1292" t="s">
        <v>134</v>
      </c>
      <c r="BJ1292" t="s">
        <v>134</v>
      </c>
      <c r="BK1292" t="s">
        <v>129</v>
      </c>
      <c r="BL1292" t="s">
        <v>152</v>
      </c>
      <c r="BM1292" t="s">
        <v>160</v>
      </c>
      <c r="BN1292" t="s">
        <v>136</v>
      </c>
      <c r="BO1292" t="s">
        <v>130</v>
      </c>
      <c r="BP1292" t="s">
        <v>130</v>
      </c>
      <c r="BQ1292" t="s">
        <v>129</v>
      </c>
      <c r="BR1292" t="s">
        <v>137</v>
      </c>
      <c r="BS1292" t="s">
        <v>160</v>
      </c>
      <c r="BT1292" t="s">
        <v>160</v>
      </c>
      <c r="BU1292" t="s">
        <v>1163</v>
      </c>
      <c r="BX1292">
        <v>0</v>
      </c>
      <c r="BY1292">
        <v>0</v>
      </c>
      <c r="BZ1292">
        <v>0</v>
      </c>
      <c r="CA1292" t="s">
        <v>130</v>
      </c>
      <c r="CB1292" t="s">
        <v>130</v>
      </c>
      <c r="CC1292" t="s">
        <v>130</v>
      </c>
      <c r="CD1292" t="s">
        <v>130</v>
      </c>
      <c r="CE1292" t="s">
        <v>130</v>
      </c>
      <c r="CF1292" t="s">
        <v>130</v>
      </c>
      <c r="CG1292" t="s">
        <v>130</v>
      </c>
      <c r="CH1292" t="s">
        <v>130</v>
      </c>
      <c r="CI1292" s="35">
        <v>0</v>
      </c>
      <c r="CJ1292" s="35" t="s">
        <v>1164</v>
      </c>
      <c r="CK1292" s="35">
        <v>1</v>
      </c>
      <c r="CL1292" t="s">
        <v>130</v>
      </c>
      <c r="CM1292" t="s">
        <v>130</v>
      </c>
      <c r="CN1292" t="s">
        <v>130</v>
      </c>
      <c r="CO1292" t="s">
        <v>130</v>
      </c>
      <c r="CP1292" t="s">
        <v>130</v>
      </c>
      <c r="CQ1292" t="s">
        <v>130</v>
      </c>
      <c r="CR1292" t="s">
        <v>130</v>
      </c>
      <c r="CS1292" t="s">
        <v>130</v>
      </c>
      <c r="CT1292" t="s">
        <v>130</v>
      </c>
      <c r="CU1292" t="s">
        <v>130</v>
      </c>
      <c r="CV1292" s="35">
        <v>0</v>
      </c>
      <c r="CW1292" s="35" t="s">
        <v>1164</v>
      </c>
      <c r="CX1292" t="s">
        <v>130</v>
      </c>
      <c r="DW1292" t="s">
        <v>135</v>
      </c>
      <c r="DX1292" t="s">
        <v>144</v>
      </c>
      <c r="DY1292" t="s">
        <v>140</v>
      </c>
      <c r="DZ1292" t="s">
        <v>145</v>
      </c>
      <c r="EA1292" t="s">
        <v>140</v>
      </c>
      <c r="EB1292">
        <v>72</v>
      </c>
      <c r="EC1292" t="s">
        <v>162</v>
      </c>
      <c r="ED1292" t="s">
        <v>210</v>
      </c>
    </row>
    <row r="1293" spans="1:134" x14ac:dyDescent="0.25">
      <c r="A1293">
        <v>2695</v>
      </c>
      <c r="B1293" s="1">
        <v>45632.100090740743</v>
      </c>
      <c r="C1293" s="1">
        <v>45632.107442824075</v>
      </c>
      <c r="D1293" t="s">
        <v>124</v>
      </c>
      <c r="E1293" t="s">
        <v>187</v>
      </c>
      <c r="F1293" t="s">
        <v>180</v>
      </c>
      <c r="G1293" t="s">
        <v>148</v>
      </c>
      <c r="H1293" t="s">
        <v>130</v>
      </c>
      <c r="I1293" t="s">
        <v>129</v>
      </c>
      <c r="J1293" t="s">
        <v>130</v>
      </c>
      <c r="K1293" t="s">
        <v>129</v>
      </c>
      <c r="L1293" t="s">
        <v>130</v>
      </c>
      <c r="M1293" t="s">
        <v>184</v>
      </c>
      <c r="N1293" t="s">
        <v>129</v>
      </c>
      <c r="O1293" t="s">
        <v>129</v>
      </c>
      <c r="P1293" t="s">
        <v>130</v>
      </c>
      <c r="Q1293" t="s">
        <v>130</v>
      </c>
      <c r="R1293" t="s">
        <v>130</v>
      </c>
      <c r="S1293" t="s">
        <v>150</v>
      </c>
      <c r="T1293" t="s">
        <v>140</v>
      </c>
      <c r="U1293" t="s">
        <v>130</v>
      </c>
      <c r="V1293" t="s">
        <v>130</v>
      </c>
      <c r="W1293" t="s">
        <v>130</v>
      </c>
      <c r="X1293" t="s">
        <v>130</v>
      </c>
      <c r="Y1293" t="s">
        <v>129</v>
      </c>
      <c r="Z1293">
        <v>0</v>
      </c>
      <c r="AA1293" t="s">
        <v>1165</v>
      </c>
      <c r="AB1293">
        <v>0</v>
      </c>
      <c r="AC1293">
        <v>0</v>
      </c>
      <c r="AD1293">
        <v>0</v>
      </c>
      <c r="AE1293">
        <v>0</v>
      </c>
      <c r="AF1293">
        <v>0</v>
      </c>
      <c r="AG1293">
        <v>0</v>
      </c>
      <c r="AH1293" t="s">
        <v>130</v>
      </c>
      <c r="AI1293" t="s">
        <v>130</v>
      </c>
      <c r="AJ1293" t="s">
        <v>130</v>
      </c>
      <c r="AK1293" t="s">
        <v>130</v>
      </c>
      <c r="AL1293" t="s">
        <v>130</v>
      </c>
      <c r="AM1293" t="s">
        <v>129</v>
      </c>
      <c r="AQ1293" t="s">
        <v>133</v>
      </c>
      <c r="AR1293" t="s">
        <v>133</v>
      </c>
      <c r="AS1293" t="s">
        <v>133</v>
      </c>
      <c r="AW1293" t="s">
        <v>133</v>
      </c>
      <c r="AX1293" t="s">
        <v>133</v>
      </c>
      <c r="AY1293" t="s">
        <v>133</v>
      </c>
      <c r="BC1293" t="s">
        <v>135</v>
      </c>
      <c r="BD1293" t="s">
        <v>135</v>
      </c>
      <c r="BE1293" t="s">
        <v>135</v>
      </c>
      <c r="BI1293" t="s">
        <v>135</v>
      </c>
      <c r="BJ1293" t="s">
        <v>135</v>
      </c>
      <c r="BK1293" t="s">
        <v>135</v>
      </c>
      <c r="BL1293" t="s">
        <v>152</v>
      </c>
      <c r="BM1293" t="s">
        <v>152</v>
      </c>
      <c r="BN1293" t="s">
        <v>166</v>
      </c>
      <c r="BO1293" t="s">
        <v>129</v>
      </c>
      <c r="BP1293" t="s">
        <v>129</v>
      </c>
      <c r="BQ1293" t="s">
        <v>130</v>
      </c>
      <c r="BR1293" t="s">
        <v>137</v>
      </c>
      <c r="BS1293" t="s">
        <v>152</v>
      </c>
      <c r="BT1293" t="s">
        <v>152</v>
      </c>
      <c r="BV1293" t="s">
        <v>197</v>
      </c>
      <c r="BW1293" t="s">
        <v>140</v>
      </c>
      <c r="BX1293">
        <v>0</v>
      </c>
      <c r="BY1293">
        <v>0</v>
      </c>
      <c r="BZ1293">
        <v>0</v>
      </c>
      <c r="CA1293" t="s">
        <v>130</v>
      </c>
      <c r="CB1293" t="s">
        <v>129</v>
      </c>
      <c r="CC1293" t="s">
        <v>129</v>
      </c>
      <c r="CD1293" t="s">
        <v>129</v>
      </c>
      <c r="CE1293" t="s">
        <v>130</v>
      </c>
      <c r="CF1293" t="s">
        <v>130</v>
      </c>
      <c r="CG1293" t="s">
        <v>130</v>
      </c>
      <c r="CH1293" t="s">
        <v>130</v>
      </c>
      <c r="CI1293" t="s">
        <v>130</v>
      </c>
      <c r="CJ1293" t="s">
        <v>140</v>
      </c>
      <c r="CK1293" t="s">
        <v>130</v>
      </c>
      <c r="CL1293" t="s">
        <v>130</v>
      </c>
      <c r="CM1293" t="s">
        <v>129</v>
      </c>
      <c r="CN1293" t="s">
        <v>130</v>
      </c>
      <c r="CO1293" t="s">
        <v>130</v>
      </c>
      <c r="CP1293" t="s">
        <v>129</v>
      </c>
      <c r="CQ1293" t="s">
        <v>130</v>
      </c>
      <c r="CR1293" t="s">
        <v>130</v>
      </c>
      <c r="CS1293" t="s">
        <v>130</v>
      </c>
      <c r="CT1293" t="s">
        <v>129</v>
      </c>
      <c r="CU1293" t="s">
        <v>130</v>
      </c>
      <c r="CV1293" t="s">
        <v>130</v>
      </c>
      <c r="CW1293" t="s">
        <v>140</v>
      </c>
      <c r="CX1293" t="s">
        <v>130</v>
      </c>
      <c r="CY1293" t="s">
        <v>142</v>
      </c>
      <c r="CZ1293" t="s">
        <v>175</v>
      </c>
      <c r="DA1293" t="s">
        <v>142</v>
      </c>
      <c r="DB1293" t="s">
        <v>175</v>
      </c>
      <c r="DC1293" t="s">
        <v>142</v>
      </c>
      <c r="DD1293" t="s">
        <v>142</v>
      </c>
      <c r="DE1293" t="s">
        <v>142</v>
      </c>
      <c r="DF1293" t="s">
        <v>175</v>
      </c>
      <c r="DG1293" t="s">
        <v>142</v>
      </c>
      <c r="DH1293" t="s">
        <v>130</v>
      </c>
      <c r="DI1293" t="s">
        <v>130</v>
      </c>
      <c r="DJ1293" t="s">
        <v>130</v>
      </c>
      <c r="DK1293" t="s">
        <v>130</v>
      </c>
      <c r="DL1293" t="s">
        <v>130</v>
      </c>
      <c r="DM1293" t="s">
        <v>130</v>
      </c>
      <c r="DN1293" t="s">
        <v>130</v>
      </c>
      <c r="DO1293" t="s">
        <v>130</v>
      </c>
      <c r="DP1293" t="s">
        <v>130</v>
      </c>
      <c r="DQ1293" t="s">
        <v>129</v>
      </c>
      <c r="DR1293" t="s">
        <v>132</v>
      </c>
      <c r="DS1293" t="s">
        <v>129</v>
      </c>
      <c r="DT1293" t="s">
        <v>135</v>
      </c>
      <c r="DU1293" t="s">
        <v>155</v>
      </c>
      <c r="DV1293">
        <v>5</v>
      </c>
      <c r="DW1293" t="s">
        <v>135</v>
      </c>
      <c r="DX1293" t="s">
        <v>144</v>
      </c>
      <c r="DY1293" t="s">
        <v>140</v>
      </c>
      <c r="DZ1293" t="s">
        <v>145</v>
      </c>
      <c r="EA1293" t="s">
        <v>140</v>
      </c>
      <c r="EB1293">
        <v>72</v>
      </c>
      <c r="EC1293" t="s">
        <v>162</v>
      </c>
      <c r="ED1293" t="s">
        <v>194</v>
      </c>
    </row>
    <row r="1294" spans="1:134" x14ac:dyDescent="0.25">
      <c r="A1294">
        <v>2696</v>
      </c>
      <c r="B1294" s="1">
        <v>45632.139872418978</v>
      </c>
      <c r="C1294" s="1">
        <v>45632.144067557871</v>
      </c>
      <c r="D1294" t="s">
        <v>124</v>
      </c>
      <c r="E1294" t="s">
        <v>164</v>
      </c>
      <c r="F1294" t="s">
        <v>180</v>
      </c>
      <c r="G1294" t="s">
        <v>148</v>
      </c>
      <c r="H1294" t="s">
        <v>129</v>
      </c>
      <c r="I1294" t="s">
        <v>129</v>
      </c>
      <c r="J1294" t="s">
        <v>130</v>
      </c>
      <c r="K1294" t="s">
        <v>130</v>
      </c>
      <c r="L1294" t="s">
        <v>130</v>
      </c>
      <c r="M1294" t="s">
        <v>184</v>
      </c>
      <c r="N1294" t="s">
        <v>129</v>
      </c>
      <c r="O1294" t="s">
        <v>129</v>
      </c>
      <c r="P1294" t="s">
        <v>130</v>
      </c>
      <c r="Q1294" t="s">
        <v>129</v>
      </c>
      <c r="R1294" t="s">
        <v>130</v>
      </c>
      <c r="S1294" t="s">
        <v>150</v>
      </c>
      <c r="T1294" t="s">
        <v>140</v>
      </c>
      <c r="U1294" t="s">
        <v>130</v>
      </c>
      <c r="V1294" t="s">
        <v>130</v>
      </c>
      <c r="W1294" t="s">
        <v>130</v>
      </c>
      <c r="X1294" t="s">
        <v>129</v>
      </c>
      <c r="Y1294" t="s">
        <v>130</v>
      </c>
      <c r="AA1294" t="s">
        <v>140</v>
      </c>
      <c r="AB1294">
        <v>0</v>
      </c>
      <c r="AC1294">
        <v>0</v>
      </c>
      <c r="AD1294">
        <v>0</v>
      </c>
      <c r="AE1294">
        <v>0</v>
      </c>
      <c r="AF1294">
        <v>0</v>
      </c>
      <c r="AG1294">
        <v>0</v>
      </c>
      <c r="AH1294" t="s">
        <v>130</v>
      </c>
      <c r="AI1294" t="s">
        <v>130</v>
      </c>
      <c r="AJ1294" t="s">
        <v>129</v>
      </c>
      <c r="AK1294" t="s">
        <v>130</v>
      </c>
      <c r="AL1294" t="s">
        <v>130</v>
      </c>
      <c r="AM1294" t="s">
        <v>130</v>
      </c>
      <c r="AN1294" t="s">
        <v>133</v>
      </c>
      <c r="AO1294" t="s">
        <v>133</v>
      </c>
      <c r="AP1294" t="s">
        <v>133</v>
      </c>
      <c r="AQ1294" t="s">
        <v>135</v>
      </c>
      <c r="AR1294" t="s">
        <v>132</v>
      </c>
      <c r="AS1294" t="s">
        <v>133</v>
      </c>
      <c r="AZ1294" t="s">
        <v>135</v>
      </c>
      <c r="BA1294" t="s">
        <v>135</v>
      </c>
      <c r="BB1294" t="s">
        <v>135</v>
      </c>
      <c r="BC1294" t="s">
        <v>129</v>
      </c>
      <c r="BD1294" t="s">
        <v>129</v>
      </c>
      <c r="BE1294" t="s">
        <v>135</v>
      </c>
      <c r="BL1294" t="s">
        <v>152</v>
      </c>
      <c r="BM1294" t="s">
        <v>152</v>
      </c>
      <c r="BN1294" t="s">
        <v>136</v>
      </c>
      <c r="BO1294" t="s">
        <v>129</v>
      </c>
      <c r="BP1294" t="s">
        <v>129</v>
      </c>
      <c r="BQ1294" t="s">
        <v>130</v>
      </c>
      <c r="BR1294" t="s">
        <v>153</v>
      </c>
      <c r="BS1294" t="s">
        <v>152</v>
      </c>
      <c r="BT1294" t="s">
        <v>152</v>
      </c>
      <c r="BV1294" t="s">
        <v>174</v>
      </c>
      <c r="BW1294" t="s">
        <v>140</v>
      </c>
      <c r="BX1294">
        <v>0</v>
      </c>
      <c r="BY1294">
        <v>0</v>
      </c>
      <c r="BZ1294">
        <v>0</v>
      </c>
      <c r="CA1294" t="s">
        <v>130</v>
      </c>
      <c r="CB1294" t="s">
        <v>129</v>
      </c>
      <c r="CC1294" t="s">
        <v>130</v>
      </c>
      <c r="CD1294" t="s">
        <v>129</v>
      </c>
      <c r="CE1294" t="s">
        <v>129</v>
      </c>
      <c r="CF1294" t="s">
        <v>130</v>
      </c>
      <c r="CG1294" t="s">
        <v>130</v>
      </c>
      <c r="CH1294" t="s">
        <v>130</v>
      </c>
      <c r="CI1294" t="s">
        <v>130</v>
      </c>
      <c r="CJ1294" t="s">
        <v>140</v>
      </c>
      <c r="CK1294" t="s">
        <v>130</v>
      </c>
      <c r="CL1294" t="s">
        <v>130</v>
      </c>
      <c r="CM1294" t="s">
        <v>130</v>
      </c>
      <c r="CN1294" t="s">
        <v>130</v>
      </c>
      <c r="CO1294" t="s">
        <v>130</v>
      </c>
      <c r="CP1294" t="s">
        <v>129</v>
      </c>
      <c r="CQ1294" t="s">
        <v>129</v>
      </c>
      <c r="CR1294" t="s">
        <v>129</v>
      </c>
      <c r="CS1294" t="s">
        <v>130</v>
      </c>
      <c r="CT1294" t="s">
        <v>130</v>
      </c>
      <c r="CU1294" t="s">
        <v>130</v>
      </c>
      <c r="CV1294" t="s">
        <v>130</v>
      </c>
      <c r="CW1294" t="s">
        <v>140</v>
      </c>
      <c r="CX1294" t="s">
        <v>130</v>
      </c>
      <c r="CY1294" t="s">
        <v>182</v>
      </c>
      <c r="CZ1294" t="s">
        <v>182</v>
      </c>
      <c r="DA1294" t="s">
        <v>182</v>
      </c>
      <c r="DB1294" t="s">
        <v>175</v>
      </c>
      <c r="DC1294" t="s">
        <v>141</v>
      </c>
      <c r="DD1294" t="s">
        <v>182</v>
      </c>
      <c r="DE1294" t="s">
        <v>141</v>
      </c>
      <c r="DF1294" t="s">
        <v>142</v>
      </c>
      <c r="DG1294" t="s">
        <v>142</v>
      </c>
      <c r="DH1294" t="s">
        <v>129</v>
      </c>
      <c r="DI1294" t="s">
        <v>129</v>
      </c>
      <c r="DJ1294" t="s">
        <v>129</v>
      </c>
      <c r="DK1294" t="s">
        <v>130</v>
      </c>
      <c r="DL1294" t="s">
        <v>130</v>
      </c>
      <c r="DM1294" t="s">
        <v>129</v>
      </c>
      <c r="DN1294" t="s">
        <v>129</v>
      </c>
      <c r="DO1294" t="s">
        <v>130</v>
      </c>
      <c r="DP1294" t="s">
        <v>130</v>
      </c>
      <c r="DQ1294" t="s">
        <v>130</v>
      </c>
      <c r="DR1294" t="s">
        <v>135</v>
      </c>
      <c r="DS1294" t="s">
        <v>129</v>
      </c>
      <c r="DT1294" t="s">
        <v>132</v>
      </c>
      <c r="DU1294" t="s">
        <v>155</v>
      </c>
      <c r="DV1294">
        <v>5</v>
      </c>
      <c r="DW1294" t="s">
        <v>132</v>
      </c>
      <c r="DX1294" t="s">
        <v>144</v>
      </c>
      <c r="DY1294" t="s">
        <v>140</v>
      </c>
      <c r="DZ1294" t="s">
        <v>145</v>
      </c>
      <c r="EA1294" t="s">
        <v>140</v>
      </c>
      <c r="EB1294">
        <v>55</v>
      </c>
      <c r="EC1294" t="s">
        <v>169</v>
      </c>
      <c r="ED1294" t="s">
        <v>210</v>
      </c>
    </row>
    <row r="1295" spans="1:134" x14ac:dyDescent="0.25">
      <c r="A1295">
        <v>2697</v>
      </c>
      <c r="B1295" s="1">
        <v>45632.164393437502</v>
      </c>
      <c r="C1295" s="1">
        <v>45632.168690196762</v>
      </c>
      <c r="D1295" t="s">
        <v>124</v>
      </c>
      <c r="E1295" t="s">
        <v>187</v>
      </c>
      <c r="F1295" t="s">
        <v>149</v>
      </c>
      <c r="G1295" t="s">
        <v>148</v>
      </c>
      <c r="H1295" t="s">
        <v>129</v>
      </c>
      <c r="I1295" t="s">
        <v>129</v>
      </c>
      <c r="J1295" t="s">
        <v>130</v>
      </c>
      <c r="K1295" t="s">
        <v>130</v>
      </c>
      <c r="L1295" t="s">
        <v>130</v>
      </c>
      <c r="M1295" t="s">
        <v>158</v>
      </c>
      <c r="N1295" t="s">
        <v>129</v>
      </c>
      <c r="O1295" t="s">
        <v>129</v>
      </c>
      <c r="P1295" t="s">
        <v>130</v>
      </c>
      <c r="Q1295" t="s">
        <v>129</v>
      </c>
      <c r="R1295" t="s">
        <v>130</v>
      </c>
      <c r="S1295" t="s">
        <v>150</v>
      </c>
      <c r="T1295" t="s">
        <v>140</v>
      </c>
      <c r="U1295" t="s">
        <v>130</v>
      </c>
      <c r="V1295" t="s">
        <v>129</v>
      </c>
      <c r="W1295" t="s">
        <v>130</v>
      </c>
      <c r="X1295" t="s">
        <v>130</v>
      </c>
      <c r="Y1295" t="s">
        <v>130</v>
      </c>
      <c r="AA1295" t="s">
        <v>140</v>
      </c>
      <c r="AB1295">
        <v>0</v>
      </c>
      <c r="AC1295">
        <v>0</v>
      </c>
      <c r="AD1295">
        <v>0</v>
      </c>
      <c r="AE1295">
        <v>0</v>
      </c>
      <c r="AF1295">
        <v>0</v>
      </c>
      <c r="AG1295">
        <v>0</v>
      </c>
      <c r="AH1295" t="s">
        <v>130</v>
      </c>
      <c r="AI1295" t="s">
        <v>130</v>
      </c>
      <c r="AJ1295" t="s">
        <v>130</v>
      </c>
      <c r="AK1295" t="s">
        <v>130</v>
      </c>
      <c r="AL1295" t="s">
        <v>130</v>
      </c>
      <c r="AM1295" t="s">
        <v>129</v>
      </c>
      <c r="AN1295" t="s">
        <v>165</v>
      </c>
      <c r="AO1295" t="s">
        <v>133</v>
      </c>
      <c r="AP1295" t="s">
        <v>133</v>
      </c>
      <c r="AQ1295" t="s">
        <v>165</v>
      </c>
      <c r="AR1295" t="s">
        <v>133</v>
      </c>
      <c r="AS1295" t="s">
        <v>133</v>
      </c>
      <c r="AZ1295" t="s">
        <v>129</v>
      </c>
      <c r="BA1295" t="s">
        <v>135</v>
      </c>
      <c r="BB1295" t="s">
        <v>135</v>
      </c>
      <c r="BC1295" t="s">
        <v>129</v>
      </c>
      <c r="BD1295" t="s">
        <v>135</v>
      </c>
      <c r="BE1295" t="s">
        <v>135</v>
      </c>
      <c r="BL1295" t="s">
        <v>152</v>
      </c>
      <c r="BM1295" t="s">
        <v>152</v>
      </c>
      <c r="BN1295" t="s">
        <v>152</v>
      </c>
      <c r="BO1295" t="s">
        <v>129</v>
      </c>
      <c r="BP1295" t="s">
        <v>129</v>
      </c>
      <c r="BQ1295" t="s">
        <v>130</v>
      </c>
      <c r="BR1295" t="s">
        <v>153</v>
      </c>
      <c r="BS1295" t="s">
        <v>152</v>
      </c>
      <c r="BT1295" t="s">
        <v>152</v>
      </c>
      <c r="BU1295" t="s">
        <v>1166</v>
      </c>
      <c r="BV1295" t="s">
        <v>154</v>
      </c>
      <c r="BW1295" t="s">
        <v>140</v>
      </c>
      <c r="BX1295">
        <v>0</v>
      </c>
      <c r="BY1295">
        <v>0</v>
      </c>
      <c r="BZ1295">
        <v>0</v>
      </c>
      <c r="CA1295" t="s">
        <v>130</v>
      </c>
      <c r="CB1295" t="s">
        <v>129</v>
      </c>
      <c r="CC1295" t="s">
        <v>129</v>
      </c>
      <c r="CD1295" t="s">
        <v>130</v>
      </c>
      <c r="CE1295" t="s">
        <v>130</v>
      </c>
      <c r="CF1295" t="s">
        <v>129</v>
      </c>
      <c r="CG1295" t="s">
        <v>130</v>
      </c>
      <c r="CH1295" t="s">
        <v>130</v>
      </c>
      <c r="CI1295" t="s">
        <v>130</v>
      </c>
      <c r="CJ1295" t="s">
        <v>140</v>
      </c>
      <c r="CK1295" t="s">
        <v>130</v>
      </c>
      <c r="CL1295" t="s">
        <v>129</v>
      </c>
      <c r="CM1295" t="s">
        <v>130</v>
      </c>
      <c r="CN1295" t="s">
        <v>130</v>
      </c>
      <c r="CO1295" t="s">
        <v>130</v>
      </c>
      <c r="CP1295" t="s">
        <v>130</v>
      </c>
      <c r="CQ1295" t="s">
        <v>130</v>
      </c>
      <c r="CR1295" t="s">
        <v>130</v>
      </c>
      <c r="CS1295" t="s">
        <v>129</v>
      </c>
      <c r="CT1295" t="s">
        <v>130</v>
      </c>
      <c r="CU1295" t="s">
        <v>130</v>
      </c>
      <c r="CV1295" t="s">
        <v>130</v>
      </c>
      <c r="CW1295" t="s">
        <v>140</v>
      </c>
      <c r="CX1295" t="s">
        <v>130</v>
      </c>
      <c r="CY1295" t="s">
        <v>182</v>
      </c>
      <c r="CZ1295" t="s">
        <v>182</v>
      </c>
      <c r="DA1295" t="s">
        <v>182</v>
      </c>
      <c r="DB1295" t="s">
        <v>182</v>
      </c>
      <c r="DC1295" t="s">
        <v>182</v>
      </c>
      <c r="DD1295" t="s">
        <v>182</v>
      </c>
      <c r="DE1295" t="s">
        <v>182</v>
      </c>
      <c r="DF1295" t="s">
        <v>182</v>
      </c>
      <c r="DG1295" t="s">
        <v>182</v>
      </c>
      <c r="DH1295" t="s">
        <v>129</v>
      </c>
      <c r="DI1295" t="s">
        <v>129</v>
      </c>
      <c r="DJ1295" t="s">
        <v>129</v>
      </c>
      <c r="DK1295" t="s">
        <v>129</v>
      </c>
      <c r="DL1295" t="s">
        <v>129</v>
      </c>
      <c r="DM1295" t="s">
        <v>129</v>
      </c>
      <c r="DN1295" t="s">
        <v>129</v>
      </c>
      <c r="DO1295" t="s">
        <v>129</v>
      </c>
      <c r="DP1295" t="s">
        <v>129</v>
      </c>
      <c r="DQ1295" t="s">
        <v>130</v>
      </c>
      <c r="DR1295" t="s">
        <v>135</v>
      </c>
      <c r="DS1295" t="s">
        <v>129</v>
      </c>
      <c r="DT1295" t="s">
        <v>132</v>
      </c>
      <c r="DU1295" t="s">
        <v>155</v>
      </c>
      <c r="DV1295">
        <v>5</v>
      </c>
      <c r="DW1295" t="s">
        <v>172</v>
      </c>
      <c r="DX1295" t="s">
        <v>144</v>
      </c>
      <c r="DY1295" t="s">
        <v>140</v>
      </c>
      <c r="DZ1295" t="s">
        <v>177</v>
      </c>
      <c r="EA1295" t="s">
        <v>140</v>
      </c>
      <c r="EB1295">
        <v>56</v>
      </c>
      <c r="EC1295" t="s">
        <v>169</v>
      </c>
      <c r="ED1295" t="s">
        <v>210</v>
      </c>
    </row>
    <row r="1296" spans="1:134" hidden="1" x14ac:dyDescent="0.25">
      <c r="A1296">
        <v>2698</v>
      </c>
      <c r="B1296" s="1">
        <v>45632.190777812502</v>
      </c>
      <c r="C1296" s="1">
        <v>45632.195836689818</v>
      </c>
      <c r="D1296" t="s">
        <v>124</v>
      </c>
      <c r="E1296" t="s">
        <v>125</v>
      </c>
      <c r="F1296" t="s">
        <v>149</v>
      </c>
      <c r="G1296" t="s">
        <v>128</v>
      </c>
      <c r="H1296" t="s">
        <v>129</v>
      </c>
      <c r="I1296" t="s">
        <v>130</v>
      </c>
      <c r="J1296" t="s">
        <v>130</v>
      </c>
      <c r="K1296" t="s">
        <v>130</v>
      </c>
      <c r="L1296" t="s">
        <v>130</v>
      </c>
      <c r="M1296" t="s">
        <v>131</v>
      </c>
      <c r="N1296" t="s">
        <v>129</v>
      </c>
      <c r="O1296" t="s">
        <v>129</v>
      </c>
      <c r="P1296" t="s">
        <v>130</v>
      </c>
      <c r="Q1296" t="s">
        <v>130</v>
      </c>
      <c r="R1296" t="s">
        <v>130</v>
      </c>
      <c r="AB1296">
        <v>0</v>
      </c>
      <c r="AC1296">
        <v>0</v>
      </c>
      <c r="AD1296">
        <v>0</v>
      </c>
      <c r="AE1296">
        <v>0</v>
      </c>
      <c r="AF1296">
        <v>0</v>
      </c>
      <c r="AG1296">
        <v>0</v>
      </c>
      <c r="AI1296" t="s">
        <v>130</v>
      </c>
      <c r="AJ1296" t="s">
        <v>130</v>
      </c>
      <c r="AK1296" t="s">
        <v>130</v>
      </c>
      <c r="AL1296" t="s">
        <v>130</v>
      </c>
      <c r="AM1296" t="s">
        <v>129</v>
      </c>
      <c r="AN1296" t="s">
        <v>133</v>
      </c>
      <c r="AO1296" t="s">
        <v>133</v>
      </c>
      <c r="AP1296" t="s">
        <v>133</v>
      </c>
      <c r="AZ1296" t="s">
        <v>129</v>
      </c>
      <c r="BA1296" t="s">
        <v>135</v>
      </c>
      <c r="BB1296" t="s">
        <v>135</v>
      </c>
      <c r="BL1296" t="s">
        <v>166</v>
      </c>
      <c r="BM1296" t="s">
        <v>152</v>
      </c>
      <c r="BN1296" t="s">
        <v>160</v>
      </c>
      <c r="BO1296" t="s">
        <v>129</v>
      </c>
      <c r="BP1296" t="s">
        <v>130</v>
      </c>
      <c r="BQ1296" t="s">
        <v>130</v>
      </c>
      <c r="BR1296" t="s">
        <v>159</v>
      </c>
      <c r="BS1296" t="s">
        <v>138</v>
      </c>
      <c r="BT1296" t="s">
        <v>160</v>
      </c>
      <c r="BX1296">
        <v>0</v>
      </c>
      <c r="BY1296">
        <v>0</v>
      </c>
      <c r="BZ1296">
        <v>0</v>
      </c>
      <c r="CA1296" t="s">
        <v>130</v>
      </c>
      <c r="CB1296" t="s">
        <v>130</v>
      </c>
      <c r="CC1296" t="s">
        <v>130</v>
      </c>
      <c r="CD1296" t="s">
        <v>130</v>
      </c>
      <c r="CE1296" t="s">
        <v>130</v>
      </c>
      <c r="CF1296" t="s">
        <v>130</v>
      </c>
      <c r="CG1296" t="s">
        <v>130</v>
      </c>
      <c r="CH1296" t="s">
        <v>130</v>
      </c>
      <c r="CI1296" t="s">
        <v>130</v>
      </c>
      <c r="CJ1296" t="s">
        <v>140</v>
      </c>
      <c r="CK1296" t="s">
        <v>129</v>
      </c>
      <c r="CL1296" t="s">
        <v>130</v>
      </c>
      <c r="CM1296" t="s">
        <v>130</v>
      </c>
      <c r="CN1296" t="s">
        <v>130</v>
      </c>
      <c r="CO1296" t="s">
        <v>130</v>
      </c>
      <c r="CP1296" t="s">
        <v>130</v>
      </c>
      <c r="CQ1296" t="s">
        <v>130</v>
      </c>
      <c r="CR1296" t="s">
        <v>130</v>
      </c>
      <c r="CS1296" t="s">
        <v>130</v>
      </c>
      <c r="CT1296" t="s">
        <v>130</v>
      </c>
      <c r="CU1296" t="s">
        <v>130</v>
      </c>
      <c r="CV1296" t="s">
        <v>130</v>
      </c>
      <c r="CW1296" t="s">
        <v>140</v>
      </c>
      <c r="CX1296" t="s">
        <v>129</v>
      </c>
      <c r="DW1296" t="s">
        <v>129</v>
      </c>
      <c r="DX1296" t="s">
        <v>193</v>
      </c>
      <c r="DY1296" t="s">
        <v>140</v>
      </c>
      <c r="DZ1296" t="s">
        <v>214</v>
      </c>
      <c r="EA1296" t="s">
        <v>140</v>
      </c>
      <c r="EB1296">
        <v>79</v>
      </c>
      <c r="EC1296" t="s">
        <v>162</v>
      </c>
      <c r="ED1296" t="s">
        <v>183</v>
      </c>
    </row>
    <row r="1297" spans="1:134" x14ac:dyDescent="0.25">
      <c r="A1297">
        <v>2701</v>
      </c>
      <c r="B1297" s="1">
        <v>45632.19887896991</v>
      </c>
      <c r="C1297" s="1">
        <v>45632.206952430555</v>
      </c>
      <c r="D1297" t="s">
        <v>124</v>
      </c>
      <c r="E1297" t="s">
        <v>156</v>
      </c>
      <c r="F1297" t="s">
        <v>180</v>
      </c>
      <c r="G1297" t="s">
        <v>148</v>
      </c>
      <c r="H1297" t="s">
        <v>129</v>
      </c>
      <c r="I1297" t="s">
        <v>129</v>
      </c>
      <c r="J1297" t="s">
        <v>130</v>
      </c>
      <c r="K1297" t="s">
        <v>130</v>
      </c>
      <c r="L1297" t="s">
        <v>130</v>
      </c>
      <c r="M1297" t="s">
        <v>184</v>
      </c>
      <c r="N1297" t="s">
        <v>129</v>
      </c>
      <c r="O1297" t="s">
        <v>129</v>
      </c>
      <c r="P1297" t="s">
        <v>130</v>
      </c>
      <c r="Q1297" t="s">
        <v>130</v>
      </c>
      <c r="R1297" t="s">
        <v>130</v>
      </c>
      <c r="S1297" t="s">
        <v>150</v>
      </c>
      <c r="T1297" t="s">
        <v>140</v>
      </c>
      <c r="U1297" t="s">
        <v>130</v>
      </c>
      <c r="V1297" t="s">
        <v>130</v>
      </c>
      <c r="W1297" t="s">
        <v>129</v>
      </c>
      <c r="X1297" t="s">
        <v>130</v>
      </c>
      <c r="Y1297" t="s">
        <v>130</v>
      </c>
      <c r="AA1297" t="s">
        <v>140</v>
      </c>
      <c r="AB1297">
        <v>0</v>
      </c>
      <c r="AC1297">
        <v>0</v>
      </c>
      <c r="AD1297">
        <v>0</v>
      </c>
      <c r="AE1297">
        <v>0</v>
      </c>
      <c r="AF1297">
        <v>0</v>
      </c>
      <c r="AG1297">
        <v>0</v>
      </c>
      <c r="AH1297" t="s">
        <v>130</v>
      </c>
      <c r="AI1297" t="s">
        <v>130</v>
      </c>
      <c r="AJ1297" t="s">
        <v>130</v>
      </c>
      <c r="AK1297" t="s">
        <v>130</v>
      </c>
      <c r="AL1297" t="s">
        <v>130</v>
      </c>
      <c r="AM1297" t="s">
        <v>129</v>
      </c>
      <c r="AN1297" t="s">
        <v>133</v>
      </c>
      <c r="AO1297" t="s">
        <v>133</v>
      </c>
      <c r="AP1297" t="s">
        <v>133</v>
      </c>
      <c r="AQ1297" t="s">
        <v>132</v>
      </c>
      <c r="AR1297" t="s">
        <v>172</v>
      </c>
      <c r="AS1297" t="s">
        <v>133</v>
      </c>
      <c r="AZ1297" t="s">
        <v>135</v>
      </c>
      <c r="BA1297" t="s">
        <v>135</v>
      </c>
      <c r="BB1297" t="s">
        <v>135</v>
      </c>
      <c r="BC1297" t="s">
        <v>129</v>
      </c>
      <c r="BD1297" t="s">
        <v>135</v>
      </c>
      <c r="BE1297" t="s">
        <v>135</v>
      </c>
      <c r="BL1297" t="s">
        <v>152</v>
      </c>
      <c r="BM1297" t="s">
        <v>136</v>
      </c>
      <c r="BN1297" t="s">
        <v>152</v>
      </c>
      <c r="BO1297" t="s">
        <v>129</v>
      </c>
      <c r="BP1297" t="s">
        <v>130</v>
      </c>
      <c r="BQ1297" t="s">
        <v>130</v>
      </c>
      <c r="BR1297" t="s">
        <v>159</v>
      </c>
      <c r="BS1297" t="s">
        <v>138</v>
      </c>
      <c r="BT1297" t="s">
        <v>152</v>
      </c>
      <c r="BV1297" t="s">
        <v>139</v>
      </c>
      <c r="BW1297" t="s">
        <v>140</v>
      </c>
      <c r="BX1297">
        <v>0</v>
      </c>
      <c r="BY1297">
        <v>0</v>
      </c>
      <c r="BZ1297">
        <v>0</v>
      </c>
      <c r="CA1297" t="s">
        <v>130</v>
      </c>
      <c r="CB1297" t="s">
        <v>130</v>
      </c>
      <c r="CC1297" t="s">
        <v>129</v>
      </c>
      <c r="CD1297" t="s">
        <v>130</v>
      </c>
      <c r="CE1297" t="s">
        <v>130</v>
      </c>
      <c r="CF1297" t="s">
        <v>130</v>
      </c>
      <c r="CG1297" t="s">
        <v>130</v>
      </c>
      <c r="CH1297" t="s">
        <v>130</v>
      </c>
      <c r="CI1297" t="s">
        <v>130</v>
      </c>
      <c r="CJ1297" t="s">
        <v>140</v>
      </c>
      <c r="CK1297" t="s">
        <v>130</v>
      </c>
      <c r="CL1297" t="s">
        <v>130</v>
      </c>
      <c r="CM1297" t="s">
        <v>129</v>
      </c>
      <c r="CN1297" t="s">
        <v>130</v>
      </c>
      <c r="CO1297" t="s">
        <v>130</v>
      </c>
      <c r="CP1297" t="s">
        <v>129</v>
      </c>
      <c r="CQ1297" t="s">
        <v>130</v>
      </c>
      <c r="CR1297" t="s">
        <v>129</v>
      </c>
      <c r="CS1297" t="s">
        <v>130</v>
      </c>
      <c r="CT1297" t="s">
        <v>130</v>
      </c>
      <c r="CU1297" t="s">
        <v>130</v>
      </c>
      <c r="CV1297" t="s">
        <v>130</v>
      </c>
      <c r="CW1297" t="s">
        <v>140</v>
      </c>
      <c r="CX1297" t="s">
        <v>130</v>
      </c>
      <c r="CY1297" t="s">
        <v>141</v>
      </c>
      <c r="CZ1297" t="s">
        <v>141</v>
      </c>
      <c r="DA1297" t="s">
        <v>141</v>
      </c>
      <c r="DB1297" t="s">
        <v>141</v>
      </c>
      <c r="DC1297" t="s">
        <v>141</v>
      </c>
      <c r="DD1297" t="s">
        <v>141</v>
      </c>
      <c r="DE1297" t="s">
        <v>141</v>
      </c>
      <c r="DF1297" t="s">
        <v>141</v>
      </c>
      <c r="DG1297" t="s">
        <v>141</v>
      </c>
      <c r="DH1297" t="s">
        <v>129</v>
      </c>
      <c r="DI1297" t="s">
        <v>129</v>
      </c>
      <c r="DJ1297" t="s">
        <v>129</v>
      </c>
      <c r="DK1297" t="s">
        <v>129</v>
      </c>
      <c r="DL1297" t="s">
        <v>129</v>
      </c>
      <c r="DM1297" t="s">
        <v>129</v>
      </c>
      <c r="DN1297" t="s">
        <v>129</v>
      </c>
      <c r="DO1297" t="s">
        <v>129</v>
      </c>
      <c r="DP1297" t="s">
        <v>129</v>
      </c>
      <c r="DQ1297" t="s">
        <v>130</v>
      </c>
      <c r="DR1297" t="s">
        <v>129</v>
      </c>
      <c r="DS1297" t="s">
        <v>135</v>
      </c>
      <c r="DT1297" t="s">
        <v>132</v>
      </c>
      <c r="DU1297" t="s">
        <v>143</v>
      </c>
      <c r="DV1297">
        <v>3</v>
      </c>
      <c r="DW1297" t="s">
        <v>135</v>
      </c>
      <c r="DX1297" t="s">
        <v>144</v>
      </c>
      <c r="DY1297" t="s">
        <v>140</v>
      </c>
      <c r="DZ1297" t="s">
        <v>145</v>
      </c>
      <c r="EA1297" t="s">
        <v>140</v>
      </c>
      <c r="EB1297">
        <v>73</v>
      </c>
      <c r="EC1297" t="s">
        <v>162</v>
      </c>
      <c r="ED1297" t="s">
        <v>194</v>
      </c>
    </row>
    <row r="1298" spans="1:134" hidden="1" x14ac:dyDescent="0.25">
      <c r="A1298">
        <v>2704</v>
      </c>
      <c r="B1298" s="1">
        <v>45632.245203043982</v>
      </c>
      <c r="C1298" s="1">
        <v>45632.25000763889</v>
      </c>
      <c r="D1298" t="s">
        <v>124</v>
      </c>
      <c r="E1298" t="s">
        <v>187</v>
      </c>
      <c r="F1298" t="s">
        <v>180</v>
      </c>
      <c r="G1298" t="s">
        <v>128</v>
      </c>
      <c r="H1298" t="s">
        <v>129</v>
      </c>
      <c r="I1298" t="s">
        <v>130</v>
      </c>
      <c r="J1298" t="s">
        <v>130</v>
      </c>
      <c r="K1298" t="s">
        <v>130</v>
      </c>
      <c r="L1298" t="s">
        <v>130</v>
      </c>
      <c r="M1298" t="s">
        <v>184</v>
      </c>
      <c r="N1298" t="s">
        <v>130</v>
      </c>
      <c r="O1298" t="s">
        <v>129</v>
      </c>
      <c r="P1298" t="s">
        <v>130</v>
      </c>
      <c r="Q1298" t="s">
        <v>130</v>
      </c>
      <c r="R1298" t="s">
        <v>130</v>
      </c>
      <c r="AB1298">
        <v>0</v>
      </c>
      <c r="AC1298">
        <v>0</v>
      </c>
      <c r="AD1298">
        <v>0</v>
      </c>
      <c r="AE1298">
        <v>0</v>
      </c>
      <c r="AF1298">
        <v>0</v>
      </c>
      <c r="AG1298">
        <v>0</v>
      </c>
      <c r="AI1298" t="s">
        <v>130</v>
      </c>
      <c r="AJ1298" t="s">
        <v>129</v>
      </c>
      <c r="AK1298" t="s">
        <v>130</v>
      </c>
      <c r="AL1298" t="s">
        <v>130</v>
      </c>
      <c r="AM1298" t="s">
        <v>130</v>
      </c>
      <c r="AN1298" t="s">
        <v>172</v>
      </c>
      <c r="AO1298" t="s">
        <v>133</v>
      </c>
      <c r="AP1298" t="s">
        <v>133</v>
      </c>
      <c r="AZ1298" t="s">
        <v>135</v>
      </c>
      <c r="BA1298" t="s">
        <v>135</v>
      </c>
      <c r="BB1298" t="s">
        <v>135</v>
      </c>
      <c r="BL1298" t="s">
        <v>136</v>
      </c>
      <c r="BM1298" t="s">
        <v>152</v>
      </c>
      <c r="BN1298" t="s">
        <v>166</v>
      </c>
      <c r="BO1298" t="s">
        <v>129</v>
      </c>
      <c r="BP1298" t="s">
        <v>130</v>
      </c>
      <c r="BQ1298" t="s">
        <v>130</v>
      </c>
      <c r="BR1298" t="s">
        <v>137</v>
      </c>
      <c r="BS1298" t="s">
        <v>152</v>
      </c>
      <c r="BT1298" t="s">
        <v>138</v>
      </c>
      <c r="BV1298" t="s">
        <v>217</v>
      </c>
      <c r="BW1298" t="s">
        <v>140</v>
      </c>
      <c r="BX1298">
        <v>0</v>
      </c>
      <c r="BY1298">
        <v>0</v>
      </c>
      <c r="BZ1298">
        <v>0</v>
      </c>
      <c r="CA1298" t="s">
        <v>130</v>
      </c>
      <c r="CB1298" t="s">
        <v>130</v>
      </c>
      <c r="CC1298" t="s">
        <v>130</v>
      </c>
      <c r="CD1298" t="s">
        <v>129</v>
      </c>
      <c r="CE1298" t="s">
        <v>130</v>
      </c>
      <c r="CF1298" t="s">
        <v>130</v>
      </c>
      <c r="CG1298" t="s">
        <v>129</v>
      </c>
      <c r="CH1298" t="s">
        <v>130</v>
      </c>
      <c r="CI1298" t="s">
        <v>130</v>
      </c>
      <c r="CJ1298" t="s">
        <v>140</v>
      </c>
      <c r="CK1298" t="s">
        <v>130</v>
      </c>
      <c r="CL1298" t="s">
        <v>130</v>
      </c>
      <c r="CM1298" t="s">
        <v>130</v>
      </c>
      <c r="CN1298" t="s">
        <v>130</v>
      </c>
      <c r="CO1298" t="s">
        <v>130</v>
      </c>
      <c r="CP1298" t="s">
        <v>129</v>
      </c>
      <c r="CQ1298" t="s">
        <v>130</v>
      </c>
      <c r="CR1298" t="s">
        <v>130</v>
      </c>
      <c r="CS1298" t="s">
        <v>130</v>
      </c>
      <c r="CT1298" t="s">
        <v>129</v>
      </c>
      <c r="CU1298" t="s">
        <v>129</v>
      </c>
      <c r="CV1298" t="s">
        <v>130</v>
      </c>
      <c r="CW1298" t="s">
        <v>140</v>
      </c>
      <c r="CX1298" t="s">
        <v>130</v>
      </c>
      <c r="CY1298" t="s">
        <v>168</v>
      </c>
      <c r="CZ1298" t="s">
        <v>168</v>
      </c>
      <c r="DA1298" t="s">
        <v>168</v>
      </c>
      <c r="DB1298" t="s">
        <v>168</v>
      </c>
      <c r="DC1298" t="s">
        <v>168</v>
      </c>
      <c r="DD1298" t="s">
        <v>168</v>
      </c>
      <c r="DE1298" t="s">
        <v>168</v>
      </c>
      <c r="DF1298" t="s">
        <v>168</v>
      </c>
      <c r="DG1298" t="s">
        <v>168</v>
      </c>
      <c r="DH1298" t="s">
        <v>130</v>
      </c>
      <c r="DI1298" t="s">
        <v>129</v>
      </c>
      <c r="DJ1298" t="s">
        <v>130</v>
      </c>
      <c r="DK1298" t="s">
        <v>130</v>
      </c>
      <c r="DL1298" t="s">
        <v>130</v>
      </c>
      <c r="DM1298" t="s">
        <v>130</v>
      </c>
      <c r="DN1298" t="s">
        <v>130</v>
      </c>
      <c r="DO1298" t="s">
        <v>130</v>
      </c>
      <c r="DP1298" t="s">
        <v>130</v>
      </c>
      <c r="DQ1298" t="s">
        <v>130</v>
      </c>
      <c r="DR1298" t="s">
        <v>129</v>
      </c>
      <c r="DS1298" t="s">
        <v>135</v>
      </c>
      <c r="DT1298" t="s">
        <v>132</v>
      </c>
      <c r="DU1298" t="s">
        <v>155</v>
      </c>
      <c r="DV1298">
        <v>5</v>
      </c>
      <c r="DW1298" t="s">
        <v>135</v>
      </c>
      <c r="DX1298" t="s">
        <v>144</v>
      </c>
      <c r="DY1298" t="s">
        <v>140</v>
      </c>
      <c r="DZ1298" t="s">
        <v>145</v>
      </c>
      <c r="EA1298" t="s">
        <v>140</v>
      </c>
      <c r="EB1298">
        <v>80</v>
      </c>
      <c r="EC1298" t="s">
        <v>162</v>
      </c>
      <c r="ED1298" t="s">
        <v>163</v>
      </c>
    </row>
    <row r="1299" spans="1:134" x14ac:dyDescent="0.25">
      <c r="A1299">
        <v>2706</v>
      </c>
      <c r="B1299" s="1">
        <v>45632.247142048611</v>
      </c>
      <c r="C1299" s="1">
        <v>45632.250759374998</v>
      </c>
      <c r="D1299" t="s">
        <v>124</v>
      </c>
      <c r="E1299" t="s">
        <v>156</v>
      </c>
      <c r="F1299" t="s">
        <v>149</v>
      </c>
      <c r="G1299" t="s">
        <v>148</v>
      </c>
      <c r="H1299" t="s">
        <v>129</v>
      </c>
      <c r="I1299" t="s">
        <v>129</v>
      </c>
      <c r="J1299" t="s">
        <v>130</v>
      </c>
      <c r="K1299" t="s">
        <v>130</v>
      </c>
      <c r="L1299" t="s">
        <v>130</v>
      </c>
      <c r="M1299" t="s">
        <v>158</v>
      </c>
      <c r="N1299" t="s">
        <v>130</v>
      </c>
      <c r="O1299" t="s">
        <v>129</v>
      </c>
      <c r="P1299" t="s">
        <v>130</v>
      </c>
      <c r="Q1299" t="s">
        <v>130</v>
      </c>
      <c r="R1299" t="s">
        <v>130</v>
      </c>
      <c r="S1299" t="s">
        <v>150</v>
      </c>
      <c r="T1299" t="s">
        <v>140</v>
      </c>
      <c r="U1299" t="s">
        <v>130</v>
      </c>
      <c r="V1299" t="s">
        <v>130</v>
      </c>
      <c r="W1299" t="s">
        <v>129</v>
      </c>
      <c r="X1299" t="s">
        <v>129</v>
      </c>
      <c r="Y1299" t="s">
        <v>130</v>
      </c>
      <c r="AA1299" t="s">
        <v>140</v>
      </c>
      <c r="AB1299">
        <v>0</v>
      </c>
      <c r="AC1299">
        <v>0</v>
      </c>
      <c r="AD1299">
        <v>0</v>
      </c>
      <c r="AE1299">
        <v>0</v>
      </c>
      <c r="AF1299">
        <v>0</v>
      </c>
      <c r="AG1299">
        <v>0</v>
      </c>
      <c r="AH1299" t="s">
        <v>130</v>
      </c>
      <c r="AI1299" t="s">
        <v>130</v>
      </c>
      <c r="AJ1299" t="s">
        <v>129</v>
      </c>
      <c r="AK1299" t="s">
        <v>130</v>
      </c>
      <c r="AL1299" t="s">
        <v>130</v>
      </c>
      <c r="AM1299" t="s">
        <v>130</v>
      </c>
      <c r="AN1299" t="s">
        <v>133</v>
      </c>
      <c r="AO1299" t="s">
        <v>133</v>
      </c>
      <c r="AP1299" t="s">
        <v>133</v>
      </c>
      <c r="AQ1299" t="s">
        <v>172</v>
      </c>
      <c r="AR1299" t="s">
        <v>172</v>
      </c>
      <c r="AS1299" t="s">
        <v>133</v>
      </c>
      <c r="AZ1299" t="s">
        <v>135</v>
      </c>
      <c r="BA1299" t="s">
        <v>135</v>
      </c>
      <c r="BB1299" t="s">
        <v>135</v>
      </c>
      <c r="BC1299" t="s">
        <v>129</v>
      </c>
      <c r="BD1299" t="s">
        <v>135</v>
      </c>
      <c r="BE1299" t="s">
        <v>135</v>
      </c>
      <c r="BL1299" t="s">
        <v>160</v>
      </c>
      <c r="BM1299" t="s">
        <v>160</v>
      </c>
      <c r="BN1299" t="s">
        <v>160</v>
      </c>
      <c r="BO1299" t="s">
        <v>129</v>
      </c>
      <c r="BP1299" t="s">
        <v>129</v>
      </c>
      <c r="BQ1299" t="s">
        <v>130</v>
      </c>
      <c r="BR1299" t="s">
        <v>153</v>
      </c>
      <c r="BS1299" t="s">
        <v>152</v>
      </c>
      <c r="BT1299" t="s">
        <v>160</v>
      </c>
      <c r="BU1299" t="s">
        <v>1167</v>
      </c>
      <c r="BX1299">
        <v>0</v>
      </c>
      <c r="BY1299">
        <v>0</v>
      </c>
      <c r="BZ1299">
        <v>0</v>
      </c>
      <c r="CA1299" t="s">
        <v>130</v>
      </c>
      <c r="CB1299" t="s">
        <v>130</v>
      </c>
      <c r="CC1299" t="s">
        <v>130</v>
      </c>
      <c r="CD1299" t="s">
        <v>130</v>
      </c>
      <c r="CE1299" t="s">
        <v>130</v>
      </c>
      <c r="CF1299" t="s">
        <v>130</v>
      </c>
      <c r="CG1299" t="s">
        <v>130</v>
      </c>
      <c r="CH1299" t="s">
        <v>130</v>
      </c>
      <c r="CI1299" t="s">
        <v>130</v>
      </c>
      <c r="CJ1299" t="s">
        <v>140</v>
      </c>
      <c r="CK1299" t="s">
        <v>129</v>
      </c>
      <c r="CL1299" t="s">
        <v>130</v>
      </c>
      <c r="CM1299" t="s">
        <v>130</v>
      </c>
      <c r="CN1299" t="s">
        <v>130</v>
      </c>
      <c r="CO1299" t="s">
        <v>130</v>
      </c>
      <c r="CP1299" t="s">
        <v>130</v>
      </c>
      <c r="CQ1299" t="s">
        <v>130</v>
      </c>
      <c r="CR1299" t="s">
        <v>130</v>
      </c>
      <c r="CS1299" t="s">
        <v>129</v>
      </c>
      <c r="CT1299" t="s">
        <v>130</v>
      </c>
      <c r="CU1299" t="s">
        <v>130</v>
      </c>
      <c r="CV1299" t="s">
        <v>130</v>
      </c>
      <c r="CW1299" t="s">
        <v>140</v>
      </c>
      <c r="CX1299" t="s">
        <v>130</v>
      </c>
      <c r="DW1299" t="s">
        <v>135</v>
      </c>
      <c r="DX1299" t="s">
        <v>144</v>
      </c>
      <c r="DY1299" t="s">
        <v>140</v>
      </c>
      <c r="DZ1299" t="s">
        <v>145</v>
      </c>
      <c r="EA1299" t="s">
        <v>140</v>
      </c>
      <c r="EB1299">
        <v>57</v>
      </c>
      <c r="EC1299" t="s">
        <v>169</v>
      </c>
      <c r="ED1299" t="s">
        <v>194</v>
      </c>
    </row>
    <row r="1300" spans="1:134" x14ac:dyDescent="0.25">
      <c r="A1300">
        <v>2709</v>
      </c>
      <c r="B1300" s="1">
        <v>45632.292683020831</v>
      </c>
      <c r="C1300" s="1">
        <v>45632.297982673612</v>
      </c>
      <c r="D1300" t="s">
        <v>124</v>
      </c>
      <c r="E1300" t="s">
        <v>187</v>
      </c>
      <c r="F1300" t="s">
        <v>180</v>
      </c>
      <c r="G1300" t="s">
        <v>148</v>
      </c>
      <c r="H1300" t="s">
        <v>129</v>
      </c>
      <c r="I1300" t="s">
        <v>129</v>
      </c>
      <c r="J1300" t="s">
        <v>130</v>
      </c>
      <c r="K1300" t="s">
        <v>130</v>
      </c>
      <c r="L1300" t="s">
        <v>130</v>
      </c>
      <c r="M1300" t="s">
        <v>131</v>
      </c>
      <c r="N1300" t="s">
        <v>129</v>
      </c>
      <c r="O1300" t="s">
        <v>129</v>
      </c>
      <c r="P1300" t="s">
        <v>130</v>
      </c>
      <c r="Q1300" t="s">
        <v>130</v>
      </c>
      <c r="R1300" t="s">
        <v>130</v>
      </c>
      <c r="S1300" t="s">
        <v>150</v>
      </c>
      <c r="T1300" t="s">
        <v>140</v>
      </c>
      <c r="U1300" t="s">
        <v>130</v>
      </c>
      <c r="V1300" t="s">
        <v>130</v>
      </c>
      <c r="W1300" t="s">
        <v>130</v>
      </c>
      <c r="X1300" t="s">
        <v>130</v>
      </c>
      <c r="Y1300" t="s">
        <v>130</v>
      </c>
      <c r="AA1300" t="s">
        <v>140</v>
      </c>
      <c r="AB1300">
        <v>0</v>
      </c>
      <c r="AC1300">
        <v>0</v>
      </c>
      <c r="AD1300">
        <v>0</v>
      </c>
      <c r="AE1300">
        <v>0</v>
      </c>
      <c r="AF1300">
        <v>0</v>
      </c>
      <c r="AG1300">
        <v>0</v>
      </c>
      <c r="AH1300" t="s">
        <v>129</v>
      </c>
      <c r="AI1300" t="s">
        <v>130</v>
      </c>
      <c r="AJ1300" t="s">
        <v>129</v>
      </c>
      <c r="AK1300" t="s">
        <v>130</v>
      </c>
      <c r="AL1300" t="s">
        <v>130</v>
      </c>
      <c r="AM1300" t="s">
        <v>130</v>
      </c>
      <c r="AN1300" t="s">
        <v>133</v>
      </c>
      <c r="AO1300" t="s">
        <v>133</v>
      </c>
      <c r="AP1300" t="s">
        <v>133</v>
      </c>
      <c r="AQ1300" t="s">
        <v>132</v>
      </c>
      <c r="AR1300" t="s">
        <v>133</v>
      </c>
      <c r="AS1300" t="s">
        <v>133</v>
      </c>
      <c r="AZ1300" t="s">
        <v>135</v>
      </c>
      <c r="BA1300" t="s">
        <v>135</v>
      </c>
      <c r="BB1300" t="s">
        <v>135</v>
      </c>
      <c r="BC1300" t="s">
        <v>135</v>
      </c>
      <c r="BD1300" t="s">
        <v>135</v>
      </c>
      <c r="BE1300" t="s">
        <v>135</v>
      </c>
      <c r="BL1300" t="s">
        <v>152</v>
      </c>
      <c r="BM1300" t="s">
        <v>136</v>
      </c>
      <c r="BN1300" t="s">
        <v>166</v>
      </c>
      <c r="BO1300" t="s">
        <v>129</v>
      </c>
      <c r="BP1300" t="s">
        <v>129</v>
      </c>
      <c r="BQ1300" t="s">
        <v>130</v>
      </c>
      <c r="BR1300" t="s">
        <v>137</v>
      </c>
      <c r="BS1300" t="s">
        <v>136</v>
      </c>
      <c r="BT1300" t="s">
        <v>136</v>
      </c>
      <c r="BU1300" t="s">
        <v>1168</v>
      </c>
      <c r="BV1300" t="s">
        <v>139</v>
      </c>
      <c r="BW1300" t="s">
        <v>140</v>
      </c>
      <c r="BX1300">
        <v>0</v>
      </c>
      <c r="BY1300">
        <v>0</v>
      </c>
      <c r="BZ1300">
        <v>0</v>
      </c>
      <c r="CA1300" t="s">
        <v>130</v>
      </c>
      <c r="CB1300" t="s">
        <v>130</v>
      </c>
      <c r="CC1300" t="s">
        <v>129</v>
      </c>
      <c r="CD1300" t="s">
        <v>130</v>
      </c>
      <c r="CE1300" t="s">
        <v>129</v>
      </c>
      <c r="CF1300" t="s">
        <v>129</v>
      </c>
      <c r="CG1300" t="s">
        <v>130</v>
      </c>
      <c r="CH1300" t="s">
        <v>130</v>
      </c>
      <c r="CI1300" t="s">
        <v>130</v>
      </c>
      <c r="CJ1300" t="s">
        <v>140</v>
      </c>
      <c r="CK1300" t="s">
        <v>130</v>
      </c>
      <c r="CL1300" t="s">
        <v>130</v>
      </c>
      <c r="CM1300" t="s">
        <v>130</v>
      </c>
      <c r="CN1300" t="s">
        <v>130</v>
      </c>
      <c r="CO1300" t="s">
        <v>130</v>
      </c>
      <c r="CP1300" t="s">
        <v>129</v>
      </c>
      <c r="CQ1300" t="s">
        <v>129</v>
      </c>
      <c r="CR1300" t="s">
        <v>130</v>
      </c>
      <c r="CS1300" t="s">
        <v>130</v>
      </c>
      <c r="CT1300" t="s">
        <v>130</v>
      </c>
      <c r="CU1300" t="s">
        <v>130</v>
      </c>
      <c r="CV1300" t="s">
        <v>130</v>
      </c>
      <c r="CW1300" t="s">
        <v>140</v>
      </c>
      <c r="CX1300" t="s">
        <v>130</v>
      </c>
      <c r="CY1300" t="s">
        <v>142</v>
      </c>
      <c r="CZ1300" t="s">
        <v>142</v>
      </c>
      <c r="DA1300" t="s">
        <v>142</v>
      </c>
      <c r="DB1300" t="s">
        <v>175</v>
      </c>
      <c r="DC1300" t="s">
        <v>142</v>
      </c>
      <c r="DD1300" t="s">
        <v>175</v>
      </c>
      <c r="DE1300" t="s">
        <v>175</v>
      </c>
      <c r="DF1300" t="s">
        <v>175</v>
      </c>
      <c r="DG1300" t="s">
        <v>175</v>
      </c>
      <c r="DH1300" t="s">
        <v>130</v>
      </c>
      <c r="DI1300" t="s">
        <v>130</v>
      </c>
      <c r="DJ1300" t="s">
        <v>130</v>
      </c>
      <c r="DK1300" t="s">
        <v>130</v>
      </c>
      <c r="DL1300" t="s">
        <v>130</v>
      </c>
      <c r="DM1300" t="s">
        <v>130</v>
      </c>
      <c r="DN1300" t="s">
        <v>130</v>
      </c>
      <c r="DO1300" t="s">
        <v>130</v>
      </c>
      <c r="DP1300" t="s">
        <v>130</v>
      </c>
      <c r="DQ1300" t="s">
        <v>129</v>
      </c>
      <c r="DR1300" t="s">
        <v>129</v>
      </c>
      <c r="DS1300" t="s">
        <v>135</v>
      </c>
      <c r="DT1300" t="s">
        <v>132</v>
      </c>
      <c r="DU1300" t="s">
        <v>192</v>
      </c>
      <c r="DV1300">
        <v>0</v>
      </c>
      <c r="DW1300" t="s">
        <v>135</v>
      </c>
      <c r="DX1300" t="s">
        <v>144</v>
      </c>
      <c r="DY1300" t="s">
        <v>140</v>
      </c>
      <c r="DZ1300" t="s">
        <v>145</v>
      </c>
      <c r="EA1300" t="s">
        <v>140</v>
      </c>
      <c r="EB1300">
        <v>100</v>
      </c>
      <c r="EC1300" t="s">
        <v>162</v>
      </c>
      <c r="ED1300" t="s">
        <v>146</v>
      </c>
    </row>
    <row r="1301" spans="1:134" x14ac:dyDescent="0.25">
      <c r="A1301">
        <v>2710</v>
      </c>
      <c r="B1301" s="1">
        <v>45632.375760069444</v>
      </c>
      <c r="C1301" s="1">
        <v>45632.380511921299</v>
      </c>
      <c r="D1301" t="s">
        <v>179</v>
      </c>
      <c r="E1301" t="s">
        <v>156</v>
      </c>
      <c r="F1301" t="s">
        <v>149</v>
      </c>
      <c r="G1301" t="s">
        <v>148</v>
      </c>
      <c r="H1301" t="s">
        <v>129</v>
      </c>
      <c r="I1301" t="s">
        <v>129</v>
      </c>
      <c r="J1301" t="s">
        <v>130</v>
      </c>
      <c r="K1301" t="s">
        <v>130</v>
      </c>
      <c r="L1301" t="s">
        <v>130</v>
      </c>
      <c r="M1301" t="s">
        <v>184</v>
      </c>
      <c r="N1301" t="s">
        <v>129</v>
      </c>
      <c r="O1301" t="s">
        <v>129</v>
      </c>
      <c r="P1301" t="s">
        <v>130</v>
      </c>
      <c r="Q1301" t="s">
        <v>130</v>
      </c>
      <c r="R1301" t="s">
        <v>130</v>
      </c>
      <c r="S1301" t="s">
        <v>150</v>
      </c>
      <c r="T1301" t="s">
        <v>140</v>
      </c>
      <c r="U1301" t="s">
        <v>130</v>
      </c>
      <c r="V1301" t="s">
        <v>129</v>
      </c>
      <c r="W1301" t="s">
        <v>129</v>
      </c>
      <c r="X1301" t="s">
        <v>129</v>
      </c>
      <c r="Y1301" t="s">
        <v>130</v>
      </c>
      <c r="AA1301" t="s">
        <v>140</v>
      </c>
      <c r="AB1301">
        <v>0</v>
      </c>
      <c r="AC1301">
        <v>0</v>
      </c>
      <c r="AD1301">
        <v>0</v>
      </c>
      <c r="AE1301">
        <v>0</v>
      </c>
      <c r="AF1301">
        <v>0</v>
      </c>
      <c r="AG1301">
        <v>0</v>
      </c>
      <c r="AH1301" t="s">
        <v>130</v>
      </c>
      <c r="AI1301" t="s">
        <v>130</v>
      </c>
      <c r="AJ1301" t="s">
        <v>129</v>
      </c>
      <c r="AK1301" t="s">
        <v>129</v>
      </c>
      <c r="AL1301" t="s">
        <v>130</v>
      </c>
      <c r="AM1301" t="s">
        <v>130</v>
      </c>
      <c r="AN1301" t="s">
        <v>165</v>
      </c>
      <c r="AO1301" t="s">
        <v>133</v>
      </c>
      <c r="AP1301" t="s">
        <v>133</v>
      </c>
      <c r="AQ1301" t="s">
        <v>165</v>
      </c>
      <c r="AR1301" t="s">
        <v>133</v>
      </c>
      <c r="AS1301" t="s">
        <v>133</v>
      </c>
      <c r="AZ1301" t="s">
        <v>135</v>
      </c>
      <c r="BA1301" t="s">
        <v>135</v>
      </c>
      <c r="BB1301" t="s">
        <v>135</v>
      </c>
      <c r="BC1301" t="s">
        <v>135</v>
      </c>
      <c r="BD1301" t="s">
        <v>135</v>
      </c>
      <c r="BE1301" t="s">
        <v>135</v>
      </c>
      <c r="BL1301" t="s">
        <v>152</v>
      </c>
      <c r="BM1301" t="s">
        <v>152</v>
      </c>
      <c r="BN1301" t="s">
        <v>152</v>
      </c>
      <c r="BO1301" t="s">
        <v>129</v>
      </c>
      <c r="BP1301" t="s">
        <v>129</v>
      </c>
      <c r="BQ1301" t="s">
        <v>130</v>
      </c>
      <c r="BR1301" t="s">
        <v>137</v>
      </c>
      <c r="BS1301" t="s">
        <v>152</v>
      </c>
      <c r="BT1301" t="s">
        <v>152</v>
      </c>
      <c r="BV1301" t="s">
        <v>154</v>
      </c>
      <c r="BW1301" t="s">
        <v>140</v>
      </c>
      <c r="BX1301">
        <v>0</v>
      </c>
      <c r="BY1301">
        <v>0</v>
      </c>
      <c r="BZ1301">
        <v>0</v>
      </c>
      <c r="CA1301" t="s">
        <v>129</v>
      </c>
      <c r="CB1301" t="s">
        <v>129</v>
      </c>
      <c r="CC1301" t="s">
        <v>129</v>
      </c>
      <c r="CD1301" t="s">
        <v>130</v>
      </c>
      <c r="CE1301" t="s">
        <v>130</v>
      </c>
      <c r="CF1301" t="s">
        <v>130</v>
      </c>
      <c r="CG1301" t="s">
        <v>130</v>
      </c>
      <c r="CH1301" t="s">
        <v>130</v>
      </c>
      <c r="CI1301" t="s">
        <v>130</v>
      </c>
      <c r="CJ1301" t="s">
        <v>140</v>
      </c>
      <c r="CK1301" t="s">
        <v>130</v>
      </c>
      <c r="CL1301" t="s">
        <v>129</v>
      </c>
      <c r="CM1301" t="s">
        <v>130</v>
      </c>
      <c r="CN1301" t="s">
        <v>130</v>
      </c>
      <c r="CO1301" t="s">
        <v>130</v>
      </c>
      <c r="CP1301" t="s">
        <v>129</v>
      </c>
      <c r="CQ1301" t="s">
        <v>129</v>
      </c>
      <c r="CR1301" t="s">
        <v>130</v>
      </c>
      <c r="CS1301" t="s">
        <v>130</v>
      </c>
      <c r="CT1301" t="s">
        <v>130</v>
      </c>
      <c r="CU1301" t="s">
        <v>130</v>
      </c>
      <c r="CV1301" t="s">
        <v>130</v>
      </c>
      <c r="CW1301" t="s">
        <v>140</v>
      </c>
      <c r="CX1301" t="s">
        <v>130</v>
      </c>
      <c r="CY1301" t="s">
        <v>141</v>
      </c>
      <c r="CZ1301" t="s">
        <v>141</v>
      </c>
      <c r="DA1301" t="s">
        <v>141</v>
      </c>
      <c r="DB1301" t="s">
        <v>141</v>
      </c>
      <c r="DC1301" t="s">
        <v>141</v>
      </c>
      <c r="DD1301" t="s">
        <v>141</v>
      </c>
      <c r="DE1301" t="s">
        <v>141</v>
      </c>
      <c r="DF1301" t="s">
        <v>141</v>
      </c>
      <c r="DG1301" t="s">
        <v>182</v>
      </c>
      <c r="DH1301" t="s">
        <v>130</v>
      </c>
      <c r="DI1301" t="s">
        <v>129</v>
      </c>
      <c r="DJ1301" t="s">
        <v>129</v>
      </c>
      <c r="DK1301" t="s">
        <v>129</v>
      </c>
      <c r="DL1301" t="s">
        <v>130</v>
      </c>
      <c r="DM1301" t="s">
        <v>130</v>
      </c>
      <c r="DN1301" t="s">
        <v>129</v>
      </c>
      <c r="DO1301" t="s">
        <v>129</v>
      </c>
      <c r="DP1301" t="s">
        <v>130</v>
      </c>
      <c r="DQ1301" t="s">
        <v>130</v>
      </c>
      <c r="DR1301" t="s">
        <v>129</v>
      </c>
      <c r="DS1301" t="s">
        <v>132</v>
      </c>
      <c r="DT1301" t="s">
        <v>135</v>
      </c>
      <c r="DU1301" t="s">
        <v>199</v>
      </c>
      <c r="DV1301">
        <v>2</v>
      </c>
      <c r="DW1301" t="s">
        <v>135</v>
      </c>
      <c r="DX1301" t="s">
        <v>144</v>
      </c>
      <c r="DY1301" t="s">
        <v>140</v>
      </c>
      <c r="DZ1301" t="s">
        <v>177</v>
      </c>
      <c r="EA1301" t="s">
        <v>140</v>
      </c>
      <c r="EB1301">
        <v>55</v>
      </c>
      <c r="EC1301" t="s">
        <v>169</v>
      </c>
      <c r="ED1301" t="s">
        <v>210</v>
      </c>
    </row>
    <row r="1302" spans="1:134" x14ac:dyDescent="0.25">
      <c r="A1302">
        <v>2711</v>
      </c>
      <c r="B1302" s="1">
        <v>45632.401977858797</v>
      </c>
      <c r="C1302" s="1">
        <v>45632.410795405092</v>
      </c>
      <c r="D1302" t="s">
        <v>124</v>
      </c>
      <c r="E1302" t="s">
        <v>156</v>
      </c>
      <c r="F1302" t="s">
        <v>157</v>
      </c>
      <c r="G1302" t="s">
        <v>148</v>
      </c>
      <c r="H1302" t="s">
        <v>130</v>
      </c>
      <c r="I1302" t="s">
        <v>129</v>
      </c>
      <c r="J1302" t="s">
        <v>130</v>
      </c>
      <c r="K1302" t="s">
        <v>130</v>
      </c>
      <c r="L1302" t="s">
        <v>130</v>
      </c>
      <c r="M1302" t="s">
        <v>184</v>
      </c>
      <c r="N1302" t="s">
        <v>130</v>
      </c>
      <c r="O1302" t="s">
        <v>130</v>
      </c>
      <c r="P1302" t="s">
        <v>129</v>
      </c>
      <c r="Q1302" t="s">
        <v>130</v>
      </c>
      <c r="R1302" t="s">
        <v>130</v>
      </c>
      <c r="S1302" t="s">
        <v>201</v>
      </c>
      <c r="T1302" t="s">
        <v>140</v>
      </c>
      <c r="U1302" t="s">
        <v>130</v>
      </c>
      <c r="V1302" t="s">
        <v>130</v>
      </c>
      <c r="W1302" t="s">
        <v>130</v>
      </c>
      <c r="X1302" t="s">
        <v>129</v>
      </c>
      <c r="Y1302" t="s">
        <v>130</v>
      </c>
      <c r="AA1302" t="s">
        <v>140</v>
      </c>
      <c r="AB1302">
        <v>0</v>
      </c>
      <c r="AC1302">
        <v>0</v>
      </c>
      <c r="AD1302">
        <v>0</v>
      </c>
      <c r="AE1302">
        <v>0</v>
      </c>
      <c r="AF1302">
        <v>0</v>
      </c>
      <c r="AG1302">
        <v>0</v>
      </c>
      <c r="AH1302" t="s">
        <v>130</v>
      </c>
      <c r="AI1302" t="s">
        <v>130</v>
      </c>
      <c r="AJ1302" t="s">
        <v>130</v>
      </c>
      <c r="AK1302" t="s">
        <v>130</v>
      </c>
      <c r="AL1302" t="s">
        <v>130</v>
      </c>
      <c r="AM1302" t="s">
        <v>129</v>
      </c>
      <c r="AQ1302" t="s">
        <v>132</v>
      </c>
      <c r="AR1302" t="s">
        <v>172</v>
      </c>
      <c r="AS1302" t="s">
        <v>133</v>
      </c>
      <c r="BC1302" t="s">
        <v>129</v>
      </c>
      <c r="BD1302" t="s">
        <v>129</v>
      </c>
      <c r="BE1302" t="s">
        <v>135</v>
      </c>
      <c r="BL1302" t="s">
        <v>152</v>
      </c>
      <c r="BM1302" t="s">
        <v>136</v>
      </c>
      <c r="BN1302" t="s">
        <v>152</v>
      </c>
      <c r="BO1302" t="s">
        <v>130</v>
      </c>
      <c r="BP1302" t="s">
        <v>130</v>
      </c>
      <c r="BQ1302" t="s">
        <v>129</v>
      </c>
      <c r="BR1302" t="s">
        <v>137</v>
      </c>
      <c r="BS1302" t="s">
        <v>152</v>
      </c>
      <c r="BT1302" t="s">
        <v>136</v>
      </c>
      <c r="BU1302" t="s">
        <v>1169</v>
      </c>
      <c r="BV1302" t="s">
        <v>189</v>
      </c>
      <c r="BW1302" t="s">
        <v>1170</v>
      </c>
      <c r="BX1302">
        <v>0</v>
      </c>
      <c r="BY1302">
        <v>1</v>
      </c>
      <c r="BZ1302">
        <v>0</v>
      </c>
      <c r="CA1302" t="s">
        <v>130</v>
      </c>
      <c r="CB1302" t="s">
        <v>129</v>
      </c>
      <c r="CC1302" t="s">
        <v>129</v>
      </c>
      <c r="CD1302" t="s">
        <v>130</v>
      </c>
      <c r="CE1302" t="s">
        <v>129</v>
      </c>
      <c r="CF1302" t="s">
        <v>130</v>
      </c>
      <c r="CG1302" t="s">
        <v>130</v>
      </c>
      <c r="CH1302" t="s">
        <v>130</v>
      </c>
      <c r="CI1302" t="s">
        <v>130</v>
      </c>
      <c r="CJ1302" t="s">
        <v>140</v>
      </c>
      <c r="CK1302" t="s">
        <v>130</v>
      </c>
      <c r="CL1302" t="s">
        <v>130</v>
      </c>
      <c r="CM1302" t="s">
        <v>130</v>
      </c>
      <c r="CN1302" t="s">
        <v>129</v>
      </c>
      <c r="CO1302" t="s">
        <v>130</v>
      </c>
      <c r="CP1302" t="s">
        <v>130</v>
      </c>
      <c r="CQ1302" t="s">
        <v>129</v>
      </c>
      <c r="CR1302" t="s">
        <v>130</v>
      </c>
      <c r="CS1302" t="s">
        <v>129</v>
      </c>
      <c r="CT1302" t="s">
        <v>130</v>
      </c>
      <c r="CU1302" t="s">
        <v>130</v>
      </c>
      <c r="CV1302" t="s">
        <v>130</v>
      </c>
      <c r="CW1302" t="s">
        <v>140</v>
      </c>
      <c r="CX1302" t="s">
        <v>130</v>
      </c>
      <c r="CY1302" t="s">
        <v>141</v>
      </c>
      <c r="CZ1302" t="s">
        <v>141</v>
      </c>
      <c r="DA1302" t="s">
        <v>141</v>
      </c>
      <c r="DB1302" t="s">
        <v>142</v>
      </c>
      <c r="DC1302" t="s">
        <v>142</v>
      </c>
      <c r="DD1302" t="s">
        <v>142</v>
      </c>
      <c r="DE1302" t="s">
        <v>141</v>
      </c>
      <c r="DF1302" t="s">
        <v>141</v>
      </c>
      <c r="DG1302" t="s">
        <v>141</v>
      </c>
      <c r="DH1302" t="s">
        <v>129</v>
      </c>
      <c r="DI1302" t="s">
        <v>129</v>
      </c>
      <c r="DJ1302" t="s">
        <v>129</v>
      </c>
      <c r="DK1302" t="s">
        <v>130</v>
      </c>
      <c r="DL1302" t="s">
        <v>130</v>
      </c>
      <c r="DM1302" t="s">
        <v>130</v>
      </c>
      <c r="DN1302" t="s">
        <v>130</v>
      </c>
      <c r="DO1302" t="s">
        <v>130</v>
      </c>
      <c r="DP1302" t="s">
        <v>130</v>
      </c>
      <c r="DQ1302" t="s">
        <v>130</v>
      </c>
      <c r="DR1302" t="s">
        <v>135</v>
      </c>
      <c r="DS1302" t="s">
        <v>129</v>
      </c>
      <c r="DT1302" t="s">
        <v>132</v>
      </c>
      <c r="DU1302" t="s">
        <v>176</v>
      </c>
      <c r="DV1302">
        <v>5</v>
      </c>
      <c r="DW1302" t="s">
        <v>129</v>
      </c>
      <c r="DX1302" t="s">
        <v>193</v>
      </c>
      <c r="DY1302" t="s">
        <v>140</v>
      </c>
      <c r="DZ1302" t="s">
        <v>145</v>
      </c>
      <c r="EA1302" t="s">
        <v>140</v>
      </c>
      <c r="EB1302">
        <v>71</v>
      </c>
      <c r="EC1302" t="s">
        <v>162</v>
      </c>
      <c r="ED1302" t="s">
        <v>163</v>
      </c>
    </row>
    <row r="1303" spans="1:134" hidden="1" x14ac:dyDescent="0.25">
      <c r="A1303">
        <v>2715</v>
      </c>
      <c r="B1303" s="1">
        <v>45632.524164386574</v>
      </c>
      <c r="C1303" s="1">
        <v>45632.530455173612</v>
      </c>
      <c r="D1303" t="s">
        <v>124</v>
      </c>
      <c r="E1303" t="s">
        <v>156</v>
      </c>
      <c r="F1303" t="s">
        <v>149</v>
      </c>
      <c r="G1303" t="s">
        <v>148</v>
      </c>
      <c r="H1303" t="s">
        <v>129</v>
      </c>
      <c r="I1303" t="s">
        <v>130</v>
      </c>
      <c r="J1303" t="s">
        <v>130</v>
      </c>
      <c r="K1303" t="s">
        <v>130</v>
      </c>
      <c r="L1303" t="s">
        <v>130</v>
      </c>
      <c r="M1303" t="s">
        <v>158</v>
      </c>
      <c r="N1303" t="s">
        <v>129</v>
      </c>
      <c r="O1303" t="s">
        <v>129</v>
      </c>
      <c r="P1303" t="s">
        <v>130</v>
      </c>
      <c r="Q1303" t="s">
        <v>129</v>
      </c>
      <c r="R1303" t="s">
        <v>130</v>
      </c>
      <c r="AB1303">
        <v>0</v>
      </c>
      <c r="AC1303">
        <v>0</v>
      </c>
      <c r="AD1303">
        <v>0</v>
      </c>
      <c r="AE1303">
        <v>0</v>
      </c>
      <c r="AF1303">
        <v>0</v>
      </c>
      <c r="AG1303">
        <v>0</v>
      </c>
      <c r="AI1303" t="s">
        <v>129</v>
      </c>
      <c r="AJ1303" t="s">
        <v>130</v>
      </c>
      <c r="AK1303" t="s">
        <v>130</v>
      </c>
      <c r="AL1303" t="s">
        <v>130</v>
      </c>
      <c r="AM1303" t="s">
        <v>130</v>
      </c>
      <c r="AN1303" t="s">
        <v>133</v>
      </c>
      <c r="AO1303" t="s">
        <v>172</v>
      </c>
      <c r="AP1303" t="s">
        <v>172</v>
      </c>
      <c r="AZ1303" t="s">
        <v>129</v>
      </c>
      <c r="BA1303" t="s">
        <v>135</v>
      </c>
      <c r="BB1303" t="s">
        <v>135</v>
      </c>
      <c r="BL1303" t="s">
        <v>136</v>
      </c>
      <c r="BM1303" t="s">
        <v>152</v>
      </c>
      <c r="BN1303" t="s">
        <v>166</v>
      </c>
      <c r="BO1303" t="s">
        <v>130</v>
      </c>
      <c r="BP1303" t="s">
        <v>130</v>
      </c>
      <c r="BQ1303" t="s">
        <v>129</v>
      </c>
      <c r="BR1303" t="s">
        <v>159</v>
      </c>
      <c r="BS1303" t="s">
        <v>152</v>
      </c>
      <c r="BT1303" t="s">
        <v>166</v>
      </c>
      <c r="BU1303" t="s">
        <v>1171</v>
      </c>
      <c r="BX1303">
        <v>0</v>
      </c>
      <c r="BY1303">
        <v>0</v>
      </c>
      <c r="BZ1303">
        <v>0</v>
      </c>
      <c r="CA1303" t="s">
        <v>130</v>
      </c>
      <c r="CB1303" t="s">
        <v>129</v>
      </c>
      <c r="CC1303" t="s">
        <v>130</v>
      </c>
      <c r="CD1303" t="s">
        <v>130</v>
      </c>
      <c r="CE1303" t="s">
        <v>130</v>
      </c>
      <c r="CF1303" t="s">
        <v>129</v>
      </c>
      <c r="CG1303" t="s">
        <v>130</v>
      </c>
      <c r="CH1303" t="s">
        <v>129</v>
      </c>
      <c r="CI1303" t="s">
        <v>130</v>
      </c>
      <c r="CJ1303" t="s">
        <v>140</v>
      </c>
      <c r="CK1303" t="s">
        <v>130</v>
      </c>
      <c r="CL1303" t="s">
        <v>129</v>
      </c>
      <c r="CM1303" t="s">
        <v>129</v>
      </c>
      <c r="CN1303" t="s">
        <v>130</v>
      </c>
      <c r="CO1303" t="s">
        <v>130</v>
      </c>
      <c r="CP1303" t="s">
        <v>130</v>
      </c>
      <c r="CQ1303" t="s">
        <v>129</v>
      </c>
      <c r="CR1303" t="s">
        <v>130</v>
      </c>
      <c r="CS1303" t="s">
        <v>130</v>
      </c>
      <c r="CT1303" t="s">
        <v>130</v>
      </c>
      <c r="CU1303" t="s">
        <v>130</v>
      </c>
      <c r="CV1303" t="s">
        <v>130</v>
      </c>
      <c r="CW1303" t="s">
        <v>140</v>
      </c>
      <c r="CX1303" t="s">
        <v>130</v>
      </c>
      <c r="CY1303" t="s">
        <v>141</v>
      </c>
      <c r="CZ1303" t="s">
        <v>141</v>
      </c>
      <c r="DA1303" t="s">
        <v>141</v>
      </c>
      <c r="DB1303" t="s">
        <v>141</v>
      </c>
      <c r="DC1303" t="s">
        <v>141</v>
      </c>
      <c r="DD1303" t="s">
        <v>141</v>
      </c>
      <c r="DE1303" t="s">
        <v>141</v>
      </c>
      <c r="DF1303" t="s">
        <v>141</v>
      </c>
      <c r="DG1303" t="s">
        <v>141</v>
      </c>
      <c r="DH1303" t="s">
        <v>129</v>
      </c>
      <c r="DI1303" t="s">
        <v>130</v>
      </c>
      <c r="DJ1303" t="s">
        <v>130</v>
      </c>
      <c r="DK1303" t="s">
        <v>129</v>
      </c>
      <c r="DL1303" t="s">
        <v>130</v>
      </c>
      <c r="DM1303" t="s">
        <v>130</v>
      </c>
      <c r="DN1303" t="s">
        <v>130</v>
      </c>
      <c r="DO1303" t="s">
        <v>129</v>
      </c>
      <c r="DP1303" t="s">
        <v>130</v>
      </c>
      <c r="DQ1303" t="s">
        <v>130</v>
      </c>
      <c r="DR1303" t="s">
        <v>135</v>
      </c>
      <c r="DS1303" t="s">
        <v>129</v>
      </c>
      <c r="DT1303" t="s">
        <v>132</v>
      </c>
      <c r="DU1303" t="s">
        <v>143</v>
      </c>
      <c r="DV1303">
        <v>5</v>
      </c>
      <c r="DW1303" t="s">
        <v>129</v>
      </c>
      <c r="DX1303" t="s">
        <v>144</v>
      </c>
      <c r="DY1303" t="s">
        <v>140</v>
      </c>
      <c r="DZ1303" t="s">
        <v>177</v>
      </c>
      <c r="EA1303" t="s">
        <v>140</v>
      </c>
      <c r="EB1303">
        <v>68</v>
      </c>
      <c r="EC1303" t="s">
        <v>162</v>
      </c>
      <c r="ED1303" t="s">
        <v>183</v>
      </c>
    </row>
    <row r="1304" spans="1:134" hidden="1" x14ac:dyDescent="0.25">
      <c r="A1304">
        <v>2716</v>
      </c>
      <c r="B1304" s="1">
        <v>45632.565967858798</v>
      </c>
      <c r="C1304" s="1">
        <v>45632.574883564812</v>
      </c>
      <c r="D1304" t="s">
        <v>124</v>
      </c>
      <c r="E1304" t="s">
        <v>156</v>
      </c>
      <c r="F1304" t="s">
        <v>127</v>
      </c>
      <c r="G1304" t="s">
        <v>128</v>
      </c>
      <c r="H1304" t="s">
        <v>129</v>
      </c>
      <c r="I1304" t="s">
        <v>130</v>
      </c>
      <c r="J1304" t="s">
        <v>130</v>
      </c>
      <c r="K1304" t="s">
        <v>130</v>
      </c>
      <c r="L1304" t="s">
        <v>130</v>
      </c>
      <c r="M1304" t="s">
        <v>184</v>
      </c>
      <c r="N1304" t="s">
        <v>130</v>
      </c>
      <c r="O1304" t="s">
        <v>129</v>
      </c>
      <c r="P1304" t="s">
        <v>130</v>
      </c>
      <c r="Q1304" t="s">
        <v>130</v>
      </c>
      <c r="R1304" t="s">
        <v>130</v>
      </c>
      <c r="AB1304">
        <v>0</v>
      </c>
      <c r="AC1304">
        <v>0</v>
      </c>
      <c r="AD1304">
        <v>0</v>
      </c>
      <c r="AE1304">
        <v>0</v>
      </c>
      <c r="AF1304">
        <v>0</v>
      </c>
      <c r="AG1304">
        <v>0</v>
      </c>
      <c r="AI1304" t="s">
        <v>130</v>
      </c>
      <c r="AJ1304" t="s">
        <v>130</v>
      </c>
      <c r="AK1304" t="s">
        <v>130</v>
      </c>
      <c r="AL1304" t="s">
        <v>130</v>
      </c>
      <c r="AM1304" t="s">
        <v>129</v>
      </c>
      <c r="AN1304" t="s">
        <v>172</v>
      </c>
      <c r="AO1304" t="s">
        <v>133</v>
      </c>
      <c r="AP1304" t="s">
        <v>133</v>
      </c>
      <c r="AZ1304" t="s">
        <v>135</v>
      </c>
      <c r="BA1304" t="s">
        <v>135</v>
      </c>
      <c r="BB1304" t="s">
        <v>135</v>
      </c>
      <c r="BL1304" t="s">
        <v>138</v>
      </c>
      <c r="BM1304" t="s">
        <v>152</v>
      </c>
      <c r="BN1304" t="s">
        <v>138</v>
      </c>
      <c r="BO1304" t="s">
        <v>130</v>
      </c>
      <c r="BP1304" t="s">
        <v>130</v>
      </c>
      <c r="BQ1304" t="s">
        <v>129</v>
      </c>
      <c r="BR1304" t="s">
        <v>159</v>
      </c>
      <c r="BS1304" t="s">
        <v>138</v>
      </c>
      <c r="BT1304" t="s">
        <v>138</v>
      </c>
      <c r="BV1304" t="s">
        <v>139</v>
      </c>
      <c r="BW1304" t="s">
        <v>140</v>
      </c>
      <c r="BX1304">
        <v>0</v>
      </c>
      <c r="BY1304">
        <v>0</v>
      </c>
      <c r="BZ1304">
        <v>0</v>
      </c>
      <c r="CA1304" t="s">
        <v>130</v>
      </c>
      <c r="CB1304" t="s">
        <v>130</v>
      </c>
      <c r="CC1304" t="s">
        <v>130</v>
      </c>
      <c r="CD1304" t="s">
        <v>130</v>
      </c>
      <c r="CE1304" t="s">
        <v>130</v>
      </c>
      <c r="CF1304" t="s">
        <v>130</v>
      </c>
      <c r="CG1304" t="s">
        <v>130</v>
      </c>
      <c r="CH1304" t="s">
        <v>130</v>
      </c>
      <c r="CI1304" t="s">
        <v>130</v>
      </c>
      <c r="CJ1304" t="s">
        <v>140</v>
      </c>
      <c r="CK1304" t="s">
        <v>129</v>
      </c>
      <c r="CL1304" t="s">
        <v>130</v>
      </c>
      <c r="CM1304" t="s">
        <v>130</v>
      </c>
      <c r="CN1304" t="s">
        <v>130</v>
      </c>
      <c r="CO1304" t="s">
        <v>130</v>
      </c>
      <c r="CP1304" t="s">
        <v>130</v>
      </c>
      <c r="CQ1304" t="s">
        <v>130</v>
      </c>
      <c r="CR1304" t="s">
        <v>130</v>
      </c>
      <c r="CS1304" t="s">
        <v>130</v>
      </c>
      <c r="CT1304" t="s">
        <v>130</v>
      </c>
      <c r="CU1304" t="s">
        <v>130</v>
      </c>
      <c r="CV1304" t="s">
        <v>130</v>
      </c>
      <c r="CW1304" t="s">
        <v>140</v>
      </c>
      <c r="CX1304" t="s">
        <v>129</v>
      </c>
      <c r="CY1304" t="s">
        <v>175</v>
      </c>
      <c r="CZ1304" t="s">
        <v>175</v>
      </c>
      <c r="DA1304" t="s">
        <v>175</v>
      </c>
      <c r="DB1304" t="s">
        <v>175</v>
      </c>
      <c r="DC1304" t="s">
        <v>175</v>
      </c>
      <c r="DD1304" t="s">
        <v>175</v>
      </c>
      <c r="DE1304" t="s">
        <v>175</v>
      </c>
      <c r="DF1304" t="s">
        <v>175</v>
      </c>
      <c r="DG1304" t="s">
        <v>175</v>
      </c>
      <c r="DH1304" t="s">
        <v>130</v>
      </c>
      <c r="DI1304" t="s">
        <v>130</v>
      </c>
      <c r="DJ1304" t="s">
        <v>130</v>
      </c>
      <c r="DK1304" t="s">
        <v>130</v>
      </c>
      <c r="DL1304" t="s">
        <v>130</v>
      </c>
      <c r="DM1304" t="s">
        <v>130</v>
      </c>
      <c r="DN1304" t="s">
        <v>130</v>
      </c>
      <c r="DO1304" t="s">
        <v>130</v>
      </c>
      <c r="DP1304" t="s">
        <v>130</v>
      </c>
      <c r="DQ1304" t="s">
        <v>129</v>
      </c>
      <c r="DR1304" t="s">
        <v>129</v>
      </c>
      <c r="DS1304" t="s">
        <v>135</v>
      </c>
      <c r="DT1304" t="s">
        <v>132</v>
      </c>
      <c r="DU1304" t="s">
        <v>192</v>
      </c>
      <c r="DV1304">
        <v>1</v>
      </c>
      <c r="DW1304" t="s">
        <v>129</v>
      </c>
      <c r="DX1304" t="s">
        <v>144</v>
      </c>
      <c r="DY1304" t="s">
        <v>140</v>
      </c>
      <c r="DZ1304" t="s">
        <v>145</v>
      </c>
      <c r="EA1304" t="s">
        <v>140</v>
      </c>
      <c r="EB1304">
        <v>73</v>
      </c>
      <c r="EC1304" t="s">
        <v>162</v>
      </c>
      <c r="ED1304" t="s">
        <v>183</v>
      </c>
    </row>
    <row r="1305" spans="1:134" x14ac:dyDescent="0.25">
      <c r="A1305">
        <v>2717</v>
      </c>
      <c r="B1305" s="1">
        <v>45632.820632025461</v>
      </c>
      <c r="C1305" s="1">
        <v>45632.830951736112</v>
      </c>
      <c r="D1305" t="s">
        <v>124</v>
      </c>
      <c r="E1305" t="s">
        <v>156</v>
      </c>
      <c r="F1305" t="s">
        <v>180</v>
      </c>
      <c r="G1305" t="s">
        <v>148</v>
      </c>
      <c r="H1305" t="s">
        <v>129</v>
      </c>
      <c r="I1305" t="s">
        <v>129</v>
      </c>
      <c r="J1305" t="s">
        <v>130</v>
      </c>
      <c r="K1305" t="s">
        <v>130</v>
      </c>
      <c r="L1305" t="s">
        <v>130</v>
      </c>
      <c r="M1305" t="s">
        <v>131</v>
      </c>
      <c r="N1305" t="s">
        <v>129</v>
      </c>
      <c r="O1305" t="s">
        <v>129</v>
      </c>
      <c r="P1305" t="s">
        <v>130</v>
      </c>
      <c r="Q1305" t="s">
        <v>130</v>
      </c>
      <c r="R1305" t="s">
        <v>130</v>
      </c>
      <c r="S1305" t="s">
        <v>150</v>
      </c>
      <c r="T1305" t="s">
        <v>140</v>
      </c>
      <c r="U1305" t="s">
        <v>130</v>
      </c>
      <c r="V1305" t="s">
        <v>130</v>
      </c>
      <c r="W1305" t="s">
        <v>130</v>
      </c>
      <c r="X1305" t="s">
        <v>129</v>
      </c>
      <c r="Y1305" t="s">
        <v>130</v>
      </c>
      <c r="AA1305" t="s">
        <v>140</v>
      </c>
      <c r="AB1305">
        <v>0</v>
      </c>
      <c r="AC1305">
        <v>0</v>
      </c>
      <c r="AD1305">
        <v>0</v>
      </c>
      <c r="AE1305">
        <v>0</v>
      </c>
      <c r="AF1305">
        <v>0</v>
      </c>
      <c r="AG1305">
        <v>0</v>
      </c>
      <c r="AH1305" t="s">
        <v>130</v>
      </c>
      <c r="AI1305" t="s">
        <v>130</v>
      </c>
      <c r="AJ1305" t="s">
        <v>129</v>
      </c>
      <c r="AK1305" t="s">
        <v>130</v>
      </c>
      <c r="AL1305" t="s">
        <v>130</v>
      </c>
      <c r="AM1305" t="s">
        <v>130</v>
      </c>
      <c r="AN1305" t="s">
        <v>132</v>
      </c>
      <c r="AO1305" t="s">
        <v>133</v>
      </c>
      <c r="AP1305" t="s">
        <v>133</v>
      </c>
      <c r="AQ1305" t="s">
        <v>129</v>
      </c>
      <c r="AR1305" t="s">
        <v>133</v>
      </c>
      <c r="AS1305" t="s">
        <v>133</v>
      </c>
      <c r="AZ1305" t="s">
        <v>129</v>
      </c>
      <c r="BA1305" t="s">
        <v>135</v>
      </c>
      <c r="BB1305" t="s">
        <v>135</v>
      </c>
      <c r="BC1305" t="s">
        <v>134</v>
      </c>
      <c r="BD1305" t="s">
        <v>135</v>
      </c>
      <c r="BE1305" t="s">
        <v>135</v>
      </c>
      <c r="BL1305" t="s">
        <v>152</v>
      </c>
      <c r="BM1305" t="s">
        <v>152</v>
      </c>
      <c r="BN1305" t="s">
        <v>160</v>
      </c>
      <c r="BO1305" t="s">
        <v>129</v>
      </c>
      <c r="BP1305" t="s">
        <v>129</v>
      </c>
      <c r="BQ1305" t="s">
        <v>130</v>
      </c>
      <c r="BR1305" t="s">
        <v>137</v>
      </c>
      <c r="BS1305" t="s">
        <v>136</v>
      </c>
      <c r="BT1305" t="s">
        <v>166</v>
      </c>
      <c r="BX1305">
        <v>0</v>
      </c>
      <c r="BY1305">
        <v>0</v>
      </c>
      <c r="BZ1305">
        <v>0</v>
      </c>
      <c r="CA1305" t="s">
        <v>130</v>
      </c>
      <c r="CB1305" t="s">
        <v>129</v>
      </c>
      <c r="CC1305" t="s">
        <v>130</v>
      </c>
      <c r="CD1305" t="s">
        <v>130</v>
      </c>
      <c r="CE1305" t="s">
        <v>130</v>
      </c>
      <c r="CF1305" t="s">
        <v>130</v>
      </c>
      <c r="CG1305" t="s">
        <v>130</v>
      </c>
      <c r="CH1305" t="s">
        <v>130</v>
      </c>
      <c r="CI1305" t="s">
        <v>130</v>
      </c>
      <c r="CJ1305" t="s">
        <v>140</v>
      </c>
      <c r="CK1305" t="s">
        <v>130</v>
      </c>
      <c r="CL1305" t="s">
        <v>130</v>
      </c>
      <c r="CM1305" t="s">
        <v>130</v>
      </c>
      <c r="CN1305" t="s">
        <v>130</v>
      </c>
      <c r="CO1305" t="s">
        <v>130</v>
      </c>
      <c r="CP1305" t="s">
        <v>129</v>
      </c>
      <c r="CQ1305" t="s">
        <v>129</v>
      </c>
      <c r="CR1305" t="s">
        <v>130</v>
      </c>
      <c r="CS1305" t="s">
        <v>129</v>
      </c>
      <c r="CT1305" t="s">
        <v>130</v>
      </c>
      <c r="CU1305" t="s">
        <v>130</v>
      </c>
      <c r="CV1305" t="s">
        <v>130</v>
      </c>
      <c r="CW1305" t="s">
        <v>140</v>
      </c>
      <c r="CX1305" t="s">
        <v>130</v>
      </c>
      <c r="CY1305" t="s">
        <v>168</v>
      </c>
      <c r="CZ1305" t="s">
        <v>168</v>
      </c>
      <c r="DA1305" t="s">
        <v>142</v>
      </c>
      <c r="DB1305" t="s">
        <v>175</v>
      </c>
      <c r="DC1305" t="s">
        <v>175</v>
      </c>
      <c r="DD1305" t="s">
        <v>168</v>
      </c>
      <c r="DE1305" t="s">
        <v>168</v>
      </c>
      <c r="DF1305" t="s">
        <v>168</v>
      </c>
      <c r="DG1305" t="s">
        <v>168</v>
      </c>
      <c r="DH1305" t="s">
        <v>129</v>
      </c>
      <c r="DI1305" t="s">
        <v>129</v>
      </c>
      <c r="DJ1305" t="s">
        <v>129</v>
      </c>
      <c r="DK1305" t="s">
        <v>130</v>
      </c>
      <c r="DL1305" t="s">
        <v>130</v>
      </c>
      <c r="DM1305" t="s">
        <v>130</v>
      </c>
      <c r="DN1305" t="s">
        <v>130</v>
      </c>
      <c r="DO1305" t="s">
        <v>130</v>
      </c>
      <c r="DP1305" t="s">
        <v>130</v>
      </c>
      <c r="DQ1305" t="s">
        <v>130</v>
      </c>
      <c r="DR1305" t="s">
        <v>135</v>
      </c>
      <c r="DS1305" t="s">
        <v>129</v>
      </c>
      <c r="DT1305" t="s">
        <v>132</v>
      </c>
      <c r="DU1305" t="s">
        <v>199</v>
      </c>
      <c r="DV1305">
        <v>7</v>
      </c>
      <c r="DW1305" t="s">
        <v>135</v>
      </c>
      <c r="DX1305" t="s">
        <v>144</v>
      </c>
      <c r="DY1305" t="s">
        <v>140</v>
      </c>
      <c r="DZ1305" t="s">
        <v>145</v>
      </c>
      <c r="EA1305" t="s">
        <v>140</v>
      </c>
      <c r="EB1305">
        <v>73</v>
      </c>
      <c r="EC1305" t="s">
        <v>162</v>
      </c>
      <c r="ED1305" t="s">
        <v>195</v>
      </c>
    </row>
    <row r="1306" spans="1:134" hidden="1" x14ac:dyDescent="0.25">
      <c r="A1306">
        <v>2718</v>
      </c>
      <c r="B1306" s="1">
        <v>45632.861640358795</v>
      </c>
      <c r="C1306" s="1">
        <v>45632.865626388892</v>
      </c>
      <c r="D1306" t="s">
        <v>124</v>
      </c>
      <c r="E1306" t="s">
        <v>187</v>
      </c>
      <c r="F1306" t="s">
        <v>180</v>
      </c>
      <c r="G1306" t="s">
        <v>128</v>
      </c>
      <c r="H1306" t="s">
        <v>129</v>
      </c>
      <c r="I1306" t="s">
        <v>130</v>
      </c>
      <c r="J1306" t="s">
        <v>130</v>
      </c>
      <c r="K1306" t="s">
        <v>130</v>
      </c>
      <c r="L1306" t="s">
        <v>130</v>
      </c>
      <c r="M1306" t="s">
        <v>184</v>
      </c>
      <c r="N1306" t="s">
        <v>130</v>
      </c>
      <c r="O1306" t="s">
        <v>129</v>
      </c>
      <c r="P1306" t="s">
        <v>130</v>
      </c>
      <c r="Q1306" t="s">
        <v>130</v>
      </c>
      <c r="R1306" t="s">
        <v>130</v>
      </c>
      <c r="AB1306">
        <v>0</v>
      </c>
      <c r="AC1306">
        <v>0</v>
      </c>
      <c r="AD1306">
        <v>0</v>
      </c>
      <c r="AE1306">
        <v>0</v>
      </c>
      <c r="AF1306">
        <v>0</v>
      </c>
      <c r="AG1306">
        <v>0</v>
      </c>
      <c r="AI1306" t="s">
        <v>129</v>
      </c>
      <c r="AJ1306" t="s">
        <v>130</v>
      </c>
      <c r="AK1306" t="s">
        <v>130</v>
      </c>
      <c r="AL1306" t="s">
        <v>130</v>
      </c>
      <c r="AM1306" t="s">
        <v>130</v>
      </c>
      <c r="AN1306" t="s">
        <v>133</v>
      </c>
      <c r="AO1306" t="s">
        <v>135</v>
      </c>
      <c r="AP1306" t="s">
        <v>135</v>
      </c>
      <c r="AZ1306" t="s">
        <v>129</v>
      </c>
      <c r="BA1306" t="s">
        <v>135</v>
      </c>
      <c r="BB1306" t="s">
        <v>135</v>
      </c>
      <c r="BL1306" t="s">
        <v>136</v>
      </c>
      <c r="BM1306" t="s">
        <v>136</v>
      </c>
      <c r="BN1306" t="s">
        <v>138</v>
      </c>
      <c r="BO1306" t="s">
        <v>129</v>
      </c>
      <c r="BP1306" t="s">
        <v>130</v>
      </c>
      <c r="BQ1306" t="s">
        <v>130</v>
      </c>
      <c r="BR1306" t="s">
        <v>159</v>
      </c>
      <c r="BS1306" t="s">
        <v>160</v>
      </c>
      <c r="BT1306" t="s">
        <v>160</v>
      </c>
      <c r="BX1306">
        <v>0</v>
      </c>
      <c r="BY1306">
        <v>0</v>
      </c>
      <c r="BZ1306">
        <v>0</v>
      </c>
      <c r="CA1306" t="s">
        <v>130</v>
      </c>
      <c r="CB1306" t="s">
        <v>130</v>
      </c>
      <c r="CC1306" t="s">
        <v>130</v>
      </c>
      <c r="CD1306" t="s">
        <v>130</v>
      </c>
      <c r="CE1306" t="s">
        <v>130</v>
      </c>
      <c r="CF1306" t="s">
        <v>130</v>
      </c>
      <c r="CG1306" t="s">
        <v>130</v>
      </c>
      <c r="CH1306" t="s">
        <v>130</v>
      </c>
      <c r="CI1306" t="s">
        <v>130</v>
      </c>
      <c r="CJ1306" t="s">
        <v>140</v>
      </c>
      <c r="CK1306" t="s">
        <v>129</v>
      </c>
      <c r="CL1306" t="s">
        <v>130</v>
      </c>
      <c r="CM1306" t="s">
        <v>130</v>
      </c>
      <c r="CN1306" t="s">
        <v>130</v>
      </c>
      <c r="CO1306" t="s">
        <v>130</v>
      </c>
      <c r="CP1306" t="s">
        <v>130</v>
      </c>
      <c r="CQ1306" t="s">
        <v>130</v>
      </c>
      <c r="CR1306" t="s">
        <v>130</v>
      </c>
      <c r="CS1306" t="s">
        <v>130</v>
      </c>
      <c r="CT1306" t="s">
        <v>130</v>
      </c>
      <c r="CU1306" t="s">
        <v>130</v>
      </c>
      <c r="CV1306" t="s">
        <v>130</v>
      </c>
      <c r="CW1306" t="s">
        <v>140</v>
      </c>
      <c r="CX1306" t="s">
        <v>129</v>
      </c>
      <c r="DW1306" t="s">
        <v>129</v>
      </c>
      <c r="DX1306" t="s">
        <v>193</v>
      </c>
      <c r="DY1306" t="s">
        <v>140</v>
      </c>
      <c r="DZ1306" t="s">
        <v>214</v>
      </c>
      <c r="EA1306" t="s">
        <v>140</v>
      </c>
      <c r="EB1306">
        <v>60</v>
      </c>
      <c r="EC1306" t="s">
        <v>169</v>
      </c>
      <c r="ED1306" t="s">
        <v>163</v>
      </c>
    </row>
    <row r="1307" spans="1:134" hidden="1" x14ac:dyDescent="0.25">
      <c r="A1307">
        <v>2719</v>
      </c>
      <c r="B1307" s="1">
        <v>45632.878719826389</v>
      </c>
      <c r="C1307" s="1">
        <v>45632.88392453704</v>
      </c>
      <c r="D1307" t="s">
        <v>124</v>
      </c>
      <c r="E1307" t="s">
        <v>125</v>
      </c>
      <c r="F1307" t="s">
        <v>180</v>
      </c>
      <c r="G1307" t="s">
        <v>128</v>
      </c>
      <c r="H1307" t="s">
        <v>129</v>
      </c>
      <c r="I1307" t="s">
        <v>130</v>
      </c>
      <c r="J1307" t="s">
        <v>130</v>
      </c>
      <c r="K1307" t="s">
        <v>130</v>
      </c>
      <c r="L1307" t="s">
        <v>130</v>
      </c>
      <c r="M1307" t="s">
        <v>184</v>
      </c>
      <c r="N1307" t="s">
        <v>129</v>
      </c>
      <c r="O1307" t="s">
        <v>130</v>
      </c>
      <c r="P1307" t="s">
        <v>130</v>
      </c>
      <c r="Q1307" t="s">
        <v>130</v>
      </c>
      <c r="R1307" t="s">
        <v>130</v>
      </c>
      <c r="AB1307">
        <v>0</v>
      </c>
      <c r="AC1307">
        <v>0</v>
      </c>
      <c r="AD1307">
        <v>0</v>
      </c>
      <c r="AE1307">
        <v>0</v>
      </c>
      <c r="AF1307">
        <v>0</v>
      </c>
      <c r="AG1307">
        <v>0</v>
      </c>
      <c r="AI1307" t="s">
        <v>129</v>
      </c>
      <c r="AJ1307" t="s">
        <v>130</v>
      </c>
      <c r="AK1307" t="s">
        <v>130</v>
      </c>
      <c r="AL1307" t="s">
        <v>130</v>
      </c>
      <c r="AM1307" t="s">
        <v>130</v>
      </c>
      <c r="AN1307" t="s">
        <v>132</v>
      </c>
      <c r="AO1307" t="s">
        <v>172</v>
      </c>
      <c r="AP1307" t="s">
        <v>133</v>
      </c>
      <c r="AZ1307" t="s">
        <v>129</v>
      </c>
      <c r="BA1307" t="s">
        <v>135</v>
      </c>
      <c r="BB1307" t="s">
        <v>135</v>
      </c>
      <c r="BL1307" t="s">
        <v>152</v>
      </c>
      <c r="BM1307" t="s">
        <v>152</v>
      </c>
      <c r="BN1307" t="s">
        <v>160</v>
      </c>
      <c r="BO1307" t="s">
        <v>129</v>
      </c>
      <c r="BP1307" t="s">
        <v>129</v>
      </c>
      <c r="BQ1307" t="s">
        <v>130</v>
      </c>
      <c r="BR1307" t="s">
        <v>159</v>
      </c>
      <c r="BS1307" t="s">
        <v>160</v>
      </c>
      <c r="BT1307" t="s">
        <v>160</v>
      </c>
      <c r="BU1307" t="s">
        <v>1172</v>
      </c>
      <c r="BX1307">
        <v>0</v>
      </c>
      <c r="BY1307">
        <v>0</v>
      </c>
      <c r="BZ1307">
        <v>0</v>
      </c>
      <c r="CA1307" t="s">
        <v>130</v>
      </c>
      <c r="CB1307" t="s">
        <v>130</v>
      </c>
      <c r="CC1307" t="s">
        <v>130</v>
      </c>
      <c r="CD1307" t="s">
        <v>130</v>
      </c>
      <c r="CE1307" t="s">
        <v>130</v>
      </c>
      <c r="CF1307" t="s">
        <v>130</v>
      </c>
      <c r="CG1307" t="s">
        <v>130</v>
      </c>
      <c r="CH1307" t="s">
        <v>130</v>
      </c>
      <c r="CI1307" t="s">
        <v>130</v>
      </c>
      <c r="CJ1307" t="s">
        <v>140</v>
      </c>
      <c r="CK1307" t="s">
        <v>129</v>
      </c>
      <c r="CL1307" t="s">
        <v>129</v>
      </c>
      <c r="CM1307" t="s">
        <v>130</v>
      </c>
      <c r="CN1307" t="s">
        <v>130</v>
      </c>
      <c r="CO1307" t="s">
        <v>130</v>
      </c>
      <c r="CP1307" t="s">
        <v>130</v>
      </c>
      <c r="CQ1307" t="s">
        <v>129</v>
      </c>
      <c r="CR1307" t="s">
        <v>130</v>
      </c>
      <c r="CS1307" t="s">
        <v>130</v>
      </c>
      <c r="CT1307" t="s">
        <v>130</v>
      </c>
      <c r="CU1307" t="s">
        <v>130</v>
      </c>
      <c r="CV1307" t="s">
        <v>130</v>
      </c>
      <c r="CW1307" t="s">
        <v>140</v>
      </c>
      <c r="CX1307" t="s">
        <v>130</v>
      </c>
      <c r="DW1307" t="s">
        <v>135</v>
      </c>
      <c r="DX1307" t="s">
        <v>144</v>
      </c>
      <c r="DY1307" t="s">
        <v>140</v>
      </c>
      <c r="DZ1307" t="s">
        <v>189</v>
      </c>
      <c r="EA1307" t="s">
        <v>1173</v>
      </c>
      <c r="EB1307">
        <v>62</v>
      </c>
      <c r="EC1307" t="s">
        <v>169</v>
      </c>
      <c r="ED1307" t="s">
        <v>186</v>
      </c>
    </row>
    <row r="1308" spans="1:134" hidden="1" x14ac:dyDescent="0.25">
      <c r="A1308">
        <v>2720</v>
      </c>
      <c r="B1308" s="1">
        <v>45632.901578124998</v>
      </c>
      <c r="C1308" s="1">
        <v>45632.907022951389</v>
      </c>
      <c r="D1308" t="s">
        <v>179</v>
      </c>
      <c r="E1308" t="s">
        <v>196</v>
      </c>
      <c r="F1308" t="s">
        <v>180</v>
      </c>
      <c r="G1308" t="s">
        <v>148</v>
      </c>
      <c r="H1308" t="s">
        <v>129</v>
      </c>
      <c r="I1308" t="s">
        <v>130</v>
      </c>
      <c r="J1308" t="s">
        <v>130</v>
      </c>
      <c r="K1308" t="s">
        <v>130</v>
      </c>
      <c r="L1308" t="s">
        <v>130</v>
      </c>
      <c r="M1308" t="s">
        <v>184</v>
      </c>
      <c r="N1308" t="s">
        <v>130</v>
      </c>
      <c r="O1308" t="s">
        <v>129</v>
      </c>
      <c r="P1308" t="s">
        <v>130</v>
      </c>
      <c r="Q1308" t="s">
        <v>130</v>
      </c>
      <c r="R1308" t="s">
        <v>130</v>
      </c>
      <c r="AB1308">
        <v>0</v>
      </c>
      <c r="AC1308">
        <v>0</v>
      </c>
      <c r="AD1308">
        <v>0</v>
      </c>
      <c r="AE1308">
        <v>0</v>
      </c>
      <c r="AF1308">
        <v>0</v>
      </c>
      <c r="AG1308">
        <v>0</v>
      </c>
      <c r="AI1308" t="s">
        <v>130</v>
      </c>
      <c r="AJ1308" t="s">
        <v>130</v>
      </c>
      <c r="AK1308" t="s">
        <v>130</v>
      </c>
      <c r="AL1308" t="s">
        <v>130</v>
      </c>
      <c r="AM1308" t="s">
        <v>129</v>
      </c>
      <c r="AN1308" t="s">
        <v>172</v>
      </c>
      <c r="AO1308" t="s">
        <v>172</v>
      </c>
      <c r="AP1308" t="s">
        <v>133</v>
      </c>
      <c r="AZ1308" t="s">
        <v>135</v>
      </c>
      <c r="BA1308" t="s">
        <v>135</v>
      </c>
      <c r="BB1308" t="s">
        <v>135</v>
      </c>
      <c r="BL1308" t="s">
        <v>136</v>
      </c>
      <c r="BM1308" t="s">
        <v>136</v>
      </c>
      <c r="BN1308" t="s">
        <v>138</v>
      </c>
      <c r="BO1308" t="s">
        <v>130</v>
      </c>
      <c r="BP1308" t="s">
        <v>130</v>
      </c>
      <c r="BQ1308" t="s">
        <v>129</v>
      </c>
      <c r="BR1308" t="s">
        <v>159</v>
      </c>
      <c r="BS1308" t="s">
        <v>136</v>
      </c>
      <c r="BT1308" t="s">
        <v>138</v>
      </c>
      <c r="BV1308" t="s">
        <v>217</v>
      </c>
      <c r="BW1308" t="s">
        <v>140</v>
      </c>
      <c r="BX1308">
        <v>0</v>
      </c>
      <c r="BY1308">
        <v>0</v>
      </c>
      <c r="BZ1308">
        <v>0</v>
      </c>
      <c r="CA1308" t="s">
        <v>130</v>
      </c>
      <c r="CB1308" t="s">
        <v>130</v>
      </c>
      <c r="CC1308" t="s">
        <v>129</v>
      </c>
      <c r="CD1308" t="s">
        <v>129</v>
      </c>
      <c r="CE1308" t="s">
        <v>130</v>
      </c>
      <c r="CF1308" t="s">
        <v>130</v>
      </c>
      <c r="CG1308" t="s">
        <v>130</v>
      </c>
      <c r="CH1308" t="s">
        <v>130</v>
      </c>
      <c r="CI1308" t="s">
        <v>130</v>
      </c>
      <c r="CJ1308" t="s">
        <v>140</v>
      </c>
      <c r="CK1308" t="s">
        <v>130</v>
      </c>
      <c r="CL1308" t="s">
        <v>130</v>
      </c>
      <c r="CM1308" t="s">
        <v>130</v>
      </c>
      <c r="CN1308" t="s">
        <v>130</v>
      </c>
      <c r="CO1308" t="s">
        <v>130</v>
      </c>
      <c r="CP1308" t="s">
        <v>130</v>
      </c>
      <c r="CQ1308" t="s">
        <v>130</v>
      </c>
      <c r="CR1308" t="s">
        <v>130</v>
      </c>
      <c r="CS1308" t="s">
        <v>130</v>
      </c>
      <c r="CT1308" t="s">
        <v>130</v>
      </c>
      <c r="CU1308" t="s">
        <v>130</v>
      </c>
      <c r="CV1308" t="s">
        <v>130</v>
      </c>
      <c r="CW1308" t="s">
        <v>140</v>
      </c>
      <c r="CX1308" t="s">
        <v>129</v>
      </c>
      <c r="CY1308" t="s">
        <v>142</v>
      </c>
      <c r="CZ1308" t="s">
        <v>142</v>
      </c>
      <c r="DA1308" t="s">
        <v>142</v>
      </c>
      <c r="DB1308" t="s">
        <v>142</v>
      </c>
      <c r="DC1308" t="s">
        <v>142</v>
      </c>
      <c r="DD1308" t="s">
        <v>142</v>
      </c>
      <c r="DE1308" t="s">
        <v>142</v>
      </c>
      <c r="DF1308" t="s">
        <v>141</v>
      </c>
      <c r="DG1308" t="s">
        <v>141</v>
      </c>
      <c r="DH1308" t="s">
        <v>129</v>
      </c>
      <c r="DI1308" t="s">
        <v>129</v>
      </c>
      <c r="DJ1308" t="s">
        <v>129</v>
      </c>
      <c r="DK1308" t="s">
        <v>129</v>
      </c>
      <c r="DL1308" t="s">
        <v>129</v>
      </c>
      <c r="DM1308" t="s">
        <v>129</v>
      </c>
      <c r="DN1308" t="s">
        <v>129</v>
      </c>
      <c r="DO1308" t="s">
        <v>129</v>
      </c>
      <c r="DP1308" t="s">
        <v>129</v>
      </c>
      <c r="DQ1308" t="s">
        <v>130</v>
      </c>
      <c r="DR1308" t="s">
        <v>135</v>
      </c>
      <c r="DS1308" t="s">
        <v>129</v>
      </c>
      <c r="DT1308" t="s">
        <v>132</v>
      </c>
      <c r="DU1308" t="s">
        <v>176</v>
      </c>
      <c r="DV1308">
        <v>7</v>
      </c>
      <c r="DW1308" t="s">
        <v>129</v>
      </c>
      <c r="DX1308" t="s">
        <v>161</v>
      </c>
      <c r="DY1308" t="s">
        <v>140</v>
      </c>
      <c r="DZ1308" t="s">
        <v>214</v>
      </c>
      <c r="EA1308" t="s">
        <v>140</v>
      </c>
      <c r="EB1308">
        <v>58</v>
      </c>
      <c r="EC1308" t="s">
        <v>169</v>
      </c>
      <c r="ED1308" t="s">
        <v>210</v>
      </c>
    </row>
    <row r="1309" spans="1:134" x14ac:dyDescent="0.25">
      <c r="A1309">
        <v>2721</v>
      </c>
      <c r="B1309" s="1">
        <v>45632.978701354165</v>
      </c>
      <c r="C1309" s="1">
        <v>45632.985071608797</v>
      </c>
      <c r="D1309" t="s">
        <v>124</v>
      </c>
      <c r="E1309" t="s">
        <v>196</v>
      </c>
      <c r="F1309" t="s">
        <v>180</v>
      </c>
      <c r="G1309" t="s">
        <v>148</v>
      </c>
      <c r="H1309" t="s">
        <v>129</v>
      </c>
      <c r="I1309" t="s">
        <v>129</v>
      </c>
      <c r="J1309" t="s">
        <v>130</v>
      </c>
      <c r="K1309" t="s">
        <v>130</v>
      </c>
      <c r="L1309" t="s">
        <v>130</v>
      </c>
      <c r="M1309" t="s">
        <v>184</v>
      </c>
      <c r="N1309" t="s">
        <v>129</v>
      </c>
      <c r="O1309" t="s">
        <v>129</v>
      </c>
      <c r="P1309" t="s">
        <v>130</v>
      </c>
      <c r="Q1309" t="s">
        <v>130</v>
      </c>
      <c r="R1309" t="s">
        <v>130</v>
      </c>
      <c r="S1309" t="s">
        <v>150</v>
      </c>
      <c r="T1309" t="s">
        <v>140</v>
      </c>
      <c r="U1309" t="s">
        <v>130</v>
      </c>
      <c r="V1309" t="s">
        <v>130</v>
      </c>
      <c r="W1309" t="s">
        <v>130</v>
      </c>
      <c r="X1309" t="s">
        <v>129</v>
      </c>
      <c r="Y1309" t="s">
        <v>130</v>
      </c>
      <c r="AA1309" t="s">
        <v>140</v>
      </c>
      <c r="AB1309">
        <v>0</v>
      </c>
      <c r="AC1309">
        <v>0</v>
      </c>
      <c r="AD1309">
        <v>0</v>
      </c>
      <c r="AE1309">
        <v>0</v>
      </c>
      <c r="AF1309">
        <v>0</v>
      </c>
      <c r="AG1309">
        <v>0</v>
      </c>
      <c r="AH1309" t="s">
        <v>130</v>
      </c>
      <c r="AI1309" t="s">
        <v>130</v>
      </c>
      <c r="AJ1309" t="s">
        <v>129</v>
      </c>
      <c r="AK1309" t="s">
        <v>130</v>
      </c>
      <c r="AL1309" t="s">
        <v>130</v>
      </c>
      <c r="AM1309" t="s">
        <v>130</v>
      </c>
      <c r="AN1309" t="s">
        <v>133</v>
      </c>
      <c r="AO1309" t="s">
        <v>133</v>
      </c>
      <c r="AP1309" t="s">
        <v>133</v>
      </c>
      <c r="AQ1309" t="s">
        <v>165</v>
      </c>
      <c r="AR1309" t="s">
        <v>133</v>
      </c>
      <c r="AS1309" t="s">
        <v>133</v>
      </c>
      <c r="AZ1309" t="s">
        <v>135</v>
      </c>
      <c r="BA1309" t="s">
        <v>135</v>
      </c>
      <c r="BB1309" t="s">
        <v>135</v>
      </c>
      <c r="BC1309" t="s">
        <v>135</v>
      </c>
      <c r="BD1309" t="s">
        <v>135</v>
      </c>
      <c r="BE1309" t="s">
        <v>135</v>
      </c>
      <c r="BL1309" t="s">
        <v>152</v>
      </c>
      <c r="BM1309" t="s">
        <v>152</v>
      </c>
      <c r="BN1309" t="s">
        <v>136</v>
      </c>
      <c r="BO1309" t="s">
        <v>129</v>
      </c>
      <c r="BP1309" t="s">
        <v>130</v>
      </c>
      <c r="BQ1309" t="s">
        <v>130</v>
      </c>
      <c r="BR1309" t="s">
        <v>159</v>
      </c>
      <c r="BS1309" t="s">
        <v>152</v>
      </c>
      <c r="BT1309" t="s">
        <v>152</v>
      </c>
      <c r="BV1309" t="s">
        <v>154</v>
      </c>
      <c r="BW1309" t="s">
        <v>140</v>
      </c>
      <c r="BX1309">
        <v>0</v>
      </c>
      <c r="BY1309">
        <v>0</v>
      </c>
      <c r="BZ1309">
        <v>0</v>
      </c>
      <c r="CA1309" t="s">
        <v>130</v>
      </c>
      <c r="CB1309" t="s">
        <v>129</v>
      </c>
      <c r="CC1309" t="s">
        <v>129</v>
      </c>
      <c r="CD1309" t="s">
        <v>130</v>
      </c>
      <c r="CE1309" t="s">
        <v>130</v>
      </c>
      <c r="CF1309" t="s">
        <v>129</v>
      </c>
      <c r="CG1309" t="s">
        <v>130</v>
      </c>
      <c r="CH1309" t="s">
        <v>130</v>
      </c>
      <c r="CI1309" t="s">
        <v>130</v>
      </c>
      <c r="CJ1309" t="s">
        <v>140</v>
      </c>
      <c r="CK1309" t="s">
        <v>130</v>
      </c>
      <c r="CL1309" t="s">
        <v>130</v>
      </c>
      <c r="CM1309" t="s">
        <v>130</v>
      </c>
      <c r="CN1309" t="s">
        <v>130</v>
      </c>
      <c r="CO1309" t="s">
        <v>130</v>
      </c>
      <c r="CP1309" t="s">
        <v>129</v>
      </c>
      <c r="CQ1309" t="s">
        <v>130</v>
      </c>
      <c r="CR1309" t="s">
        <v>130</v>
      </c>
      <c r="CS1309" t="s">
        <v>129</v>
      </c>
      <c r="CT1309" t="s">
        <v>130</v>
      </c>
      <c r="CU1309" t="s">
        <v>130</v>
      </c>
      <c r="CV1309" t="s">
        <v>130</v>
      </c>
      <c r="CW1309" t="s">
        <v>140</v>
      </c>
      <c r="CX1309" t="s">
        <v>130</v>
      </c>
      <c r="CY1309" t="s">
        <v>182</v>
      </c>
      <c r="CZ1309" t="s">
        <v>182</v>
      </c>
      <c r="DA1309" t="s">
        <v>182</v>
      </c>
      <c r="DB1309" t="s">
        <v>182</v>
      </c>
      <c r="DC1309" t="s">
        <v>182</v>
      </c>
      <c r="DD1309" t="s">
        <v>182</v>
      </c>
      <c r="DE1309" t="s">
        <v>182</v>
      </c>
      <c r="DF1309" t="s">
        <v>182</v>
      </c>
      <c r="DG1309" t="s">
        <v>182</v>
      </c>
      <c r="DH1309" t="s">
        <v>130</v>
      </c>
      <c r="DI1309" t="s">
        <v>129</v>
      </c>
      <c r="DJ1309" t="s">
        <v>129</v>
      </c>
      <c r="DK1309" t="s">
        <v>130</v>
      </c>
      <c r="DL1309" t="s">
        <v>129</v>
      </c>
      <c r="DM1309" t="s">
        <v>129</v>
      </c>
      <c r="DN1309" t="s">
        <v>130</v>
      </c>
      <c r="DO1309" t="s">
        <v>130</v>
      </c>
      <c r="DP1309" t="s">
        <v>129</v>
      </c>
      <c r="DQ1309" t="s">
        <v>130</v>
      </c>
      <c r="DR1309" t="s">
        <v>135</v>
      </c>
      <c r="DS1309" t="s">
        <v>129</v>
      </c>
      <c r="DT1309" t="s">
        <v>132</v>
      </c>
      <c r="DU1309" t="s">
        <v>176</v>
      </c>
      <c r="DV1309">
        <v>1</v>
      </c>
      <c r="DW1309" t="s">
        <v>135</v>
      </c>
      <c r="DX1309" t="s">
        <v>144</v>
      </c>
      <c r="DY1309" t="s">
        <v>140</v>
      </c>
      <c r="DZ1309" t="s">
        <v>145</v>
      </c>
      <c r="EA1309" t="s">
        <v>140</v>
      </c>
      <c r="EB1309">
        <v>64</v>
      </c>
      <c r="EC1309" t="s">
        <v>169</v>
      </c>
      <c r="ED1309" t="s">
        <v>163</v>
      </c>
    </row>
    <row r="1310" spans="1:134" hidden="1" x14ac:dyDescent="0.25">
      <c r="A1310">
        <v>2722</v>
      </c>
      <c r="B1310" s="1">
        <v>45633.005269016205</v>
      </c>
      <c r="C1310" s="1">
        <v>45633.008698182872</v>
      </c>
      <c r="D1310" t="s">
        <v>179</v>
      </c>
      <c r="E1310" t="s">
        <v>212</v>
      </c>
      <c r="F1310" t="s">
        <v>149</v>
      </c>
      <c r="G1310" t="s">
        <v>128</v>
      </c>
      <c r="H1310" t="s">
        <v>129</v>
      </c>
      <c r="I1310" t="s">
        <v>130</v>
      </c>
      <c r="J1310" t="s">
        <v>130</v>
      </c>
      <c r="K1310" t="s">
        <v>130</v>
      </c>
      <c r="L1310" t="s">
        <v>130</v>
      </c>
      <c r="M1310" t="s">
        <v>158</v>
      </c>
      <c r="N1310" t="s">
        <v>129</v>
      </c>
      <c r="O1310" t="s">
        <v>129</v>
      </c>
      <c r="P1310" t="s">
        <v>130</v>
      </c>
      <c r="Q1310" t="s">
        <v>130</v>
      </c>
      <c r="R1310" t="s">
        <v>130</v>
      </c>
      <c r="AB1310">
        <v>0</v>
      </c>
      <c r="AC1310">
        <v>0</v>
      </c>
      <c r="AD1310">
        <v>0</v>
      </c>
      <c r="AE1310">
        <v>0</v>
      </c>
      <c r="AF1310">
        <v>0</v>
      </c>
      <c r="AG1310">
        <v>0</v>
      </c>
      <c r="AI1310" t="s">
        <v>129</v>
      </c>
      <c r="AJ1310" t="s">
        <v>129</v>
      </c>
      <c r="AK1310" t="s">
        <v>130</v>
      </c>
      <c r="AL1310" t="s">
        <v>130</v>
      </c>
      <c r="AM1310" t="s">
        <v>130</v>
      </c>
      <c r="AN1310" t="s">
        <v>165</v>
      </c>
      <c r="AO1310" t="s">
        <v>172</v>
      </c>
      <c r="AP1310" t="s">
        <v>133</v>
      </c>
      <c r="AZ1310" t="s">
        <v>135</v>
      </c>
      <c r="BA1310" t="s">
        <v>135</v>
      </c>
      <c r="BB1310" t="s">
        <v>135</v>
      </c>
      <c r="BL1310" t="s">
        <v>152</v>
      </c>
      <c r="BM1310" t="s">
        <v>152</v>
      </c>
      <c r="BN1310" t="s">
        <v>138</v>
      </c>
      <c r="BO1310" t="s">
        <v>129</v>
      </c>
      <c r="BP1310" t="s">
        <v>130</v>
      </c>
      <c r="BQ1310" t="s">
        <v>130</v>
      </c>
      <c r="BR1310" t="s">
        <v>159</v>
      </c>
      <c r="BS1310" t="s">
        <v>152</v>
      </c>
      <c r="BT1310" t="s">
        <v>138</v>
      </c>
      <c r="BU1310" t="s">
        <v>1174</v>
      </c>
      <c r="BV1310" t="s">
        <v>139</v>
      </c>
      <c r="BW1310" t="s">
        <v>140</v>
      </c>
      <c r="BX1310">
        <v>0</v>
      </c>
      <c r="BY1310">
        <v>0</v>
      </c>
      <c r="BZ1310">
        <v>0</v>
      </c>
      <c r="CA1310" t="s">
        <v>130</v>
      </c>
      <c r="CB1310" t="s">
        <v>129</v>
      </c>
      <c r="CC1310" t="s">
        <v>129</v>
      </c>
      <c r="CD1310" t="s">
        <v>129</v>
      </c>
      <c r="CE1310" t="s">
        <v>130</v>
      </c>
      <c r="CF1310" t="s">
        <v>130</v>
      </c>
      <c r="CG1310" t="s">
        <v>130</v>
      </c>
      <c r="CH1310" t="s">
        <v>130</v>
      </c>
      <c r="CI1310" t="s">
        <v>130</v>
      </c>
      <c r="CJ1310" t="s">
        <v>140</v>
      </c>
      <c r="CK1310" t="s">
        <v>130</v>
      </c>
      <c r="CL1310" t="s">
        <v>130</v>
      </c>
      <c r="CM1310" t="s">
        <v>130</v>
      </c>
      <c r="CN1310" t="s">
        <v>130</v>
      </c>
      <c r="CO1310" t="s">
        <v>130</v>
      </c>
      <c r="CP1310" t="s">
        <v>130</v>
      </c>
      <c r="CQ1310" t="s">
        <v>130</v>
      </c>
      <c r="CR1310" t="s">
        <v>130</v>
      </c>
      <c r="CS1310" t="s">
        <v>130</v>
      </c>
      <c r="CT1310" t="s">
        <v>130</v>
      </c>
      <c r="CU1310" t="s">
        <v>130</v>
      </c>
      <c r="CV1310" t="s">
        <v>130</v>
      </c>
      <c r="CW1310" t="s">
        <v>140</v>
      </c>
      <c r="CX1310" t="s">
        <v>129</v>
      </c>
      <c r="CY1310" t="s">
        <v>175</v>
      </c>
      <c r="CZ1310" t="s">
        <v>175</v>
      </c>
      <c r="DA1310" t="s">
        <v>175</v>
      </c>
      <c r="DB1310" t="s">
        <v>175</v>
      </c>
      <c r="DC1310" t="s">
        <v>175</v>
      </c>
      <c r="DD1310" t="s">
        <v>175</v>
      </c>
      <c r="DE1310" t="s">
        <v>175</v>
      </c>
      <c r="DF1310" t="s">
        <v>175</v>
      </c>
      <c r="DG1310" t="s">
        <v>175</v>
      </c>
      <c r="DH1310" t="s">
        <v>129</v>
      </c>
      <c r="DI1310" t="s">
        <v>130</v>
      </c>
      <c r="DJ1310" t="s">
        <v>130</v>
      </c>
      <c r="DK1310" t="s">
        <v>130</v>
      </c>
      <c r="DL1310" t="s">
        <v>130</v>
      </c>
      <c r="DM1310" t="s">
        <v>130</v>
      </c>
      <c r="DN1310" t="s">
        <v>130</v>
      </c>
      <c r="DO1310" t="s">
        <v>130</v>
      </c>
      <c r="DP1310" t="s">
        <v>130</v>
      </c>
      <c r="DQ1310" t="s">
        <v>130</v>
      </c>
      <c r="DR1310" t="s">
        <v>135</v>
      </c>
      <c r="DS1310" t="s">
        <v>129</v>
      </c>
      <c r="DT1310" t="s">
        <v>132</v>
      </c>
      <c r="DU1310" t="s">
        <v>155</v>
      </c>
      <c r="DV1310">
        <v>2</v>
      </c>
      <c r="DW1310" t="s">
        <v>172</v>
      </c>
      <c r="DX1310" t="s">
        <v>144</v>
      </c>
      <c r="DY1310" t="s">
        <v>140</v>
      </c>
      <c r="DZ1310" t="s">
        <v>145</v>
      </c>
      <c r="EA1310" t="s">
        <v>140</v>
      </c>
      <c r="EB1310">
        <v>46</v>
      </c>
      <c r="EC1310" t="s">
        <v>178</v>
      </c>
      <c r="ED1310" t="s">
        <v>146</v>
      </c>
    </row>
    <row r="1311" spans="1:134" x14ac:dyDescent="0.25">
      <c r="A1311">
        <v>2723</v>
      </c>
      <c r="B1311" s="1">
        <v>45633.025422569444</v>
      </c>
      <c r="C1311" s="1">
        <v>45633.032008368056</v>
      </c>
      <c r="D1311" t="s">
        <v>124</v>
      </c>
      <c r="E1311" t="s">
        <v>196</v>
      </c>
      <c r="F1311" t="s">
        <v>149</v>
      </c>
      <c r="G1311" t="s">
        <v>148</v>
      </c>
      <c r="H1311" t="s">
        <v>129</v>
      </c>
      <c r="I1311" t="s">
        <v>129</v>
      </c>
      <c r="J1311" t="s">
        <v>130</v>
      </c>
      <c r="K1311" t="s">
        <v>130</v>
      </c>
      <c r="L1311" t="s">
        <v>130</v>
      </c>
      <c r="M1311" t="s">
        <v>158</v>
      </c>
      <c r="N1311" t="s">
        <v>129</v>
      </c>
      <c r="O1311" t="s">
        <v>129</v>
      </c>
      <c r="P1311" t="s">
        <v>130</v>
      </c>
      <c r="Q1311" t="s">
        <v>130</v>
      </c>
      <c r="R1311" t="s">
        <v>130</v>
      </c>
      <c r="S1311" t="s">
        <v>150</v>
      </c>
      <c r="T1311" t="s">
        <v>140</v>
      </c>
      <c r="U1311" t="s">
        <v>130</v>
      </c>
      <c r="V1311" t="s">
        <v>130</v>
      </c>
      <c r="W1311" t="s">
        <v>129</v>
      </c>
      <c r="X1311" t="s">
        <v>130</v>
      </c>
      <c r="Y1311" t="s">
        <v>130</v>
      </c>
      <c r="AA1311" t="s">
        <v>140</v>
      </c>
      <c r="AB1311">
        <v>0</v>
      </c>
      <c r="AC1311">
        <v>0</v>
      </c>
      <c r="AD1311">
        <v>0</v>
      </c>
      <c r="AE1311">
        <v>0</v>
      </c>
      <c r="AF1311">
        <v>0</v>
      </c>
      <c r="AG1311">
        <v>0</v>
      </c>
      <c r="AH1311" t="s">
        <v>130</v>
      </c>
      <c r="AI1311" t="s">
        <v>130</v>
      </c>
      <c r="AJ1311" t="s">
        <v>129</v>
      </c>
      <c r="AK1311" t="s">
        <v>130</v>
      </c>
      <c r="AL1311" t="s">
        <v>130</v>
      </c>
      <c r="AM1311" t="s">
        <v>130</v>
      </c>
      <c r="AN1311" t="s">
        <v>133</v>
      </c>
      <c r="AO1311" t="s">
        <v>133</v>
      </c>
      <c r="AP1311" t="s">
        <v>133</v>
      </c>
      <c r="AQ1311" t="s">
        <v>135</v>
      </c>
      <c r="AR1311" t="s">
        <v>133</v>
      </c>
      <c r="AS1311" t="s">
        <v>133</v>
      </c>
      <c r="AZ1311" t="s">
        <v>135</v>
      </c>
      <c r="BA1311" t="s">
        <v>135</v>
      </c>
      <c r="BB1311" t="s">
        <v>135</v>
      </c>
      <c r="BC1311" t="s">
        <v>129</v>
      </c>
      <c r="BD1311" t="s">
        <v>129</v>
      </c>
      <c r="BE1311" t="s">
        <v>129</v>
      </c>
      <c r="BL1311" t="s">
        <v>152</v>
      </c>
      <c r="BM1311" t="s">
        <v>152</v>
      </c>
      <c r="BN1311" t="s">
        <v>136</v>
      </c>
      <c r="BO1311" t="s">
        <v>129</v>
      </c>
      <c r="BP1311" t="s">
        <v>130</v>
      </c>
      <c r="BQ1311" t="s">
        <v>130</v>
      </c>
      <c r="BR1311" t="s">
        <v>153</v>
      </c>
      <c r="BS1311" t="s">
        <v>136</v>
      </c>
      <c r="BT1311" t="s">
        <v>136</v>
      </c>
      <c r="BV1311" t="s">
        <v>139</v>
      </c>
      <c r="BW1311" t="s">
        <v>140</v>
      </c>
      <c r="BX1311">
        <v>0</v>
      </c>
      <c r="BY1311">
        <v>0</v>
      </c>
      <c r="BZ1311">
        <v>0</v>
      </c>
      <c r="CA1311" t="s">
        <v>129</v>
      </c>
      <c r="CB1311" t="s">
        <v>129</v>
      </c>
      <c r="CC1311" t="s">
        <v>130</v>
      </c>
      <c r="CD1311" t="s">
        <v>129</v>
      </c>
      <c r="CE1311" t="s">
        <v>130</v>
      </c>
      <c r="CF1311" t="s">
        <v>130</v>
      </c>
      <c r="CG1311" t="s">
        <v>130</v>
      </c>
      <c r="CH1311" t="s">
        <v>130</v>
      </c>
      <c r="CI1311" t="s">
        <v>130</v>
      </c>
      <c r="CJ1311" t="s">
        <v>140</v>
      </c>
      <c r="CK1311" t="s">
        <v>130</v>
      </c>
      <c r="CL1311" t="s">
        <v>130</v>
      </c>
      <c r="CM1311" t="s">
        <v>130</v>
      </c>
      <c r="CN1311" t="s">
        <v>129</v>
      </c>
      <c r="CO1311" t="s">
        <v>130</v>
      </c>
      <c r="CP1311" t="s">
        <v>129</v>
      </c>
      <c r="CQ1311" t="s">
        <v>130</v>
      </c>
      <c r="CR1311" t="s">
        <v>130</v>
      </c>
      <c r="CS1311" t="s">
        <v>129</v>
      </c>
      <c r="CT1311" t="s">
        <v>130</v>
      </c>
      <c r="CU1311" t="s">
        <v>130</v>
      </c>
      <c r="CV1311" t="s">
        <v>130</v>
      </c>
      <c r="CW1311" t="s">
        <v>140</v>
      </c>
      <c r="CX1311" t="s">
        <v>130</v>
      </c>
      <c r="CY1311" t="s">
        <v>141</v>
      </c>
      <c r="CZ1311" t="s">
        <v>141</v>
      </c>
      <c r="DA1311" t="s">
        <v>141</v>
      </c>
      <c r="DB1311" t="s">
        <v>141</v>
      </c>
      <c r="DC1311" t="s">
        <v>141</v>
      </c>
      <c r="DD1311" t="s">
        <v>141</v>
      </c>
      <c r="DE1311" t="s">
        <v>141</v>
      </c>
      <c r="DF1311" t="s">
        <v>168</v>
      </c>
      <c r="DG1311" t="s">
        <v>141</v>
      </c>
      <c r="DH1311" t="s">
        <v>129</v>
      </c>
      <c r="DI1311" t="s">
        <v>130</v>
      </c>
      <c r="DJ1311" t="s">
        <v>129</v>
      </c>
      <c r="DK1311" t="s">
        <v>130</v>
      </c>
      <c r="DL1311" t="s">
        <v>130</v>
      </c>
      <c r="DM1311" t="s">
        <v>130</v>
      </c>
      <c r="DN1311" t="s">
        <v>130</v>
      </c>
      <c r="DO1311" t="s">
        <v>130</v>
      </c>
      <c r="DP1311" t="s">
        <v>130</v>
      </c>
      <c r="DQ1311" t="s">
        <v>130</v>
      </c>
      <c r="DR1311" t="s">
        <v>132</v>
      </c>
      <c r="DS1311" t="s">
        <v>129</v>
      </c>
      <c r="DT1311" t="s">
        <v>135</v>
      </c>
      <c r="DU1311" t="s">
        <v>199</v>
      </c>
      <c r="DV1311">
        <v>10</v>
      </c>
      <c r="DW1311" t="s">
        <v>132</v>
      </c>
      <c r="DX1311" t="s">
        <v>144</v>
      </c>
      <c r="DY1311" t="s">
        <v>140</v>
      </c>
      <c r="DZ1311" t="s">
        <v>145</v>
      </c>
      <c r="EA1311" t="s">
        <v>140</v>
      </c>
      <c r="EB1311">
        <v>49</v>
      </c>
      <c r="EC1311" t="s">
        <v>178</v>
      </c>
      <c r="ED1311" t="s">
        <v>163</v>
      </c>
    </row>
    <row r="1312" spans="1:134" x14ac:dyDescent="0.25">
      <c r="A1312">
        <v>2724</v>
      </c>
      <c r="B1312" s="1">
        <v>45633.057035729165</v>
      </c>
      <c r="C1312" s="1">
        <v>45633.066547141207</v>
      </c>
      <c r="D1312" t="s">
        <v>179</v>
      </c>
      <c r="E1312" t="s">
        <v>156</v>
      </c>
      <c r="F1312" t="s">
        <v>180</v>
      </c>
      <c r="G1312" t="s">
        <v>148</v>
      </c>
      <c r="H1312" t="s">
        <v>129</v>
      </c>
      <c r="I1312" t="s">
        <v>129</v>
      </c>
      <c r="J1312" t="s">
        <v>130</v>
      </c>
      <c r="K1312" t="s">
        <v>130</v>
      </c>
      <c r="L1312" t="s">
        <v>130</v>
      </c>
      <c r="M1312" t="s">
        <v>184</v>
      </c>
      <c r="N1312" t="s">
        <v>129</v>
      </c>
      <c r="O1312" t="s">
        <v>129</v>
      </c>
      <c r="P1312" t="s">
        <v>130</v>
      </c>
      <c r="Q1312" t="s">
        <v>130</v>
      </c>
      <c r="R1312" t="s">
        <v>130</v>
      </c>
      <c r="S1312" t="s">
        <v>150</v>
      </c>
      <c r="T1312" t="s">
        <v>140</v>
      </c>
      <c r="U1312" t="s">
        <v>130</v>
      </c>
      <c r="V1312" t="s">
        <v>130</v>
      </c>
      <c r="W1312" t="s">
        <v>130</v>
      </c>
      <c r="X1312" t="s">
        <v>130</v>
      </c>
      <c r="Y1312" t="s">
        <v>130</v>
      </c>
      <c r="AA1312" t="s">
        <v>140</v>
      </c>
      <c r="AB1312">
        <v>0</v>
      </c>
      <c r="AC1312">
        <v>0</v>
      </c>
      <c r="AD1312">
        <v>0</v>
      </c>
      <c r="AE1312">
        <v>0</v>
      </c>
      <c r="AF1312">
        <v>0</v>
      </c>
      <c r="AG1312">
        <v>0</v>
      </c>
      <c r="AH1312" t="s">
        <v>129</v>
      </c>
      <c r="AI1312" t="s">
        <v>130</v>
      </c>
      <c r="AJ1312" t="s">
        <v>130</v>
      </c>
      <c r="AK1312" t="s">
        <v>130</v>
      </c>
      <c r="AL1312" t="s">
        <v>130</v>
      </c>
      <c r="AM1312" t="s">
        <v>129</v>
      </c>
      <c r="AN1312" t="s">
        <v>172</v>
      </c>
      <c r="AO1312" t="s">
        <v>172</v>
      </c>
      <c r="AP1312" t="s">
        <v>133</v>
      </c>
      <c r="AQ1312" t="s">
        <v>132</v>
      </c>
      <c r="AR1312" t="s">
        <v>132</v>
      </c>
      <c r="AS1312" t="s">
        <v>133</v>
      </c>
      <c r="AZ1312" t="s">
        <v>135</v>
      </c>
      <c r="BA1312" t="s">
        <v>135</v>
      </c>
      <c r="BB1312" t="s">
        <v>135</v>
      </c>
      <c r="BC1312" t="s">
        <v>129</v>
      </c>
      <c r="BD1312" t="s">
        <v>129</v>
      </c>
      <c r="BE1312" t="s">
        <v>135</v>
      </c>
      <c r="BL1312" t="s">
        <v>152</v>
      </c>
      <c r="BM1312" t="s">
        <v>152</v>
      </c>
      <c r="BN1312" t="s">
        <v>160</v>
      </c>
      <c r="BO1312" t="s">
        <v>129</v>
      </c>
      <c r="BP1312" t="s">
        <v>130</v>
      </c>
      <c r="BQ1312" t="s">
        <v>130</v>
      </c>
      <c r="BR1312" t="s">
        <v>153</v>
      </c>
      <c r="BS1312" t="s">
        <v>152</v>
      </c>
      <c r="BT1312" t="s">
        <v>136</v>
      </c>
      <c r="BV1312" t="s">
        <v>154</v>
      </c>
      <c r="BW1312" t="s">
        <v>140</v>
      </c>
      <c r="BX1312">
        <v>0</v>
      </c>
      <c r="BY1312">
        <v>0</v>
      </c>
      <c r="BZ1312">
        <v>0</v>
      </c>
      <c r="CA1312" t="s">
        <v>130</v>
      </c>
      <c r="CB1312" t="s">
        <v>130</v>
      </c>
      <c r="CC1312" t="s">
        <v>129</v>
      </c>
      <c r="CD1312" t="s">
        <v>129</v>
      </c>
      <c r="CE1312" t="s">
        <v>130</v>
      </c>
      <c r="CF1312" t="s">
        <v>129</v>
      </c>
      <c r="CG1312" t="s">
        <v>130</v>
      </c>
      <c r="CH1312" t="s">
        <v>130</v>
      </c>
      <c r="CI1312" t="s">
        <v>130</v>
      </c>
      <c r="CJ1312" t="s">
        <v>140</v>
      </c>
      <c r="CK1312" t="s">
        <v>130</v>
      </c>
      <c r="CL1312" t="s">
        <v>130</v>
      </c>
      <c r="CM1312" t="s">
        <v>130</v>
      </c>
      <c r="CN1312" t="s">
        <v>130</v>
      </c>
      <c r="CO1312" t="s">
        <v>130</v>
      </c>
      <c r="CP1312" t="s">
        <v>129</v>
      </c>
      <c r="CQ1312" t="s">
        <v>130</v>
      </c>
      <c r="CR1312" t="s">
        <v>129</v>
      </c>
      <c r="CS1312" t="s">
        <v>130</v>
      </c>
      <c r="CT1312" t="s">
        <v>130</v>
      </c>
      <c r="CU1312" t="s">
        <v>130</v>
      </c>
      <c r="CV1312" t="s">
        <v>130</v>
      </c>
      <c r="CW1312" t="s">
        <v>140</v>
      </c>
      <c r="CX1312" t="s">
        <v>130</v>
      </c>
      <c r="CY1312" t="s">
        <v>182</v>
      </c>
      <c r="CZ1312" t="s">
        <v>182</v>
      </c>
      <c r="DA1312" t="s">
        <v>182</v>
      </c>
      <c r="DB1312" t="s">
        <v>168</v>
      </c>
      <c r="DC1312" t="s">
        <v>141</v>
      </c>
      <c r="DD1312" t="s">
        <v>141</v>
      </c>
      <c r="DE1312" t="s">
        <v>141</v>
      </c>
      <c r="DF1312" t="s">
        <v>182</v>
      </c>
      <c r="DG1312" t="s">
        <v>182</v>
      </c>
      <c r="DH1312" t="s">
        <v>129</v>
      </c>
      <c r="DI1312" t="s">
        <v>129</v>
      </c>
      <c r="DJ1312" t="s">
        <v>129</v>
      </c>
      <c r="DK1312" t="s">
        <v>130</v>
      </c>
      <c r="DL1312" t="s">
        <v>129</v>
      </c>
      <c r="DM1312" t="s">
        <v>129</v>
      </c>
      <c r="DN1312" t="s">
        <v>129</v>
      </c>
      <c r="DO1312" t="s">
        <v>129</v>
      </c>
      <c r="DP1312" t="s">
        <v>129</v>
      </c>
      <c r="DQ1312" t="s">
        <v>130</v>
      </c>
      <c r="DR1312" t="s">
        <v>135</v>
      </c>
      <c r="DS1312" t="s">
        <v>129</v>
      </c>
      <c r="DT1312" t="s">
        <v>132</v>
      </c>
      <c r="DU1312" t="s">
        <v>192</v>
      </c>
      <c r="DV1312">
        <v>5</v>
      </c>
      <c r="DW1312" t="s">
        <v>135</v>
      </c>
      <c r="DX1312" t="s">
        <v>144</v>
      </c>
      <c r="DY1312" t="s">
        <v>140</v>
      </c>
      <c r="DZ1312" t="s">
        <v>145</v>
      </c>
      <c r="EA1312" t="s">
        <v>140</v>
      </c>
      <c r="EB1312">
        <v>72</v>
      </c>
      <c r="EC1312" t="s">
        <v>162</v>
      </c>
      <c r="ED1312" t="s">
        <v>163</v>
      </c>
    </row>
    <row r="1313" spans="1:134" hidden="1" x14ac:dyDescent="0.25">
      <c r="A1313">
        <v>2726</v>
      </c>
      <c r="B1313" s="1">
        <v>45633.111090891201</v>
      </c>
      <c r="C1313" s="1">
        <v>45633.114898842592</v>
      </c>
      <c r="D1313" t="s">
        <v>350</v>
      </c>
      <c r="E1313" t="s">
        <v>196</v>
      </c>
      <c r="F1313" t="s">
        <v>149</v>
      </c>
      <c r="G1313" t="s">
        <v>128</v>
      </c>
      <c r="H1313" t="s">
        <v>129</v>
      </c>
      <c r="I1313" t="s">
        <v>130</v>
      </c>
      <c r="J1313" t="s">
        <v>130</v>
      </c>
      <c r="K1313" t="s">
        <v>130</v>
      </c>
      <c r="L1313" t="s">
        <v>130</v>
      </c>
      <c r="M1313" t="s">
        <v>184</v>
      </c>
      <c r="N1313" t="s">
        <v>129</v>
      </c>
      <c r="O1313" t="s">
        <v>129</v>
      </c>
      <c r="P1313" t="s">
        <v>130</v>
      </c>
      <c r="Q1313" t="s">
        <v>130</v>
      </c>
      <c r="R1313" t="s">
        <v>130</v>
      </c>
      <c r="AB1313">
        <v>0</v>
      </c>
      <c r="AC1313">
        <v>0</v>
      </c>
      <c r="AD1313">
        <v>0</v>
      </c>
      <c r="AE1313">
        <v>0</v>
      </c>
      <c r="AF1313">
        <v>0</v>
      </c>
      <c r="AG1313">
        <v>0</v>
      </c>
      <c r="AI1313" t="s">
        <v>129</v>
      </c>
      <c r="AJ1313" t="s">
        <v>130</v>
      </c>
      <c r="AK1313" t="s">
        <v>130</v>
      </c>
      <c r="AL1313" t="s">
        <v>129</v>
      </c>
      <c r="AM1313" t="s">
        <v>130</v>
      </c>
      <c r="AN1313" t="s">
        <v>165</v>
      </c>
      <c r="AO1313" t="s">
        <v>133</v>
      </c>
      <c r="AP1313" t="s">
        <v>133</v>
      </c>
      <c r="AZ1313" t="s">
        <v>129</v>
      </c>
      <c r="BA1313" t="s">
        <v>135</v>
      </c>
      <c r="BB1313" t="s">
        <v>135</v>
      </c>
      <c r="BL1313" t="s">
        <v>152</v>
      </c>
      <c r="BM1313" t="s">
        <v>152</v>
      </c>
      <c r="BN1313" t="s">
        <v>136</v>
      </c>
      <c r="BO1313" t="s">
        <v>129</v>
      </c>
      <c r="BP1313" t="s">
        <v>130</v>
      </c>
      <c r="BQ1313" t="s">
        <v>130</v>
      </c>
      <c r="BR1313" t="s">
        <v>159</v>
      </c>
      <c r="BS1313" t="s">
        <v>136</v>
      </c>
      <c r="BT1313" t="s">
        <v>138</v>
      </c>
      <c r="BU1313" t="s">
        <v>126</v>
      </c>
      <c r="BV1313" t="s">
        <v>139</v>
      </c>
      <c r="BW1313" t="s">
        <v>140</v>
      </c>
      <c r="BX1313">
        <v>0</v>
      </c>
      <c r="BY1313">
        <v>0</v>
      </c>
      <c r="BZ1313">
        <v>0</v>
      </c>
      <c r="CA1313" t="s">
        <v>130</v>
      </c>
      <c r="CB1313" t="s">
        <v>130</v>
      </c>
      <c r="CC1313" t="s">
        <v>129</v>
      </c>
      <c r="CD1313" t="s">
        <v>130</v>
      </c>
      <c r="CE1313" t="s">
        <v>130</v>
      </c>
      <c r="CF1313" t="s">
        <v>130</v>
      </c>
      <c r="CG1313" t="s">
        <v>130</v>
      </c>
      <c r="CH1313" t="s">
        <v>130</v>
      </c>
      <c r="CI1313" t="s">
        <v>130</v>
      </c>
      <c r="CJ1313" t="s">
        <v>140</v>
      </c>
      <c r="CK1313" t="s">
        <v>130</v>
      </c>
      <c r="CL1313" t="s">
        <v>129</v>
      </c>
      <c r="CM1313" t="s">
        <v>129</v>
      </c>
      <c r="CN1313" t="s">
        <v>130</v>
      </c>
      <c r="CO1313" t="s">
        <v>130</v>
      </c>
      <c r="CP1313" t="s">
        <v>130</v>
      </c>
      <c r="CQ1313" t="s">
        <v>130</v>
      </c>
      <c r="CR1313" t="s">
        <v>130</v>
      </c>
      <c r="CS1313" t="s">
        <v>129</v>
      </c>
      <c r="CT1313" t="s">
        <v>130</v>
      </c>
      <c r="CU1313" t="s">
        <v>130</v>
      </c>
      <c r="CV1313" t="s">
        <v>130</v>
      </c>
      <c r="CW1313" t="s">
        <v>140</v>
      </c>
      <c r="CX1313" t="s">
        <v>130</v>
      </c>
      <c r="CY1313" t="s">
        <v>168</v>
      </c>
      <c r="CZ1313" t="s">
        <v>175</v>
      </c>
      <c r="DA1313" t="s">
        <v>168</v>
      </c>
      <c r="DB1313" t="s">
        <v>175</v>
      </c>
      <c r="DC1313" t="s">
        <v>175</v>
      </c>
      <c r="DD1313" t="s">
        <v>168</v>
      </c>
      <c r="DE1313" t="s">
        <v>168</v>
      </c>
      <c r="DF1313" t="s">
        <v>168</v>
      </c>
      <c r="DG1313" t="s">
        <v>168</v>
      </c>
      <c r="DH1313" t="s">
        <v>130</v>
      </c>
      <c r="DI1313" t="s">
        <v>130</v>
      </c>
      <c r="DJ1313" t="s">
        <v>130</v>
      </c>
      <c r="DK1313" t="s">
        <v>130</v>
      </c>
      <c r="DL1313" t="s">
        <v>130</v>
      </c>
      <c r="DM1313" t="s">
        <v>130</v>
      </c>
      <c r="DN1313" t="s">
        <v>130</v>
      </c>
      <c r="DO1313" t="s">
        <v>130</v>
      </c>
      <c r="DP1313" t="s">
        <v>130</v>
      </c>
      <c r="DQ1313" t="s">
        <v>129</v>
      </c>
      <c r="DR1313" t="s">
        <v>129</v>
      </c>
      <c r="DS1313" t="s">
        <v>132</v>
      </c>
      <c r="DT1313" t="s">
        <v>135</v>
      </c>
      <c r="DU1313" t="s">
        <v>192</v>
      </c>
      <c r="DV1313">
        <v>2</v>
      </c>
      <c r="DW1313" t="s">
        <v>135</v>
      </c>
      <c r="DX1313" t="s">
        <v>144</v>
      </c>
      <c r="DY1313" t="s">
        <v>140</v>
      </c>
      <c r="DZ1313" t="s">
        <v>177</v>
      </c>
      <c r="EA1313" t="s">
        <v>140</v>
      </c>
      <c r="EB1313">
        <v>49</v>
      </c>
      <c r="EC1313" t="s">
        <v>178</v>
      </c>
      <c r="ED1313" t="s">
        <v>194</v>
      </c>
    </row>
    <row r="1314" spans="1:134" x14ac:dyDescent="0.25">
      <c r="A1314">
        <v>2729</v>
      </c>
      <c r="B1314" s="1">
        <v>45633.151089895837</v>
      </c>
      <c r="C1314" s="1">
        <v>45633.166806250003</v>
      </c>
      <c r="D1314" t="s">
        <v>124</v>
      </c>
      <c r="E1314" t="s">
        <v>164</v>
      </c>
      <c r="F1314" t="s">
        <v>149</v>
      </c>
      <c r="G1314" t="s">
        <v>148</v>
      </c>
      <c r="H1314" t="s">
        <v>129</v>
      </c>
      <c r="I1314" t="s">
        <v>129</v>
      </c>
      <c r="J1314" t="s">
        <v>130</v>
      </c>
      <c r="K1314" t="s">
        <v>130</v>
      </c>
      <c r="L1314" t="s">
        <v>130</v>
      </c>
      <c r="M1314" t="s">
        <v>184</v>
      </c>
      <c r="N1314" t="s">
        <v>129</v>
      </c>
      <c r="O1314" t="s">
        <v>129</v>
      </c>
      <c r="P1314" t="s">
        <v>130</v>
      </c>
      <c r="Q1314" t="s">
        <v>130</v>
      </c>
      <c r="R1314" t="s">
        <v>130</v>
      </c>
      <c r="S1314" t="s">
        <v>150</v>
      </c>
      <c r="T1314" t="s">
        <v>140</v>
      </c>
      <c r="U1314" t="s">
        <v>130</v>
      </c>
      <c r="V1314" t="s">
        <v>130</v>
      </c>
      <c r="W1314" t="s">
        <v>130</v>
      </c>
      <c r="X1314" t="s">
        <v>130</v>
      </c>
      <c r="Y1314" t="s">
        <v>129</v>
      </c>
      <c r="Z1314">
        <v>0</v>
      </c>
      <c r="AA1314" t="s">
        <v>1175</v>
      </c>
      <c r="AB1314">
        <v>1</v>
      </c>
      <c r="AC1314">
        <v>0</v>
      </c>
      <c r="AD1314">
        <v>1</v>
      </c>
      <c r="AE1314">
        <v>0</v>
      </c>
      <c r="AF1314">
        <v>0</v>
      </c>
      <c r="AG1314">
        <v>0</v>
      </c>
      <c r="AH1314" t="s">
        <v>130</v>
      </c>
      <c r="AI1314" t="s">
        <v>130</v>
      </c>
      <c r="AJ1314" t="s">
        <v>129</v>
      </c>
      <c r="AK1314" t="s">
        <v>130</v>
      </c>
      <c r="AL1314" t="s">
        <v>130</v>
      </c>
      <c r="AM1314" t="s">
        <v>130</v>
      </c>
      <c r="AN1314" t="s">
        <v>133</v>
      </c>
      <c r="AO1314" t="s">
        <v>133</v>
      </c>
      <c r="AP1314" t="s">
        <v>133</v>
      </c>
      <c r="AQ1314" t="s">
        <v>165</v>
      </c>
      <c r="AR1314" t="s">
        <v>165</v>
      </c>
      <c r="AS1314" t="s">
        <v>133</v>
      </c>
      <c r="AZ1314" t="s">
        <v>135</v>
      </c>
      <c r="BA1314" t="s">
        <v>135</v>
      </c>
      <c r="BB1314" t="s">
        <v>135</v>
      </c>
      <c r="BC1314" t="s">
        <v>129</v>
      </c>
      <c r="BD1314" t="s">
        <v>129</v>
      </c>
      <c r="BE1314" t="s">
        <v>135</v>
      </c>
      <c r="BL1314" t="s">
        <v>152</v>
      </c>
      <c r="BM1314" t="s">
        <v>152</v>
      </c>
      <c r="BN1314" t="s">
        <v>152</v>
      </c>
      <c r="BO1314" t="s">
        <v>129</v>
      </c>
      <c r="BP1314" t="s">
        <v>129</v>
      </c>
      <c r="BQ1314" t="s">
        <v>130</v>
      </c>
      <c r="BR1314" t="s">
        <v>153</v>
      </c>
      <c r="BS1314" t="s">
        <v>152</v>
      </c>
      <c r="BT1314" t="s">
        <v>152</v>
      </c>
      <c r="BV1314" t="s">
        <v>154</v>
      </c>
      <c r="BW1314" t="s">
        <v>140</v>
      </c>
      <c r="BX1314">
        <v>0</v>
      </c>
      <c r="BY1314">
        <v>0</v>
      </c>
      <c r="BZ1314">
        <v>0</v>
      </c>
      <c r="CA1314" t="s">
        <v>129</v>
      </c>
      <c r="CB1314" t="s">
        <v>130</v>
      </c>
      <c r="CC1314" t="s">
        <v>129</v>
      </c>
      <c r="CD1314" t="s">
        <v>129</v>
      </c>
      <c r="CE1314" t="s">
        <v>130</v>
      </c>
      <c r="CF1314" t="s">
        <v>130</v>
      </c>
      <c r="CG1314" t="s">
        <v>130</v>
      </c>
      <c r="CH1314" t="s">
        <v>130</v>
      </c>
      <c r="CI1314" t="s">
        <v>130</v>
      </c>
      <c r="CJ1314" t="s">
        <v>140</v>
      </c>
      <c r="CK1314" t="s">
        <v>130</v>
      </c>
      <c r="CL1314" t="s">
        <v>130</v>
      </c>
      <c r="CM1314" t="s">
        <v>130</v>
      </c>
      <c r="CN1314" t="s">
        <v>130</v>
      </c>
      <c r="CO1314" t="s">
        <v>130</v>
      </c>
      <c r="CP1314" t="s">
        <v>129</v>
      </c>
      <c r="CQ1314" t="s">
        <v>130</v>
      </c>
      <c r="CR1314" t="s">
        <v>129</v>
      </c>
      <c r="CS1314" t="s">
        <v>130</v>
      </c>
      <c r="CT1314" t="s">
        <v>130</v>
      </c>
      <c r="CU1314" t="s">
        <v>130</v>
      </c>
      <c r="CV1314" t="s">
        <v>130</v>
      </c>
      <c r="CW1314" t="s">
        <v>140</v>
      </c>
      <c r="CX1314" t="s">
        <v>130</v>
      </c>
      <c r="CY1314" t="s">
        <v>141</v>
      </c>
      <c r="CZ1314" t="s">
        <v>142</v>
      </c>
      <c r="DA1314" t="s">
        <v>182</v>
      </c>
      <c r="DB1314" t="s">
        <v>142</v>
      </c>
      <c r="DC1314" t="s">
        <v>141</v>
      </c>
      <c r="DD1314" t="s">
        <v>182</v>
      </c>
      <c r="DE1314" t="s">
        <v>182</v>
      </c>
      <c r="DF1314" t="s">
        <v>142</v>
      </c>
      <c r="DG1314" t="s">
        <v>168</v>
      </c>
      <c r="DH1314" t="s">
        <v>130</v>
      </c>
      <c r="DI1314" t="s">
        <v>130</v>
      </c>
      <c r="DJ1314" t="s">
        <v>129</v>
      </c>
      <c r="DK1314" t="s">
        <v>130</v>
      </c>
      <c r="DL1314" t="s">
        <v>129</v>
      </c>
      <c r="DM1314" t="s">
        <v>129</v>
      </c>
      <c r="DN1314" t="s">
        <v>129</v>
      </c>
      <c r="DO1314" t="s">
        <v>130</v>
      </c>
      <c r="DP1314" t="s">
        <v>130</v>
      </c>
      <c r="DQ1314" t="s">
        <v>130</v>
      </c>
      <c r="DR1314" t="s">
        <v>135</v>
      </c>
      <c r="DS1314" t="s">
        <v>129</v>
      </c>
      <c r="DT1314" t="s">
        <v>132</v>
      </c>
      <c r="DU1314" t="s">
        <v>143</v>
      </c>
      <c r="DV1314">
        <v>3</v>
      </c>
      <c r="DW1314" t="s">
        <v>172</v>
      </c>
      <c r="DX1314" t="s">
        <v>144</v>
      </c>
      <c r="DY1314" t="s">
        <v>140</v>
      </c>
      <c r="DZ1314" t="s">
        <v>177</v>
      </c>
      <c r="EA1314" t="s">
        <v>140</v>
      </c>
      <c r="EB1314">
        <v>46</v>
      </c>
      <c r="EC1314" t="s">
        <v>178</v>
      </c>
      <c r="ED1314" t="s">
        <v>146</v>
      </c>
    </row>
    <row r="1315" spans="1:134" x14ac:dyDescent="0.25">
      <c r="A1315">
        <v>2730</v>
      </c>
      <c r="B1315" s="1">
        <v>45633.158394826387</v>
      </c>
      <c r="C1315" s="1">
        <v>45633.163751701388</v>
      </c>
      <c r="D1315" t="s">
        <v>124</v>
      </c>
      <c r="E1315" t="s">
        <v>156</v>
      </c>
      <c r="F1315" t="s">
        <v>127</v>
      </c>
      <c r="G1315" t="s">
        <v>148</v>
      </c>
      <c r="H1315" t="s">
        <v>129</v>
      </c>
      <c r="I1315" t="s">
        <v>129</v>
      </c>
      <c r="J1315" t="s">
        <v>130</v>
      </c>
      <c r="K1315" t="s">
        <v>130</v>
      </c>
      <c r="L1315" t="s">
        <v>130</v>
      </c>
      <c r="M1315" t="s">
        <v>158</v>
      </c>
      <c r="N1315" t="s">
        <v>129</v>
      </c>
      <c r="O1315" t="s">
        <v>129</v>
      </c>
      <c r="P1315" t="s">
        <v>130</v>
      </c>
      <c r="Q1315" t="s">
        <v>129</v>
      </c>
      <c r="R1315" t="s">
        <v>130</v>
      </c>
      <c r="S1315" t="s">
        <v>150</v>
      </c>
      <c r="T1315" t="s">
        <v>140</v>
      </c>
      <c r="U1315" t="s">
        <v>130</v>
      </c>
      <c r="V1315" t="s">
        <v>129</v>
      </c>
      <c r="W1315" t="s">
        <v>129</v>
      </c>
      <c r="X1315" t="s">
        <v>130</v>
      </c>
      <c r="Y1315" t="s">
        <v>130</v>
      </c>
      <c r="AA1315" t="s">
        <v>140</v>
      </c>
      <c r="AB1315">
        <v>0</v>
      </c>
      <c r="AC1315">
        <v>0</v>
      </c>
      <c r="AD1315">
        <v>0</v>
      </c>
      <c r="AE1315">
        <v>0</v>
      </c>
      <c r="AF1315">
        <v>0</v>
      </c>
      <c r="AG1315">
        <v>0</v>
      </c>
      <c r="AH1315" t="s">
        <v>130</v>
      </c>
      <c r="AI1315" t="s">
        <v>130</v>
      </c>
      <c r="AJ1315" t="s">
        <v>129</v>
      </c>
      <c r="AK1315" t="s">
        <v>130</v>
      </c>
      <c r="AL1315" t="s">
        <v>130</v>
      </c>
      <c r="AM1315" t="s">
        <v>130</v>
      </c>
      <c r="AN1315" t="s">
        <v>165</v>
      </c>
      <c r="AO1315" t="s">
        <v>129</v>
      </c>
      <c r="AP1315" t="s">
        <v>172</v>
      </c>
      <c r="AQ1315" t="s">
        <v>172</v>
      </c>
      <c r="AR1315" t="s">
        <v>132</v>
      </c>
      <c r="AS1315" t="s">
        <v>172</v>
      </c>
      <c r="AZ1315" t="s">
        <v>135</v>
      </c>
      <c r="BA1315" t="s">
        <v>135</v>
      </c>
      <c r="BB1315" t="s">
        <v>135</v>
      </c>
      <c r="BC1315" t="s">
        <v>135</v>
      </c>
      <c r="BD1315" t="s">
        <v>129</v>
      </c>
      <c r="BE1315" t="s">
        <v>135</v>
      </c>
      <c r="BL1315" t="s">
        <v>152</v>
      </c>
      <c r="BM1315" t="s">
        <v>136</v>
      </c>
      <c r="BN1315" t="s">
        <v>138</v>
      </c>
      <c r="BO1315" t="s">
        <v>129</v>
      </c>
      <c r="BP1315" t="s">
        <v>129</v>
      </c>
      <c r="BQ1315" t="s">
        <v>130</v>
      </c>
      <c r="BR1315" t="s">
        <v>159</v>
      </c>
      <c r="BS1315" t="s">
        <v>166</v>
      </c>
      <c r="BT1315" t="s">
        <v>160</v>
      </c>
      <c r="BX1315">
        <v>0</v>
      </c>
      <c r="BY1315">
        <v>0</v>
      </c>
      <c r="BZ1315">
        <v>0</v>
      </c>
      <c r="CA1315" t="s">
        <v>130</v>
      </c>
      <c r="CB1315" t="s">
        <v>130</v>
      </c>
      <c r="CC1315" t="s">
        <v>130</v>
      </c>
      <c r="CD1315" t="s">
        <v>130</v>
      </c>
      <c r="CE1315" t="s">
        <v>130</v>
      </c>
      <c r="CF1315" t="s">
        <v>130</v>
      </c>
      <c r="CG1315" t="s">
        <v>129</v>
      </c>
      <c r="CH1315" t="s">
        <v>130</v>
      </c>
      <c r="CI1315" t="s">
        <v>130</v>
      </c>
      <c r="CJ1315" t="s">
        <v>140</v>
      </c>
      <c r="CK1315" t="s">
        <v>130</v>
      </c>
      <c r="CL1315" t="s">
        <v>130</v>
      </c>
      <c r="CM1315" t="s">
        <v>130</v>
      </c>
      <c r="CN1315" t="s">
        <v>129</v>
      </c>
      <c r="CO1315" t="s">
        <v>129</v>
      </c>
      <c r="CP1315" t="s">
        <v>129</v>
      </c>
      <c r="CQ1315" t="s">
        <v>130</v>
      </c>
      <c r="CR1315" t="s">
        <v>130</v>
      </c>
      <c r="CS1315" t="s">
        <v>130</v>
      </c>
      <c r="CT1315" t="s">
        <v>130</v>
      </c>
      <c r="CU1315" t="s">
        <v>130</v>
      </c>
      <c r="CV1315" t="s">
        <v>130</v>
      </c>
      <c r="CW1315" t="s">
        <v>140</v>
      </c>
      <c r="CX1315" t="s">
        <v>130</v>
      </c>
      <c r="DW1315" t="s">
        <v>135</v>
      </c>
      <c r="DX1315" t="s">
        <v>144</v>
      </c>
      <c r="DY1315" t="s">
        <v>140</v>
      </c>
      <c r="DZ1315" t="s">
        <v>177</v>
      </c>
      <c r="EA1315" t="s">
        <v>140</v>
      </c>
      <c r="EB1315">
        <v>68</v>
      </c>
      <c r="EC1315" t="s">
        <v>162</v>
      </c>
      <c r="ED1315" t="s">
        <v>194</v>
      </c>
    </row>
    <row r="1316" spans="1:134" hidden="1" x14ac:dyDescent="0.25">
      <c r="A1316">
        <v>2731</v>
      </c>
      <c r="B1316" s="1">
        <v>45633.162977662039</v>
      </c>
      <c r="C1316" s="1">
        <v>45633.168440543981</v>
      </c>
      <c r="D1316" t="s">
        <v>124</v>
      </c>
      <c r="E1316" t="s">
        <v>212</v>
      </c>
      <c r="F1316" t="s">
        <v>127</v>
      </c>
      <c r="G1316" t="s">
        <v>128</v>
      </c>
      <c r="H1316" t="s">
        <v>129</v>
      </c>
      <c r="I1316" t="s">
        <v>130</v>
      </c>
      <c r="J1316" t="s">
        <v>130</v>
      </c>
      <c r="K1316" t="s">
        <v>129</v>
      </c>
      <c r="L1316" t="s">
        <v>130</v>
      </c>
      <c r="M1316" t="s">
        <v>184</v>
      </c>
      <c r="N1316" t="s">
        <v>129</v>
      </c>
      <c r="O1316" t="s">
        <v>129</v>
      </c>
      <c r="P1316" t="s">
        <v>130</v>
      </c>
      <c r="Q1316" t="s">
        <v>130</v>
      </c>
      <c r="R1316" t="s">
        <v>130</v>
      </c>
      <c r="AB1316">
        <v>0</v>
      </c>
      <c r="AC1316">
        <v>0</v>
      </c>
      <c r="AD1316">
        <v>0</v>
      </c>
      <c r="AE1316">
        <v>0</v>
      </c>
      <c r="AF1316">
        <v>0</v>
      </c>
      <c r="AG1316">
        <v>0</v>
      </c>
      <c r="AI1316" t="s">
        <v>130</v>
      </c>
      <c r="AJ1316" t="s">
        <v>130</v>
      </c>
      <c r="AK1316" t="s">
        <v>130</v>
      </c>
      <c r="AL1316" t="s">
        <v>130</v>
      </c>
      <c r="AM1316" t="s">
        <v>129</v>
      </c>
      <c r="AN1316" t="s">
        <v>172</v>
      </c>
      <c r="AO1316" t="s">
        <v>133</v>
      </c>
      <c r="AP1316" t="s">
        <v>133</v>
      </c>
      <c r="AW1316" t="s">
        <v>135</v>
      </c>
      <c r="AX1316" t="s">
        <v>135</v>
      </c>
      <c r="AY1316" t="s">
        <v>133</v>
      </c>
      <c r="AZ1316" t="s">
        <v>129</v>
      </c>
      <c r="BA1316" t="s">
        <v>135</v>
      </c>
      <c r="BB1316" t="s">
        <v>135</v>
      </c>
      <c r="BI1316" t="s">
        <v>134</v>
      </c>
      <c r="BJ1316" t="s">
        <v>129</v>
      </c>
      <c r="BK1316" t="s">
        <v>129</v>
      </c>
      <c r="BL1316" t="s">
        <v>166</v>
      </c>
      <c r="BM1316" t="s">
        <v>152</v>
      </c>
      <c r="BN1316" t="s">
        <v>166</v>
      </c>
      <c r="BO1316" t="s">
        <v>129</v>
      </c>
      <c r="BP1316" t="s">
        <v>130</v>
      </c>
      <c r="BQ1316" t="s">
        <v>130</v>
      </c>
      <c r="BR1316" t="s">
        <v>159</v>
      </c>
      <c r="BS1316" t="s">
        <v>160</v>
      </c>
      <c r="BT1316" t="s">
        <v>160</v>
      </c>
      <c r="BU1316" t="s">
        <v>1176</v>
      </c>
      <c r="BX1316">
        <v>0</v>
      </c>
      <c r="BY1316">
        <v>0</v>
      </c>
      <c r="BZ1316">
        <v>0</v>
      </c>
      <c r="CA1316" t="s">
        <v>130</v>
      </c>
      <c r="CB1316" t="s">
        <v>130</v>
      </c>
      <c r="CC1316" t="s">
        <v>130</v>
      </c>
      <c r="CD1316" t="s">
        <v>130</v>
      </c>
      <c r="CE1316" t="s">
        <v>130</v>
      </c>
      <c r="CF1316" t="s">
        <v>130</v>
      </c>
      <c r="CG1316" t="s">
        <v>130</v>
      </c>
      <c r="CH1316" t="s">
        <v>130</v>
      </c>
      <c r="CI1316" t="s">
        <v>130</v>
      </c>
      <c r="CJ1316" t="s">
        <v>140</v>
      </c>
      <c r="CK1316" t="s">
        <v>129</v>
      </c>
      <c r="CL1316" t="s">
        <v>130</v>
      </c>
      <c r="CM1316" t="s">
        <v>130</v>
      </c>
      <c r="CN1316" t="s">
        <v>130</v>
      </c>
      <c r="CO1316" t="s">
        <v>130</v>
      </c>
      <c r="CP1316" t="s">
        <v>130</v>
      </c>
      <c r="CQ1316" t="s">
        <v>130</v>
      </c>
      <c r="CR1316" t="s">
        <v>130</v>
      </c>
      <c r="CS1316" t="s">
        <v>130</v>
      </c>
      <c r="CT1316" t="s">
        <v>130</v>
      </c>
      <c r="CU1316" t="s">
        <v>130</v>
      </c>
      <c r="CV1316" t="s">
        <v>130</v>
      </c>
      <c r="CW1316" t="s">
        <v>140</v>
      </c>
      <c r="CX1316" t="s">
        <v>129</v>
      </c>
      <c r="DW1316" t="s">
        <v>135</v>
      </c>
      <c r="DX1316" t="s">
        <v>144</v>
      </c>
      <c r="DY1316" t="s">
        <v>140</v>
      </c>
      <c r="DZ1316" t="s">
        <v>145</v>
      </c>
      <c r="EA1316" t="s">
        <v>140</v>
      </c>
      <c r="EB1316">
        <v>70</v>
      </c>
      <c r="EC1316" t="s">
        <v>162</v>
      </c>
      <c r="ED1316" t="s">
        <v>146</v>
      </c>
    </row>
    <row r="1317" spans="1:134" hidden="1" x14ac:dyDescent="0.25">
      <c r="A1317">
        <v>2732</v>
      </c>
      <c r="B1317" s="1">
        <v>45633.171115937497</v>
      </c>
      <c r="C1317" s="1">
        <v>45633.173820833334</v>
      </c>
      <c r="D1317" t="s">
        <v>179</v>
      </c>
      <c r="E1317" t="s">
        <v>211</v>
      </c>
      <c r="F1317" t="s">
        <v>127</v>
      </c>
      <c r="G1317" t="s">
        <v>128</v>
      </c>
      <c r="H1317" t="s">
        <v>129</v>
      </c>
      <c r="I1317" t="s">
        <v>130</v>
      </c>
      <c r="J1317" t="s">
        <v>130</v>
      </c>
      <c r="K1317" t="s">
        <v>130</v>
      </c>
      <c r="L1317" t="s">
        <v>130</v>
      </c>
      <c r="M1317" t="s">
        <v>131</v>
      </c>
      <c r="N1317" t="s">
        <v>129</v>
      </c>
      <c r="O1317" t="s">
        <v>129</v>
      </c>
      <c r="P1317" t="s">
        <v>130</v>
      </c>
      <c r="Q1317" t="s">
        <v>130</v>
      </c>
      <c r="R1317" t="s">
        <v>130</v>
      </c>
      <c r="AB1317">
        <v>0</v>
      </c>
      <c r="AC1317">
        <v>0</v>
      </c>
      <c r="AD1317">
        <v>0</v>
      </c>
      <c r="AE1317">
        <v>0</v>
      </c>
      <c r="AF1317">
        <v>0</v>
      </c>
      <c r="AG1317">
        <v>0</v>
      </c>
      <c r="AI1317" t="s">
        <v>129</v>
      </c>
      <c r="AJ1317" t="s">
        <v>130</v>
      </c>
      <c r="AK1317" t="s">
        <v>130</v>
      </c>
      <c r="AL1317" t="s">
        <v>130</v>
      </c>
      <c r="AM1317" t="s">
        <v>130</v>
      </c>
      <c r="AN1317" t="s">
        <v>165</v>
      </c>
      <c r="AO1317" t="s">
        <v>133</v>
      </c>
      <c r="AP1317" t="s">
        <v>133</v>
      </c>
      <c r="AZ1317" t="s">
        <v>129</v>
      </c>
      <c r="BA1317" t="s">
        <v>135</v>
      </c>
      <c r="BB1317" t="s">
        <v>135</v>
      </c>
      <c r="BL1317" t="s">
        <v>152</v>
      </c>
      <c r="BM1317" t="s">
        <v>152</v>
      </c>
      <c r="BN1317" t="s">
        <v>152</v>
      </c>
      <c r="BO1317" t="s">
        <v>130</v>
      </c>
      <c r="BP1317" t="s">
        <v>130</v>
      </c>
      <c r="BQ1317" t="s">
        <v>129</v>
      </c>
      <c r="BR1317" t="s">
        <v>159</v>
      </c>
      <c r="BS1317" t="s">
        <v>138</v>
      </c>
      <c r="BT1317" t="s">
        <v>160</v>
      </c>
      <c r="BU1317" t="s">
        <v>1177</v>
      </c>
      <c r="BX1317">
        <v>0</v>
      </c>
      <c r="BY1317">
        <v>0</v>
      </c>
      <c r="BZ1317">
        <v>0</v>
      </c>
      <c r="CA1317" t="s">
        <v>130</v>
      </c>
      <c r="CB1317" t="s">
        <v>130</v>
      </c>
      <c r="CC1317" t="s">
        <v>130</v>
      </c>
      <c r="CD1317" t="s">
        <v>130</v>
      </c>
      <c r="CE1317" t="s">
        <v>130</v>
      </c>
      <c r="CF1317" t="s">
        <v>130</v>
      </c>
      <c r="CG1317" t="s">
        <v>130</v>
      </c>
      <c r="CH1317" t="s">
        <v>130</v>
      </c>
      <c r="CI1317" t="s">
        <v>130</v>
      </c>
      <c r="CJ1317" t="s">
        <v>140</v>
      </c>
      <c r="CK1317" t="s">
        <v>129</v>
      </c>
      <c r="CL1317" t="s">
        <v>129</v>
      </c>
      <c r="CM1317" t="s">
        <v>130</v>
      </c>
      <c r="CN1317" t="s">
        <v>130</v>
      </c>
      <c r="CO1317" t="s">
        <v>130</v>
      </c>
      <c r="CP1317" t="s">
        <v>130</v>
      </c>
      <c r="CQ1317" t="s">
        <v>130</v>
      </c>
      <c r="CR1317" t="s">
        <v>130</v>
      </c>
      <c r="CS1317" t="s">
        <v>130</v>
      </c>
      <c r="CT1317" t="s">
        <v>130</v>
      </c>
      <c r="CU1317" t="s">
        <v>130</v>
      </c>
      <c r="CV1317" t="s">
        <v>130</v>
      </c>
      <c r="CW1317" t="s">
        <v>140</v>
      </c>
      <c r="CX1317" t="s">
        <v>130</v>
      </c>
      <c r="DW1317" t="s">
        <v>132</v>
      </c>
      <c r="DX1317" t="s">
        <v>144</v>
      </c>
      <c r="DY1317" t="s">
        <v>140</v>
      </c>
      <c r="DZ1317" t="s">
        <v>145</v>
      </c>
      <c r="EA1317" t="s">
        <v>140</v>
      </c>
      <c r="EB1317">
        <v>32</v>
      </c>
      <c r="EC1317" t="s">
        <v>215</v>
      </c>
      <c r="ED1317" t="s">
        <v>210</v>
      </c>
    </row>
    <row r="1318" spans="1:134" hidden="1" x14ac:dyDescent="0.25">
      <c r="A1318">
        <v>2733</v>
      </c>
      <c r="B1318" s="1">
        <v>45633.211426423608</v>
      </c>
      <c r="C1318" s="1">
        <v>45633.223710613427</v>
      </c>
      <c r="D1318" t="s">
        <v>124</v>
      </c>
      <c r="E1318" t="s">
        <v>212</v>
      </c>
      <c r="F1318" t="s">
        <v>127</v>
      </c>
      <c r="G1318" t="s">
        <v>128</v>
      </c>
      <c r="H1318" t="s">
        <v>129</v>
      </c>
      <c r="I1318" t="s">
        <v>130</v>
      </c>
      <c r="J1318" t="s">
        <v>130</v>
      </c>
      <c r="K1318" t="s">
        <v>130</v>
      </c>
      <c r="L1318" t="s">
        <v>130</v>
      </c>
      <c r="M1318" t="s">
        <v>131</v>
      </c>
      <c r="N1318" t="s">
        <v>129</v>
      </c>
      <c r="O1318" t="s">
        <v>129</v>
      </c>
      <c r="P1318" t="s">
        <v>130</v>
      </c>
      <c r="Q1318" t="s">
        <v>129</v>
      </c>
      <c r="R1318" t="s">
        <v>130</v>
      </c>
      <c r="AB1318">
        <v>0</v>
      </c>
      <c r="AC1318">
        <v>0</v>
      </c>
      <c r="AD1318">
        <v>0</v>
      </c>
      <c r="AE1318">
        <v>0</v>
      </c>
      <c r="AF1318">
        <v>0</v>
      </c>
      <c r="AG1318">
        <v>0</v>
      </c>
      <c r="AI1318" t="s">
        <v>130</v>
      </c>
      <c r="AJ1318" t="s">
        <v>130</v>
      </c>
      <c r="AK1318" t="s">
        <v>130</v>
      </c>
      <c r="AL1318" t="s">
        <v>129</v>
      </c>
      <c r="AM1318" t="s">
        <v>130</v>
      </c>
      <c r="AN1318" t="s">
        <v>132</v>
      </c>
      <c r="AO1318" t="s">
        <v>172</v>
      </c>
      <c r="AP1318" t="s">
        <v>172</v>
      </c>
      <c r="AZ1318" t="s">
        <v>135</v>
      </c>
      <c r="BA1318" t="s">
        <v>135</v>
      </c>
      <c r="BB1318" t="s">
        <v>135</v>
      </c>
      <c r="BL1318" t="s">
        <v>166</v>
      </c>
      <c r="BM1318" t="s">
        <v>166</v>
      </c>
      <c r="BN1318" t="s">
        <v>166</v>
      </c>
      <c r="BO1318" t="s">
        <v>130</v>
      </c>
      <c r="BP1318" t="s">
        <v>130</v>
      </c>
      <c r="BQ1318" t="s">
        <v>129</v>
      </c>
      <c r="BR1318" t="s">
        <v>137</v>
      </c>
      <c r="BS1318" t="s">
        <v>136</v>
      </c>
      <c r="BT1318" t="s">
        <v>166</v>
      </c>
      <c r="BU1318" t="s">
        <v>1178</v>
      </c>
      <c r="BX1318">
        <v>0</v>
      </c>
      <c r="BY1318">
        <v>0</v>
      </c>
      <c r="BZ1318">
        <v>0</v>
      </c>
      <c r="CA1318" t="s">
        <v>130</v>
      </c>
      <c r="CB1318" t="s">
        <v>130</v>
      </c>
      <c r="CC1318" t="s">
        <v>130</v>
      </c>
      <c r="CD1318" t="s">
        <v>130</v>
      </c>
      <c r="CE1318" t="s">
        <v>129</v>
      </c>
      <c r="CF1318" t="s">
        <v>130</v>
      </c>
      <c r="CG1318" t="s">
        <v>129</v>
      </c>
      <c r="CH1318" t="s">
        <v>130</v>
      </c>
      <c r="CI1318" t="s">
        <v>130</v>
      </c>
      <c r="CJ1318" t="s">
        <v>140</v>
      </c>
      <c r="CK1318" t="s">
        <v>130</v>
      </c>
      <c r="CL1318" t="s">
        <v>129</v>
      </c>
      <c r="CM1318" t="s">
        <v>129</v>
      </c>
      <c r="CN1318" t="s">
        <v>130</v>
      </c>
      <c r="CO1318" t="s">
        <v>130</v>
      </c>
      <c r="CP1318" t="s">
        <v>130</v>
      </c>
      <c r="CQ1318" t="s">
        <v>130</v>
      </c>
      <c r="CR1318" t="s">
        <v>130</v>
      </c>
      <c r="CS1318" t="s">
        <v>129</v>
      </c>
      <c r="CT1318" t="s">
        <v>130</v>
      </c>
      <c r="CU1318" t="s">
        <v>130</v>
      </c>
      <c r="CV1318" t="s">
        <v>130</v>
      </c>
      <c r="CW1318" t="s">
        <v>140</v>
      </c>
      <c r="CX1318" t="s">
        <v>130</v>
      </c>
      <c r="CY1318" t="s">
        <v>168</v>
      </c>
      <c r="CZ1318" t="s">
        <v>168</v>
      </c>
      <c r="DA1318" t="s">
        <v>142</v>
      </c>
      <c r="DB1318" t="s">
        <v>168</v>
      </c>
      <c r="DC1318" t="s">
        <v>168</v>
      </c>
      <c r="DD1318" t="s">
        <v>168</v>
      </c>
      <c r="DE1318" t="s">
        <v>168</v>
      </c>
      <c r="DF1318" t="s">
        <v>175</v>
      </c>
      <c r="DG1318" t="s">
        <v>168</v>
      </c>
      <c r="DH1318" t="s">
        <v>129</v>
      </c>
      <c r="DI1318" t="s">
        <v>129</v>
      </c>
      <c r="DJ1318" t="s">
        <v>130</v>
      </c>
      <c r="DK1318" t="s">
        <v>129</v>
      </c>
      <c r="DL1318" t="s">
        <v>130</v>
      </c>
      <c r="DM1318" t="s">
        <v>130</v>
      </c>
      <c r="DN1318" t="s">
        <v>130</v>
      </c>
      <c r="DO1318" t="s">
        <v>130</v>
      </c>
      <c r="DP1318" t="s">
        <v>130</v>
      </c>
      <c r="DQ1318" t="s">
        <v>130</v>
      </c>
      <c r="DR1318" t="s">
        <v>135</v>
      </c>
      <c r="DS1318" t="s">
        <v>129</v>
      </c>
      <c r="DT1318" t="s">
        <v>132</v>
      </c>
      <c r="DU1318" t="s">
        <v>199</v>
      </c>
      <c r="DV1318">
        <v>5</v>
      </c>
      <c r="DW1318" t="s">
        <v>135</v>
      </c>
      <c r="DX1318" t="s">
        <v>144</v>
      </c>
      <c r="DY1318" t="s">
        <v>140</v>
      </c>
      <c r="DZ1318" t="s">
        <v>145</v>
      </c>
      <c r="EA1318" t="s">
        <v>140</v>
      </c>
      <c r="EB1318">
        <v>65</v>
      </c>
      <c r="EC1318" t="s">
        <v>162</v>
      </c>
      <c r="ED1318" t="s">
        <v>163</v>
      </c>
    </row>
    <row r="1319" spans="1:134" x14ac:dyDescent="0.25">
      <c r="A1319">
        <v>2734</v>
      </c>
      <c r="B1319" s="1">
        <v>45633.220664502318</v>
      </c>
      <c r="C1319" s="1">
        <v>45633.242161770831</v>
      </c>
      <c r="D1319" t="s">
        <v>179</v>
      </c>
      <c r="E1319" t="s">
        <v>125</v>
      </c>
      <c r="F1319" t="s">
        <v>180</v>
      </c>
      <c r="G1319" t="s">
        <v>148</v>
      </c>
      <c r="H1319" t="s">
        <v>130</v>
      </c>
      <c r="I1319" t="s">
        <v>129</v>
      </c>
      <c r="J1319" t="s">
        <v>130</v>
      </c>
      <c r="K1319" t="s">
        <v>130</v>
      </c>
      <c r="L1319" t="s">
        <v>130</v>
      </c>
      <c r="M1319" t="s">
        <v>158</v>
      </c>
      <c r="N1319" t="s">
        <v>130</v>
      </c>
      <c r="O1319" t="s">
        <v>129</v>
      </c>
      <c r="P1319" t="s">
        <v>130</v>
      </c>
      <c r="Q1319" t="s">
        <v>130</v>
      </c>
      <c r="R1319" t="s">
        <v>130</v>
      </c>
      <c r="S1319" t="s">
        <v>150</v>
      </c>
      <c r="T1319" t="s">
        <v>140</v>
      </c>
      <c r="U1319" t="s">
        <v>130</v>
      </c>
      <c r="V1319" t="s">
        <v>130</v>
      </c>
      <c r="W1319" t="s">
        <v>130</v>
      </c>
      <c r="X1319" t="s">
        <v>129</v>
      </c>
      <c r="Y1319" t="s">
        <v>130</v>
      </c>
      <c r="AA1319" t="s">
        <v>140</v>
      </c>
      <c r="AB1319">
        <v>0</v>
      </c>
      <c r="AC1319">
        <v>0</v>
      </c>
      <c r="AD1319">
        <v>0</v>
      </c>
      <c r="AE1319">
        <v>0</v>
      </c>
      <c r="AF1319">
        <v>0</v>
      </c>
      <c r="AG1319">
        <v>0</v>
      </c>
      <c r="AH1319" t="s">
        <v>130</v>
      </c>
      <c r="AI1319" t="s">
        <v>130</v>
      </c>
      <c r="AJ1319" t="s">
        <v>129</v>
      </c>
      <c r="AK1319" t="s">
        <v>130</v>
      </c>
      <c r="AL1319" t="s">
        <v>130</v>
      </c>
      <c r="AM1319" t="s">
        <v>130</v>
      </c>
      <c r="AQ1319" t="s">
        <v>132</v>
      </c>
      <c r="AR1319" t="s">
        <v>133</v>
      </c>
      <c r="AS1319" t="s">
        <v>133</v>
      </c>
      <c r="BC1319" t="s">
        <v>129</v>
      </c>
      <c r="BD1319" t="s">
        <v>129</v>
      </c>
      <c r="BE1319" t="s">
        <v>135</v>
      </c>
      <c r="BL1319" t="s">
        <v>138</v>
      </c>
      <c r="BM1319" t="s">
        <v>152</v>
      </c>
      <c r="BN1319" t="s">
        <v>166</v>
      </c>
      <c r="BO1319" t="s">
        <v>129</v>
      </c>
      <c r="BP1319" t="s">
        <v>129</v>
      </c>
      <c r="BQ1319" t="s">
        <v>130</v>
      </c>
      <c r="BR1319" t="s">
        <v>153</v>
      </c>
      <c r="BS1319" t="s">
        <v>152</v>
      </c>
      <c r="BT1319" t="s">
        <v>152</v>
      </c>
      <c r="BV1319" t="s">
        <v>174</v>
      </c>
      <c r="BW1319" t="s">
        <v>140</v>
      </c>
      <c r="BX1319">
        <v>0</v>
      </c>
      <c r="BY1319">
        <v>0</v>
      </c>
      <c r="BZ1319">
        <v>0</v>
      </c>
      <c r="CA1319" t="s">
        <v>129</v>
      </c>
      <c r="CB1319" t="s">
        <v>130</v>
      </c>
      <c r="CC1319" t="s">
        <v>129</v>
      </c>
      <c r="CD1319" t="s">
        <v>130</v>
      </c>
      <c r="CE1319" t="s">
        <v>129</v>
      </c>
      <c r="CF1319" t="s">
        <v>130</v>
      </c>
      <c r="CG1319" t="s">
        <v>130</v>
      </c>
      <c r="CH1319" t="s">
        <v>130</v>
      </c>
      <c r="CI1319" t="s">
        <v>130</v>
      </c>
      <c r="CJ1319" t="s">
        <v>140</v>
      </c>
      <c r="CK1319" t="s">
        <v>130</v>
      </c>
      <c r="CL1319" t="s">
        <v>129</v>
      </c>
      <c r="CM1319" t="s">
        <v>130</v>
      </c>
      <c r="CN1319" t="s">
        <v>130</v>
      </c>
      <c r="CO1319" t="s">
        <v>130</v>
      </c>
      <c r="CP1319" t="s">
        <v>130</v>
      </c>
      <c r="CQ1319" t="s">
        <v>130</v>
      </c>
      <c r="CR1319" t="s">
        <v>130</v>
      </c>
      <c r="CS1319" t="s">
        <v>130</v>
      </c>
      <c r="CT1319" t="s">
        <v>130</v>
      </c>
      <c r="CU1319" t="s">
        <v>130</v>
      </c>
      <c r="CV1319" t="s">
        <v>130</v>
      </c>
      <c r="CW1319" t="s">
        <v>140</v>
      </c>
      <c r="CX1319" t="s">
        <v>130</v>
      </c>
      <c r="CY1319" t="s">
        <v>182</v>
      </c>
      <c r="CZ1319" t="s">
        <v>182</v>
      </c>
      <c r="DA1319" t="s">
        <v>182</v>
      </c>
      <c r="DB1319" t="s">
        <v>141</v>
      </c>
      <c r="DC1319" t="s">
        <v>182</v>
      </c>
      <c r="DD1319" t="s">
        <v>182</v>
      </c>
      <c r="DE1319" t="s">
        <v>182</v>
      </c>
      <c r="DF1319" t="s">
        <v>182</v>
      </c>
      <c r="DG1319" t="s">
        <v>175</v>
      </c>
      <c r="DH1319" t="s">
        <v>129</v>
      </c>
      <c r="DI1319" t="s">
        <v>129</v>
      </c>
      <c r="DJ1319" t="s">
        <v>129</v>
      </c>
      <c r="DK1319" t="s">
        <v>129</v>
      </c>
      <c r="DL1319" t="s">
        <v>129</v>
      </c>
      <c r="DM1319" t="s">
        <v>129</v>
      </c>
      <c r="DN1319" t="s">
        <v>129</v>
      </c>
      <c r="DO1319" t="s">
        <v>129</v>
      </c>
      <c r="DP1319" t="s">
        <v>130</v>
      </c>
      <c r="DQ1319" t="s">
        <v>130</v>
      </c>
      <c r="DR1319" t="s">
        <v>135</v>
      </c>
      <c r="DS1319" t="s">
        <v>129</v>
      </c>
      <c r="DT1319" t="s">
        <v>132</v>
      </c>
      <c r="DU1319" t="s">
        <v>143</v>
      </c>
      <c r="DV1319">
        <v>0</v>
      </c>
      <c r="DW1319" t="s">
        <v>135</v>
      </c>
      <c r="DX1319" t="s">
        <v>144</v>
      </c>
      <c r="DY1319" t="s">
        <v>140</v>
      </c>
      <c r="DZ1319" t="s">
        <v>145</v>
      </c>
      <c r="EA1319" t="s">
        <v>140</v>
      </c>
      <c r="EB1319">
        <v>69</v>
      </c>
      <c r="EC1319" t="s">
        <v>162</v>
      </c>
      <c r="ED1319" t="s">
        <v>195</v>
      </c>
    </row>
    <row r="1320" spans="1:134" x14ac:dyDescent="0.25">
      <c r="A1320">
        <v>2736</v>
      </c>
      <c r="B1320" s="1">
        <v>45633.465298692128</v>
      </c>
      <c r="C1320" s="1">
        <v>45633.47141489583</v>
      </c>
      <c r="D1320" t="s">
        <v>124</v>
      </c>
      <c r="E1320" t="s">
        <v>125</v>
      </c>
      <c r="F1320" t="s">
        <v>180</v>
      </c>
      <c r="G1320" t="s">
        <v>148</v>
      </c>
      <c r="H1320" t="s">
        <v>130</v>
      </c>
      <c r="I1320" t="s">
        <v>129</v>
      </c>
      <c r="J1320" t="s">
        <v>130</v>
      </c>
      <c r="K1320" t="s">
        <v>130</v>
      </c>
      <c r="L1320" t="s">
        <v>130</v>
      </c>
      <c r="M1320" t="s">
        <v>158</v>
      </c>
      <c r="N1320" t="s">
        <v>130</v>
      </c>
      <c r="O1320" t="s">
        <v>129</v>
      </c>
      <c r="P1320" t="s">
        <v>130</v>
      </c>
      <c r="Q1320" t="s">
        <v>130</v>
      </c>
      <c r="R1320" t="s">
        <v>130</v>
      </c>
      <c r="S1320" t="s">
        <v>150</v>
      </c>
      <c r="T1320" t="s">
        <v>140</v>
      </c>
      <c r="U1320" t="s">
        <v>130</v>
      </c>
      <c r="V1320" t="s">
        <v>130</v>
      </c>
      <c r="W1320" t="s">
        <v>130</v>
      </c>
      <c r="X1320" t="s">
        <v>129</v>
      </c>
      <c r="Y1320" t="s">
        <v>130</v>
      </c>
      <c r="AA1320" t="s">
        <v>140</v>
      </c>
      <c r="AB1320">
        <v>0</v>
      </c>
      <c r="AC1320">
        <v>0</v>
      </c>
      <c r="AD1320">
        <v>0</v>
      </c>
      <c r="AE1320">
        <v>0</v>
      </c>
      <c r="AF1320">
        <v>0</v>
      </c>
      <c r="AG1320">
        <v>0</v>
      </c>
      <c r="AH1320" t="s">
        <v>130</v>
      </c>
      <c r="AI1320" t="s">
        <v>130</v>
      </c>
      <c r="AJ1320" t="s">
        <v>130</v>
      </c>
      <c r="AK1320" t="s">
        <v>130</v>
      </c>
      <c r="AL1320" t="s">
        <v>130</v>
      </c>
      <c r="AM1320" t="s">
        <v>129</v>
      </c>
      <c r="AQ1320" t="s">
        <v>172</v>
      </c>
      <c r="AR1320" t="s">
        <v>133</v>
      </c>
      <c r="AS1320" t="s">
        <v>133</v>
      </c>
      <c r="BC1320" t="s">
        <v>135</v>
      </c>
      <c r="BD1320" t="s">
        <v>135</v>
      </c>
      <c r="BE1320" t="s">
        <v>135</v>
      </c>
      <c r="BL1320" t="s">
        <v>138</v>
      </c>
      <c r="BM1320" t="s">
        <v>136</v>
      </c>
      <c r="BN1320" t="s">
        <v>138</v>
      </c>
      <c r="BO1320" t="s">
        <v>129</v>
      </c>
      <c r="BP1320" t="s">
        <v>130</v>
      </c>
      <c r="BQ1320" t="s">
        <v>130</v>
      </c>
      <c r="BR1320" t="s">
        <v>137</v>
      </c>
      <c r="BS1320" t="s">
        <v>138</v>
      </c>
      <c r="BT1320" t="s">
        <v>138</v>
      </c>
      <c r="BV1320" t="s">
        <v>139</v>
      </c>
      <c r="BW1320" t="s">
        <v>140</v>
      </c>
      <c r="BX1320">
        <v>0</v>
      </c>
      <c r="BY1320">
        <v>0</v>
      </c>
      <c r="BZ1320">
        <v>0</v>
      </c>
      <c r="CA1320" t="s">
        <v>130</v>
      </c>
      <c r="CB1320" t="s">
        <v>130</v>
      </c>
      <c r="CC1320" t="s">
        <v>130</v>
      </c>
      <c r="CD1320" t="s">
        <v>130</v>
      </c>
      <c r="CE1320" t="s">
        <v>130</v>
      </c>
      <c r="CF1320" t="s">
        <v>130</v>
      </c>
      <c r="CG1320" t="s">
        <v>130</v>
      </c>
      <c r="CH1320" t="s">
        <v>130</v>
      </c>
      <c r="CI1320" t="s">
        <v>130</v>
      </c>
      <c r="CJ1320" t="s">
        <v>140</v>
      </c>
      <c r="CK1320" t="s">
        <v>129</v>
      </c>
      <c r="CL1320" t="s">
        <v>130</v>
      </c>
      <c r="CM1320" t="s">
        <v>130</v>
      </c>
      <c r="CN1320" t="s">
        <v>130</v>
      </c>
      <c r="CO1320" t="s">
        <v>130</v>
      </c>
      <c r="CP1320" t="s">
        <v>129</v>
      </c>
      <c r="CQ1320" t="s">
        <v>129</v>
      </c>
      <c r="CR1320" t="s">
        <v>130</v>
      </c>
      <c r="CS1320" t="s">
        <v>130</v>
      </c>
      <c r="CT1320" t="s">
        <v>130</v>
      </c>
      <c r="CU1320" t="s">
        <v>129</v>
      </c>
      <c r="CV1320" t="s">
        <v>130</v>
      </c>
      <c r="CW1320" t="s">
        <v>140</v>
      </c>
      <c r="CX1320" t="s">
        <v>130</v>
      </c>
      <c r="CY1320" t="s">
        <v>142</v>
      </c>
      <c r="CZ1320" t="s">
        <v>142</v>
      </c>
      <c r="DA1320" t="s">
        <v>142</v>
      </c>
      <c r="DB1320" t="s">
        <v>142</v>
      </c>
      <c r="DC1320" t="s">
        <v>142</v>
      </c>
      <c r="DD1320" t="s">
        <v>142</v>
      </c>
      <c r="DE1320" t="s">
        <v>142</v>
      </c>
      <c r="DF1320" t="s">
        <v>142</v>
      </c>
      <c r="DG1320" t="s">
        <v>142</v>
      </c>
      <c r="DH1320" t="s">
        <v>130</v>
      </c>
      <c r="DI1320" t="s">
        <v>130</v>
      </c>
      <c r="DJ1320" t="s">
        <v>130</v>
      </c>
      <c r="DK1320" t="s">
        <v>130</v>
      </c>
      <c r="DL1320" t="s">
        <v>130</v>
      </c>
      <c r="DM1320" t="s">
        <v>130</v>
      </c>
      <c r="DN1320" t="s">
        <v>130</v>
      </c>
      <c r="DO1320" t="s">
        <v>130</v>
      </c>
      <c r="DP1320" t="s">
        <v>130</v>
      </c>
      <c r="DQ1320" t="s">
        <v>129</v>
      </c>
      <c r="DR1320" t="s">
        <v>129</v>
      </c>
      <c r="DS1320" t="s">
        <v>135</v>
      </c>
      <c r="DT1320" t="s">
        <v>132</v>
      </c>
      <c r="DU1320" t="s">
        <v>192</v>
      </c>
      <c r="DV1320">
        <v>4</v>
      </c>
      <c r="DW1320" t="s">
        <v>135</v>
      </c>
      <c r="DX1320" t="s">
        <v>144</v>
      </c>
      <c r="DY1320" t="s">
        <v>140</v>
      </c>
      <c r="DZ1320" t="s">
        <v>145</v>
      </c>
      <c r="EA1320" t="s">
        <v>140</v>
      </c>
      <c r="EB1320">
        <v>84</v>
      </c>
      <c r="EC1320" t="s">
        <v>162</v>
      </c>
      <c r="ED1320" t="s">
        <v>146</v>
      </c>
    </row>
    <row r="1321" spans="1:134" hidden="1" x14ac:dyDescent="0.25">
      <c r="A1321">
        <v>2739</v>
      </c>
      <c r="B1321" s="1">
        <v>45634.032600347222</v>
      </c>
      <c r="C1321" s="1">
        <v>45634.03977152778</v>
      </c>
      <c r="D1321" t="s">
        <v>179</v>
      </c>
      <c r="E1321" t="s">
        <v>125</v>
      </c>
      <c r="F1321" t="s">
        <v>157</v>
      </c>
      <c r="G1321" t="s">
        <v>128</v>
      </c>
      <c r="H1321" t="s">
        <v>129</v>
      </c>
      <c r="I1321" t="s">
        <v>130</v>
      </c>
      <c r="J1321" t="s">
        <v>130</v>
      </c>
      <c r="K1321" t="s">
        <v>130</v>
      </c>
      <c r="L1321" t="s">
        <v>130</v>
      </c>
      <c r="M1321" t="s">
        <v>131</v>
      </c>
      <c r="N1321" t="s">
        <v>130</v>
      </c>
      <c r="O1321" t="s">
        <v>129</v>
      </c>
      <c r="P1321" t="s">
        <v>130</v>
      </c>
      <c r="Q1321" t="s">
        <v>130</v>
      </c>
      <c r="R1321" t="s">
        <v>130</v>
      </c>
      <c r="AB1321">
        <v>0</v>
      </c>
      <c r="AC1321">
        <v>0</v>
      </c>
      <c r="AD1321">
        <v>0</v>
      </c>
      <c r="AE1321">
        <v>0</v>
      </c>
      <c r="AF1321">
        <v>0</v>
      </c>
      <c r="AG1321">
        <v>0</v>
      </c>
      <c r="AI1321" t="s">
        <v>129</v>
      </c>
      <c r="AJ1321" t="s">
        <v>130</v>
      </c>
      <c r="AK1321" t="s">
        <v>130</v>
      </c>
      <c r="AL1321" t="s">
        <v>129</v>
      </c>
      <c r="AM1321" t="s">
        <v>130</v>
      </c>
      <c r="AN1321" t="s">
        <v>129</v>
      </c>
      <c r="AO1321" t="s">
        <v>132</v>
      </c>
      <c r="AP1321" t="s">
        <v>133</v>
      </c>
      <c r="AZ1321" t="s">
        <v>134</v>
      </c>
      <c r="BA1321" t="s">
        <v>129</v>
      </c>
      <c r="BB1321" t="s">
        <v>135</v>
      </c>
      <c r="BL1321" t="s">
        <v>152</v>
      </c>
      <c r="BM1321" t="s">
        <v>152</v>
      </c>
      <c r="BN1321" t="s">
        <v>138</v>
      </c>
      <c r="BO1321" t="s">
        <v>130</v>
      </c>
      <c r="BP1321" t="s">
        <v>130</v>
      </c>
      <c r="BQ1321" t="s">
        <v>129</v>
      </c>
      <c r="BR1321" t="s">
        <v>137</v>
      </c>
      <c r="BS1321" t="s">
        <v>160</v>
      </c>
      <c r="BT1321" t="s">
        <v>160</v>
      </c>
      <c r="BU1321" t="s">
        <v>1179</v>
      </c>
      <c r="BX1321">
        <v>0</v>
      </c>
      <c r="BY1321">
        <v>0</v>
      </c>
      <c r="BZ1321">
        <v>0</v>
      </c>
      <c r="CA1321" t="s">
        <v>130</v>
      </c>
      <c r="CB1321" t="s">
        <v>130</v>
      </c>
      <c r="CC1321" t="s">
        <v>130</v>
      </c>
      <c r="CD1321" t="s">
        <v>130</v>
      </c>
      <c r="CE1321" t="s">
        <v>130</v>
      </c>
      <c r="CF1321" t="s">
        <v>130</v>
      </c>
      <c r="CG1321" t="s">
        <v>130</v>
      </c>
      <c r="CH1321" t="s">
        <v>130</v>
      </c>
      <c r="CI1321" t="s">
        <v>130</v>
      </c>
      <c r="CJ1321" t="s">
        <v>140</v>
      </c>
      <c r="CK1321" t="s">
        <v>129</v>
      </c>
      <c r="CL1321" t="s">
        <v>130</v>
      </c>
      <c r="CM1321" t="s">
        <v>130</v>
      </c>
      <c r="CN1321" t="s">
        <v>130</v>
      </c>
      <c r="CO1321" t="s">
        <v>130</v>
      </c>
      <c r="CP1321" t="s">
        <v>130</v>
      </c>
      <c r="CQ1321" t="s">
        <v>130</v>
      </c>
      <c r="CR1321" t="s">
        <v>130</v>
      </c>
      <c r="CS1321" t="s">
        <v>130</v>
      </c>
      <c r="CT1321" t="s">
        <v>130</v>
      </c>
      <c r="CU1321" t="s">
        <v>130</v>
      </c>
      <c r="CV1321" t="s">
        <v>130</v>
      </c>
      <c r="CW1321" t="s">
        <v>140</v>
      </c>
      <c r="CX1321" t="s">
        <v>129</v>
      </c>
      <c r="DW1321" t="s">
        <v>135</v>
      </c>
      <c r="DX1321" t="s">
        <v>144</v>
      </c>
      <c r="DY1321" t="s">
        <v>140</v>
      </c>
      <c r="DZ1321" t="s">
        <v>145</v>
      </c>
      <c r="EA1321" t="s">
        <v>140</v>
      </c>
      <c r="EB1321">
        <v>73</v>
      </c>
      <c r="EC1321" t="s">
        <v>162</v>
      </c>
      <c r="ED1321" t="s">
        <v>146</v>
      </c>
    </row>
    <row r="1322" spans="1:134" hidden="1" x14ac:dyDescent="0.25">
      <c r="A1322">
        <v>2741</v>
      </c>
      <c r="B1322" s="1">
        <v>45634.076129131943</v>
      </c>
      <c r="C1322" s="1">
        <v>45634.08607326389</v>
      </c>
      <c r="D1322" t="s">
        <v>124</v>
      </c>
      <c r="E1322" t="s">
        <v>125</v>
      </c>
      <c r="F1322" t="s">
        <v>149</v>
      </c>
      <c r="G1322" t="s">
        <v>128</v>
      </c>
      <c r="H1322" t="s">
        <v>129</v>
      </c>
      <c r="I1322" t="s">
        <v>130</v>
      </c>
      <c r="J1322" t="s">
        <v>130</v>
      </c>
      <c r="K1322" t="s">
        <v>130</v>
      </c>
      <c r="L1322" t="s">
        <v>130</v>
      </c>
      <c r="M1322" t="s">
        <v>184</v>
      </c>
      <c r="N1322" t="s">
        <v>130</v>
      </c>
      <c r="O1322" t="s">
        <v>129</v>
      </c>
      <c r="P1322" t="s">
        <v>130</v>
      </c>
      <c r="Q1322" t="s">
        <v>130</v>
      </c>
      <c r="R1322" t="s">
        <v>130</v>
      </c>
      <c r="AB1322">
        <v>0</v>
      </c>
      <c r="AC1322">
        <v>0</v>
      </c>
      <c r="AD1322">
        <v>0</v>
      </c>
      <c r="AE1322">
        <v>0</v>
      </c>
      <c r="AF1322">
        <v>0</v>
      </c>
      <c r="AG1322">
        <v>0</v>
      </c>
      <c r="AI1322" t="s">
        <v>129</v>
      </c>
      <c r="AJ1322" t="s">
        <v>130</v>
      </c>
      <c r="AK1322" t="s">
        <v>130</v>
      </c>
      <c r="AL1322" t="s">
        <v>130</v>
      </c>
      <c r="AM1322" t="s">
        <v>130</v>
      </c>
      <c r="AN1322" t="s">
        <v>132</v>
      </c>
      <c r="AO1322" t="s">
        <v>129</v>
      </c>
      <c r="AP1322" t="s">
        <v>165</v>
      </c>
      <c r="AZ1322" t="s">
        <v>135</v>
      </c>
      <c r="BA1322" t="s">
        <v>129</v>
      </c>
      <c r="BB1322" t="s">
        <v>134</v>
      </c>
      <c r="BL1322" t="s">
        <v>136</v>
      </c>
      <c r="BM1322" t="s">
        <v>136</v>
      </c>
      <c r="BN1322" t="s">
        <v>136</v>
      </c>
      <c r="BO1322" t="s">
        <v>129</v>
      </c>
      <c r="BP1322" t="s">
        <v>130</v>
      </c>
      <c r="BQ1322" t="s">
        <v>130</v>
      </c>
      <c r="BR1322" t="s">
        <v>137</v>
      </c>
      <c r="BS1322" t="s">
        <v>152</v>
      </c>
      <c r="BT1322" t="s">
        <v>152</v>
      </c>
      <c r="BU1322" t="s">
        <v>222</v>
      </c>
      <c r="BV1322" t="s">
        <v>154</v>
      </c>
      <c r="BW1322" t="s">
        <v>140</v>
      </c>
      <c r="BX1322">
        <v>0</v>
      </c>
      <c r="BY1322">
        <v>0</v>
      </c>
      <c r="BZ1322">
        <v>0</v>
      </c>
      <c r="CA1322" t="s">
        <v>129</v>
      </c>
      <c r="CB1322" t="s">
        <v>130</v>
      </c>
      <c r="CC1322" t="s">
        <v>130</v>
      </c>
      <c r="CD1322" t="s">
        <v>130</v>
      </c>
      <c r="CE1322" t="s">
        <v>129</v>
      </c>
      <c r="CF1322" t="s">
        <v>130</v>
      </c>
      <c r="CG1322" t="s">
        <v>130</v>
      </c>
      <c r="CH1322" t="s">
        <v>129</v>
      </c>
      <c r="CI1322" t="s">
        <v>130</v>
      </c>
      <c r="CJ1322" t="s">
        <v>140</v>
      </c>
      <c r="CK1322" t="s">
        <v>130</v>
      </c>
      <c r="CL1322" t="s">
        <v>129</v>
      </c>
      <c r="CM1322" t="s">
        <v>130</v>
      </c>
      <c r="CN1322" t="s">
        <v>130</v>
      </c>
      <c r="CO1322" t="s">
        <v>129</v>
      </c>
      <c r="CP1322" t="s">
        <v>129</v>
      </c>
      <c r="CQ1322" t="s">
        <v>130</v>
      </c>
      <c r="CR1322" t="s">
        <v>130</v>
      </c>
      <c r="CS1322" t="s">
        <v>130</v>
      </c>
      <c r="CT1322" t="s">
        <v>130</v>
      </c>
      <c r="CU1322" t="s">
        <v>130</v>
      </c>
      <c r="CV1322" t="s">
        <v>130</v>
      </c>
      <c r="CW1322" t="s">
        <v>140</v>
      </c>
      <c r="CX1322" t="s">
        <v>130</v>
      </c>
      <c r="CY1322" t="s">
        <v>141</v>
      </c>
      <c r="CZ1322" t="s">
        <v>141</v>
      </c>
      <c r="DA1322" t="s">
        <v>141</v>
      </c>
      <c r="DB1322" t="s">
        <v>141</v>
      </c>
      <c r="DC1322" t="s">
        <v>141</v>
      </c>
      <c r="DD1322" t="s">
        <v>141</v>
      </c>
      <c r="DE1322" t="s">
        <v>141</v>
      </c>
      <c r="DF1322" t="s">
        <v>182</v>
      </c>
      <c r="DG1322" t="s">
        <v>182</v>
      </c>
      <c r="DH1322" t="s">
        <v>129</v>
      </c>
      <c r="DI1322" t="s">
        <v>130</v>
      </c>
      <c r="DJ1322" t="s">
        <v>130</v>
      </c>
      <c r="DK1322" t="s">
        <v>130</v>
      </c>
      <c r="DL1322" t="s">
        <v>130</v>
      </c>
      <c r="DM1322" t="s">
        <v>130</v>
      </c>
      <c r="DN1322" t="s">
        <v>130</v>
      </c>
      <c r="DO1322" t="s">
        <v>129</v>
      </c>
      <c r="DP1322" t="s">
        <v>130</v>
      </c>
      <c r="DQ1322" t="s">
        <v>130</v>
      </c>
      <c r="DR1322" t="s">
        <v>129</v>
      </c>
      <c r="DS1322" t="s">
        <v>135</v>
      </c>
      <c r="DT1322" t="s">
        <v>132</v>
      </c>
      <c r="DU1322" t="s">
        <v>143</v>
      </c>
      <c r="DV1322">
        <v>1</v>
      </c>
      <c r="DW1322" t="s">
        <v>135</v>
      </c>
      <c r="DX1322" t="s">
        <v>144</v>
      </c>
      <c r="DY1322" t="s">
        <v>140</v>
      </c>
      <c r="DZ1322" t="s">
        <v>145</v>
      </c>
      <c r="EA1322" t="s">
        <v>140</v>
      </c>
      <c r="EB1322">
        <v>72</v>
      </c>
      <c r="EC1322" t="s">
        <v>162</v>
      </c>
      <c r="ED1322" t="s">
        <v>163</v>
      </c>
    </row>
    <row r="1323" spans="1:134" x14ac:dyDescent="0.25">
      <c r="A1323">
        <v>2743</v>
      </c>
      <c r="B1323" s="1">
        <v>45634.148024108799</v>
      </c>
      <c r="C1323" s="1">
        <v>45634.153076770832</v>
      </c>
      <c r="D1323" t="s">
        <v>179</v>
      </c>
      <c r="E1323" t="s">
        <v>187</v>
      </c>
      <c r="F1323" t="s">
        <v>127</v>
      </c>
      <c r="G1323" t="s">
        <v>148</v>
      </c>
      <c r="H1323" t="s">
        <v>130</v>
      </c>
      <c r="I1323" t="s">
        <v>129</v>
      </c>
      <c r="J1323" t="s">
        <v>130</v>
      </c>
      <c r="K1323" t="s">
        <v>130</v>
      </c>
      <c r="L1323" t="s">
        <v>130</v>
      </c>
      <c r="M1323" t="s">
        <v>184</v>
      </c>
      <c r="N1323" t="s">
        <v>130</v>
      </c>
      <c r="O1323" t="s">
        <v>130</v>
      </c>
      <c r="P1323" t="s">
        <v>129</v>
      </c>
      <c r="Q1323" t="s">
        <v>130</v>
      </c>
      <c r="R1323" t="s">
        <v>130</v>
      </c>
      <c r="S1323" t="s">
        <v>201</v>
      </c>
      <c r="T1323" t="s">
        <v>140</v>
      </c>
      <c r="U1323" t="s">
        <v>130</v>
      </c>
      <c r="V1323" t="s">
        <v>130</v>
      </c>
      <c r="W1323" t="s">
        <v>129</v>
      </c>
      <c r="X1323" t="s">
        <v>130</v>
      </c>
      <c r="Y1323" t="s">
        <v>130</v>
      </c>
      <c r="AA1323" t="s">
        <v>140</v>
      </c>
      <c r="AB1323">
        <v>0</v>
      </c>
      <c r="AC1323">
        <v>0</v>
      </c>
      <c r="AD1323">
        <v>0</v>
      </c>
      <c r="AE1323">
        <v>0</v>
      </c>
      <c r="AF1323">
        <v>0</v>
      </c>
      <c r="AG1323">
        <v>0</v>
      </c>
      <c r="AH1323" t="s">
        <v>130</v>
      </c>
      <c r="AI1323" t="s">
        <v>130</v>
      </c>
      <c r="AJ1323" t="s">
        <v>129</v>
      </c>
      <c r="AK1323" t="s">
        <v>130</v>
      </c>
      <c r="AL1323" t="s">
        <v>130</v>
      </c>
      <c r="AM1323" t="s">
        <v>130</v>
      </c>
      <c r="AQ1323" t="s">
        <v>133</v>
      </c>
      <c r="AR1323" t="s">
        <v>133</v>
      </c>
      <c r="AS1323" t="s">
        <v>133</v>
      </c>
      <c r="BC1323" t="s">
        <v>129</v>
      </c>
      <c r="BD1323" t="s">
        <v>135</v>
      </c>
      <c r="BE1323" t="s">
        <v>135</v>
      </c>
      <c r="BL1323" t="s">
        <v>136</v>
      </c>
      <c r="BM1323" t="s">
        <v>152</v>
      </c>
      <c r="BN1323" t="s">
        <v>136</v>
      </c>
      <c r="BO1323" t="s">
        <v>130</v>
      </c>
      <c r="BP1323" t="s">
        <v>130</v>
      </c>
      <c r="BQ1323" t="s">
        <v>129</v>
      </c>
      <c r="BR1323" t="s">
        <v>137</v>
      </c>
      <c r="BS1323" t="s">
        <v>152</v>
      </c>
      <c r="BT1323" t="s">
        <v>152</v>
      </c>
      <c r="BV1323" t="s">
        <v>174</v>
      </c>
      <c r="BW1323" t="s">
        <v>140</v>
      </c>
      <c r="BX1323">
        <v>0</v>
      </c>
      <c r="BY1323">
        <v>0</v>
      </c>
      <c r="BZ1323">
        <v>0</v>
      </c>
      <c r="CA1323" t="s">
        <v>130</v>
      </c>
      <c r="CB1323" t="s">
        <v>129</v>
      </c>
      <c r="CC1323" t="s">
        <v>129</v>
      </c>
      <c r="CD1323" t="s">
        <v>130</v>
      </c>
      <c r="CE1323" t="s">
        <v>130</v>
      </c>
      <c r="CF1323" t="s">
        <v>129</v>
      </c>
      <c r="CG1323" t="s">
        <v>130</v>
      </c>
      <c r="CH1323" t="s">
        <v>130</v>
      </c>
      <c r="CI1323" t="s">
        <v>130</v>
      </c>
      <c r="CJ1323" t="s">
        <v>140</v>
      </c>
      <c r="CK1323" t="s">
        <v>130</v>
      </c>
      <c r="CL1323" t="s">
        <v>130</v>
      </c>
      <c r="CM1323" t="s">
        <v>130</v>
      </c>
      <c r="CN1323" t="s">
        <v>130</v>
      </c>
      <c r="CO1323" t="s">
        <v>130</v>
      </c>
      <c r="CP1323" t="s">
        <v>130</v>
      </c>
      <c r="CQ1323" t="s">
        <v>130</v>
      </c>
      <c r="CR1323" t="s">
        <v>130</v>
      </c>
      <c r="CS1323" t="s">
        <v>129</v>
      </c>
      <c r="CT1323" t="s">
        <v>130</v>
      </c>
      <c r="CU1323" t="s">
        <v>130</v>
      </c>
      <c r="CV1323" t="s">
        <v>130</v>
      </c>
      <c r="CW1323" t="s">
        <v>140</v>
      </c>
      <c r="CX1323" t="s">
        <v>130</v>
      </c>
      <c r="CY1323" t="s">
        <v>182</v>
      </c>
      <c r="CZ1323" t="s">
        <v>182</v>
      </c>
      <c r="DA1323" t="s">
        <v>182</v>
      </c>
      <c r="DB1323" t="s">
        <v>182</v>
      </c>
      <c r="DC1323" t="s">
        <v>182</v>
      </c>
      <c r="DD1323" t="s">
        <v>182</v>
      </c>
      <c r="DE1323" t="s">
        <v>182</v>
      </c>
      <c r="DF1323" t="s">
        <v>182</v>
      </c>
      <c r="DG1323" t="s">
        <v>182</v>
      </c>
      <c r="DH1323" t="s">
        <v>129</v>
      </c>
      <c r="DI1323" t="s">
        <v>129</v>
      </c>
      <c r="DJ1323" t="s">
        <v>129</v>
      </c>
      <c r="DK1323" t="s">
        <v>129</v>
      </c>
      <c r="DL1323" t="s">
        <v>129</v>
      </c>
      <c r="DM1323" t="s">
        <v>129</v>
      </c>
      <c r="DN1323" t="s">
        <v>129</v>
      </c>
      <c r="DO1323" t="s">
        <v>129</v>
      </c>
      <c r="DP1323" t="s">
        <v>129</v>
      </c>
      <c r="DQ1323" t="s">
        <v>130</v>
      </c>
      <c r="DR1323" t="s">
        <v>135</v>
      </c>
      <c r="DS1323" t="s">
        <v>129</v>
      </c>
      <c r="DT1323" t="s">
        <v>132</v>
      </c>
      <c r="DU1323" t="s">
        <v>143</v>
      </c>
      <c r="DV1323">
        <v>0</v>
      </c>
      <c r="DW1323" t="s">
        <v>129</v>
      </c>
      <c r="DX1323" t="s">
        <v>161</v>
      </c>
      <c r="DY1323" t="s">
        <v>140</v>
      </c>
      <c r="DZ1323" t="s">
        <v>177</v>
      </c>
      <c r="EA1323" t="s">
        <v>140</v>
      </c>
      <c r="EB1323">
        <v>50</v>
      </c>
      <c r="EC1323" t="s">
        <v>178</v>
      </c>
      <c r="ED1323" t="s">
        <v>194</v>
      </c>
    </row>
    <row r="1324" spans="1:134" hidden="1" x14ac:dyDescent="0.25">
      <c r="A1324">
        <v>2744</v>
      </c>
      <c r="B1324" s="1">
        <v>45634.181065011573</v>
      </c>
      <c r="C1324" s="1">
        <v>45634.190590706021</v>
      </c>
      <c r="D1324" t="s">
        <v>124</v>
      </c>
      <c r="E1324" t="s">
        <v>125</v>
      </c>
      <c r="F1324" t="s">
        <v>180</v>
      </c>
      <c r="G1324" t="s">
        <v>148</v>
      </c>
      <c r="H1324" t="s">
        <v>129</v>
      </c>
      <c r="I1324" t="s">
        <v>130</v>
      </c>
      <c r="J1324" t="s">
        <v>130</v>
      </c>
      <c r="K1324" t="s">
        <v>129</v>
      </c>
      <c r="L1324" t="s">
        <v>130</v>
      </c>
      <c r="M1324" t="s">
        <v>184</v>
      </c>
      <c r="N1324" t="s">
        <v>129</v>
      </c>
      <c r="O1324" t="s">
        <v>129</v>
      </c>
      <c r="P1324" t="s">
        <v>130</v>
      </c>
      <c r="Q1324" t="s">
        <v>130</v>
      </c>
      <c r="R1324" t="s">
        <v>130</v>
      </c>
      <c r="AB1324">
        <v>0</v>
      </c>
      <c r="AC1324">
        <v>0</v>
      </c>
      <c r="AD1324">
        <v>0</v>
      </c>
      <c r="AE1324">
        <v>0</v>
      </c>
      <c r="AF1324">
        <v>0</v>
      </c>
      <c r="AG1324">
        <v>0</v>
      </c>
      <c r="AI1324" t="s">
        <v>130</v>
      </c>
      <c r="AJ1324" t="s">
        <v>130</v>
      </c>
      <c r="AK1324" t="s">
        <v>130</v>
      </c>
      <c r="AL1324" t="s">
        <v>130</v>
      </c>
      <c r="AM1324" t="s">
        <v>129</v>
      </c>
      <c r="AN1324" t="s">
        <v>129</v>
      </c>
      <c r="AO1324" t="s">
        <v>132</v>
      </c>
      <c r="AP1324" t="s">
        <v>172</v>
      </c>
      <c r="AW1324" t="s">
        <v>135</v>
      </c>
      <c r="AX1324" t="s">
        <v>135</v>
      </c>
      <c r="AY1324" t="s">
        <v>172</v>
      </c>
      <c r="AZ1324" t="s">
        <v>129</v>
      </c>
      <c r="BA1324" t="s">
        <v>129</v>
      </c>
      <c r="BB1324" t="s">
        <v>135</v>
      </c>
      <c r="BI1324" t="s">
        <v>134</v>
      </c>
      <c r="BJ1324" t="s">
        <v>129</v>
      </c>
      <c r="BK1324" t="s">
        <v>135</v>
      </c>
      <c r="BL1324" t="s">
        <v>136</v>
      </c>
      <c r="BM1324" t="s">
        <v>136</v>
      </c>
      <c r="BN1324" t="s">
        <v>166</v>
      </c>
      <c r="BO1324" t="s">
        <v>129</v>
      </c>
      <c r="BP1324" t="s">
        <v>130</v>
      </c>
      <c r="BQ1324" t="s">
        <v>130</v>
      </c>
      <c r="BR1324" t="s">
        <v>137</v>
      </c>
      <c r="BS1324" t="s">
        <v>138</v>
      </c>
      <c r="BT1324" t="s">
        <v>136</v>
      </c>
      <c r="BV1324" t="s">
        <v>139</v>
      </c>
      <c r="BW1324" t="s">
        <v>140</v>
      </c>
      <c r="BX1324">
        <v>0</v>
      </c>
      <c r="BY1324">
        <v>0</v>
      </c>
      <c r="BZ1324">
        <v>0</v>
      </c>
      <c r="CA1324" t="s">
        <v>130</v>
      </c>
      <c r="CB1324" t="s">
        <v>130</v>
      </c>
      <c r="CC1324" t="s">
        <v>130</v>
      </c>
      <c r="CD1324" t="s">
        <v>129</v>
      </c>
      <c r="CE1324" t="s">
        <v>130</v>
      </c>
      <c r="CF1324" t="s">
        <v>129</v>
      </c>
      <c r="CG1324" t="s">
        <v>130</v>
      </c>
      <c r="CH1324" t="s">
        <v>130</v>
      </c>
      <c r="CI1324" t="s">
        <v>130</v>
      </c>
      <c r="CJ1324" t="s">
        <v>140</v>
      </c>
      <c r="CK1324" t="s">
        <v>130</v>
      </c>
      <c r="CL1324" t="s">
        <v>129</v>
      </c>
      <c r="CM1324" t="s">
        <v>130</v>
      </c>
      <c r="CN1324" t="s">
        <v>130</v>
      </c>
      <c r="CO1324" t="s">
        <v>130</v>
      </c>
      <c r="CP1324" t="s">
        <v>129</v>
      </c>
      <c r="CQ1324" t="s">
        <v>129</v>
      </c>
      <c r="CR1324" t="s">
        <v>130</v>
      </c>
      <c r="CS1324" t="s">
        <v>130</v>
      </c>
      <c r="CT1324" t="s">
        <v>130</v>
      </c>
      <c r="CU1324" t="s">
        <v>130</v>
      </c>
      <c r="CV1324" t="s">
        <v>130</v>
      </c>
      <c r="CW1324" t="s">
        <v>140</v>
      </c>
      <c r="CX1324" t="s">
        <v>130</v>
      </c>
      <c r="CY1324" t="s">
        <v>175</v>
      </c>
      <c r="CZ1324" t="s">
        <v>168</v>
      </c>
      <c r="DA1324" t="s">
        <v>168</v>
      </c>
      <c r="DB1324" t="s">
        <v>175</v>
      </c>
      <c r="DC1324" t="s">
        <v>175</v>
      </c>
      <c r="DD1324" t="s">
        <v>168</v>
      </c>
      <c r="DE1324" t="s">
        <v>175</v>
      </c>
      <c r="DF1324" t="s">
        <v>175</v>
      </c>
      <c r="DG1324" t="s">
        <v>168</v>
      </c>
      <c r="DH1324" t="s">
        <v>130</v>
      </c>
      <c r="DI1324" t="s">
        <v>130</v>
      </c>
      <c r="DJ1324" t="s">
        <v>130</v>
      </c>
      <c r="DK1324" t="s">
        <v>130</v>
      </c>
      <c r="DL1324" t="s">
        <v>130</v>
      </c>
      <c r="DM1324" t="s">
        <v>130</v>
      </c>
      <c r="DN1324" t="s">
        <v>130</v>
      </c>
      <c r="DO1324" t="s">
        <v>130</v>
      </c>
      <c r="DP1324" t="s">
        <v>130</v>
      </c>
      <c r="DQ1324" t="s">
        <v>129</v>
      </c>
      <c r="DR1324" t="s">
        <v>129</v>
      </c>
      <c r="DS1324" t="s">
        <v>132</v>
      </c>
      <c r="DT1324" t="s">
        <v>135</v>
      </c>
      <c r="DU1324" t="s">
        <v>155</v>
      </c>
      <c r="DV1324">
        <v>7</v>
      </c>
      <c r="DW1324" t="s">
        <v>135</v>
      </c>
      <c r="DX1324" t="s">
        <v>144</v>
      </c>
      <c r="DY1324" t="s">
        <v>140</v>
      </c>
      <c r="DZ1324" t="s">
        <v>145</v>
      </c>
      <c r="EA1324" t="s">
        <v>140</v>
      </c>
      <c r="EB1324">
        <v>78</v>
      </c>
      <c r="EC1324" t="s">
        <v>162</v>
      </c>
      <c r="ED1324" t="s">
        <v>163</v>
      </c>
    </row>
    <row r="1325" spans="1:134" x14ac:dyDescent="0.25">
      <c r="A1325">
        <v>2745</v>
      </c>
      <c r="B1325" s="1">
        <v>45634.191659340278</v>
      </c>
      <c r="C1325" s="1">
        <v>45634.195295138888</v>
      </c>
      <c r="D1325" t="s">
        <v>124</v>
      </c>
      <c r="E1325" t="s">
        <v>196</v>
      </c>
      <c r="F1325" t="s">
        <v>180</v>
      </c>
      <c r="G1325" t="s">
        <v>148</v>
      </c>
      <c r="H1325" t="s">
        <v>130</v>
      </c>
      <c r="I1325" t="s">
        <v>129</v>
      </c>
      <c r="J1325" t="s">
        <v>130</v>
      </c>
      <c r="K1325" t="s">
        <v>130</v>
      </c>
      <c r="L1325" t="s">
        <v>130</v>
      </c>
      <c r="M1325" t="s">
        <v>131</v>
      </c>
      <c r="N1325" t="s">
        <v>130</v>
      </c>
      <c r="O1325" t="s">
        <v>130</v>
      </c>
      <c r="P1325" t="s">
        <v>129</v>
      </c>
      <c r="Q1325" t="s">
        <v>130</v>
      </c>
      <c r="R1325" t="s">
        <v>130</v>
      </c>
      <c r="S1325" t="s">
        <v>201</v>
      </c>
      <c r="T1325" t="s">
        <v>140</v>
      </c>
      <c r="U1325" t="s">
        <v>130</v>
      </c>
      <c r="V1325" t="s">
        <v>130</v>
      </c>
      <c r="W1325" t="s">
        <v>130</v>
      </c>
      <c r="X1325" t="s">
        <v>129</v>
      </c>
      <c r="Y1325" t="s">
        <v>130</v>
      </c>
      <c r="AA1325" t="s">
        <v>140</v>
      </c>
      <c r="AB1325">
        <v>0</v>
      </c>
      <c r="AC1325">
        <v>0</v>
      </c>
      <c r="AD1325">
        <v>0</v>
      </c>
      <c r="AE1325">
        <v>0</v>
      </c>
      <c r="AF1325">
        <v>0</v>
      </c>
      <c r="AG1325">
        <v>0</v>
      </c>
      <c r="AH1325" t="s">
        <v>130</v>
      </c>
      <c r="AI1325" t="s">
        <v>130</v>
      </c>
      <c r="AJ1325" t="s">
        <v>129</v>
      </c>
      <c r="AK1325" t="s">
        <v>130</v>
      </c>
      <c r="AL1325" t="s">
        <v>130</v>
      </c>
      <c r="AM1325" t="s">
        <v>130</v>
      </c>
      <c r="AQ1325" t="s">
        <v>172</v>
      </c>
      <c r="AR1325" t="s">
        <v>172</v>
      </c>
      <c r="AS1325" t="s">
        <v>172</v>
      </c>
      <c r="BC1325" t="s">
        <v>129</v>
      </c>
      <c r="BD1325" t="s">
        <v>129</v>
      </c>
      <c r="BE1325" t="s">
        <v>129</v>
      </c>
      <c r="BL1325" t="s">
        <v>136</v>
      </c>
      <c r="BM1325" t="s">
        <v>138</v>
      </c>
      <c r="BN1325" t="s">
        <v>136</v>
      </c>
      <c r="BO1325" t="s">
        <v>130</v>
      </c>
      <c r="BP1325" t="s">
        <v>130</v>
      </c>
      <c r="BQ1325" t="s">
        <v>129</v>
      </c>
      <c r="BR1325" t="s">
        <v>137</v>
      </c>
      <c r="BS1325" t="s">
        <v>166</v>
      </c>
      <c r="BT1325" t="s">
        <v>166</v>
      </c>
      <c r="BX1325">
        <v>0</v>
      </c>
      <c r="BY1325">
        <v>0</v>
      </c>
      <c r="BZ1325">
        <v>0</v>
      </c>
      <c r="CA1325" t="s">
        <v>130</v>
      </c>
      <c r="CB1325" t="s">
        <v>130</v>
      </c>
      <c r="CC1325" t="s">
        <v>129</v>
      </c>
      <c r="CD1325" t="s">
        <v>130</v>
      </c>
      <c r="CE1325" t="s">
        <v>130</v>
      </c>
      <c r="CF1325" t="s">
        <v>130</v>
      </c>
      <c r="CG1325" t="s">
        <v>129</v>
      </c>
      <c r="CH1325" t="s">
        <v>130</v>
      </c>
      <c r="CI1325" t="s">
        <v>130</v>
      </c>
      <c r="CJ1325" t="s">
        <v>140</v>
      </c>
      <c r="CK1325" t="s">
        <v>130</v>
      </c>
      <c r="CL1325" t="s">
        <v>130</v>
      </c>
      <c r="CM1325" t="s">
        <v>130</v>
      </c>
      <c r="CN1325" t="s">
        <v>130</v>
      </c>
      <c r="CO1325" t="s">
        <v>130</v>
      </c>
      <c r="CP1325" t="s">
        <v>129</v>
      </c>
      <c r="CQ1325" t="s">
        <v>130</v>
      </c>
      <c r="CR1325" t="s">
        <v>129</v>
      </c>
      <c r="CS1325" t="s">
        <v>130</v>
      </c>
      <c r="CT1325" t="s">
        <v>130</v>
      </c>
      <c r="CU1325" t="s">
        <v>130</v>
      </c>
      <c r="CV1325" t="s">
        <v>130</v>
      </c>
      <c r="CW1325" t="s">
        <v>140</v>
      </c>
      <c r="CX1325" t="s">
        <v>130</v>
      </c>
      <c r="CY1325" t="s">
        <v>142</v>
      </c>
      <c r="CZ1325" t="s">
        <v>142</v>
      </c>
      <c r="DA1325" t="s">
        <v>142</v>
      </c>
      <c r="DB1325" t="s">
        <v>142</v>
      </c>
      <c r="DC1325" t="s">
        <v>142</v>
      </c>
      <c r="DD1325" t="s">
        <v>142</v>
      </c>
      <c r="DE1325" t="s">
        <v>142</v>
      </c>
      <c r="DF1325" t="s">
        <v>142</v>
      </c>
      <c r="DG1325" t="s">
        <v>142</v>
      </c>
      <c r="DH1325" t="s">
        <v>129</v>
      </c>
      <c r="DI1325" t="s">
        <v>130</v>
      </c>
      <c r="DJ1325" t="s">
        <v>130</v>
      </c>
      <c r="DK1325" t="s">
        <v>130</v>
      </c>
      <c r="DL1325" t="s">
        <v>130</v>
      </c>
      <c r="DM1325" t="s">
        <v>130</v>
      </c>
      <c r="DN1325" t="s">
        <v>130</v>
      </c>
      <c r="DO1325" t="s">
        <v>130</v>
      </c>
      <c r="DP1325" t="s">
        <v>130</v>
      </c>
      <c r="DQ1325" t="s">
        <v>130</v>
      </c>
      <c r="DR1325" t="s">
        <v>129</v>
      </c>
      <c r="DS1325" t="s">
        <v>132</v>
      </c>
      <c r="DT1325" t="s">
        <v>135</v>
      </c>
      <c r="DU1325" t="s">
        <v>155</v>
      </c>
      <c r="DV1325">
        <v>3</v>
      </c>
      <c r="DW1325" t="s">
        <v>135</v>
      </c>
      <c r="DX1325" t="s">
        <v>193</v>
      </c>
      <c r="DY1325" t="s">
        <v>140</v>
      </c>
      <c r="DZ1325" t="s">
        <v>145</v>
      </c>
      <c r="EA1325" t="s">
        <v>140</v>
      </c>
      <c r="EB1325">
        <v>67</v>
      </c>
      <c r="EC1325" t="s">
        <v>162</v>
      </c>
      <c r="ED1325" t="s">
        <v>163</v>
      </c>
    </row>
    <row r="1326" spans="1:134" hidden="1" x14ac:dyDescent="0.25">
      <c r="A1326">
        <v>2746</v>
      </c>
      <c r="B1326" s="1">
        <v>45634.215065312499</v>
      </c>
      <c r="C1326" s="1">
        <v>45634.222136539349</v>
      </c>
      <c r="D1326" t="s">
        <v>179</v>
      </c>
      <c r="E1326" t="s">
        <v>156</v>
      </c>
      <c r="F1326" t="s">
        <v>149</v>
      </c>
      <c r="G1326" t="s">
        <v>128</v>
      </c>
      <c r="H1326" t="s">
        <v>129</v>
      </c>
      <c r="I1326" t="s">
        <v>130</v>
      </c>
      <c r="J1326" t="s">
        <v>130</v>
      </c>
      <c r="K1326" t="s">
        <v>130</v>
      </c>
      <c r="L1326" t="s">
        <v>130</v>
      </c>
      <c r="M1326" t="s">
        <v>184</v>
      </c>
      <c r="N1326" t="s">
        <v>129</v>
      </c>
      <c r="O1326" t="s">
        <v>129</v>
      </c>
      <c r="P1326" t="s">
        <v>130</v>
      </c>
      <c r="Q1326" t="s">
        <v>130</v>
      </c>
      <c r="R1326" t="s">
        <v>130</v>
      </c>
      <c r="AB1326">
        <v>0</v>
      </c>
      <c r="AC1326">
        <v>0</v>
      </c>
      <c r="AD1326">
        <v>0</v>
      </c>
      <c r="AE1326">
        <v>0</v>
      </c>
      <c r="AF1326">
        <v>0</v>
      </c>
      <c r="AG1326">
        <v>0</v>
      </c>
      <c r="AI1326" t="s">
        <v>129</v>
      </c>
      <c r="AJ1326" t="s">
        <v>130</v>
      </c>
      <c r="AK1326" t="s">
        <v>130</v>
      </c>
      <c r="AL1326" t="s">
        <v>130</v>
      </c>
      <c r="AM1326" t="s">
        <v>130</v>
      </c>
      <c r="AN1326" t="s">
        <v>172</v>
      </c>
      <c r="AO1326" t="s">
        <v>133</v>
      </c>
      <c r="AP1326" t="s">
        <v>133</v>
      </c>
      <c r="AZ1326" t="s">
        <v>129</v>
      </c>
      <c r="BA1326" t="s">
        <v>135</v>
      </c>
      <c r="BB1326" t="s">
        <v>135</v>
      </c>
      <c r="BL1326" t="s">
        <v>152</v>
      </c>
      <c r="BM1326" t="s">
        <v>152</v>
      </c>
      <c r="BN1326" t="s">
        <v>152</v>
      </c>
      <c r="BO1326" t="s">
        <v>129</v>
      </c>
      <c r="BP1326" t="s">
        <v>130</v>
      </c>
      <c r="BQ1326" t="s">
        <v>130</v>
      </c>
      <c r="BR1326" t="s">
        <v>137</v>
      </c>
      <c r="BS1326" t="s">
        <v>152</v>
      </c>
      <c r="BT1326" t="s">
        <v>138</v>
      </c>
      <c r="BV1326" t="s">
        <v>217</v>
      </c>
      <c r="BW1326" t="s">
        <v>140</v>
      </c>
      <c r="BX1326">
        <v>0</v>
      </c>
      <c r="BY1326">
        <v>0</v>
      </c>
      <c r="BZ1326">
        <v>0</v>
      </c>
      <c r="CA1326" t="s">
        <v>130</v>
      </c>
      <c r="CB1326" t="s">
        <v>129</v>
      </c>
      <c r="CC1326" t="s">
        <v>129</v>
      </c>
      <c r="CD1326" t="s">
        <v>129</v>
      </c>
      <c r="CE1326" t="s">
        <v>130</v>
      </c>
      <c r="CF1326" t="s">
        <v>130</v>
      </c>
      <c r="CG1326" t="s">
        <v>130</v>
      </c>
      <c r="CH1326" t="s">
        <v>130</v>
      </c>
      <c r="CI1326" t="s">
        <v>130</v>
      </c>
      <c r="CJ1326" t="s">
        <v>140</v>
      </c>
      <c r="CK1326" t="s">
        <v>130</v>
      </c>
      <c r="CL1326" t="s">
        <v>129</v>
      </c>
      <c r="CM1326" t="s">
        <v>129</v>
      </c>
      <c r="CN1326" t="s">
        <v>130</v>
      </c>
      <c r="CO1326" t="s">
        <v>130</v>
      </c>
      <c r="CP1326" t="s">
        <v>129</v>
      </c>
      <c r="CQ1326" t="s">
        <v>130</v>
      </c>
      <c r="CR1326" t="s">
        <v>130</v>
      </c>
      <c r="CS1326" t="s">
        <v>130</v>
      </c>
      <c r="CT1326" t="s">
        <v>130</v>
      </c>
      <c r="CU1326" t="s">
        <v>130</v>
      </c>
      <c r="CV1326" t="s">
        <v>130</v>
      </c>
      <c r="CW1326" t="s">
        <v>140</v>
      </c>
      <c r="CX1326" t="s">
        <v>130</v>
      </c>
      <c r="CY1326" t="s">
        <v>168</v>
      </c>
      <c r="CZ1326" t="s">
        <v>168</v>
      </c>
      <c r="DA1326" t="s">
        <v>168</v>
      </c>
      <c r="DB1326" t="s">
        <v>168</v>
      </c>
      <c r="DC1326" t="s">
        <v>168</v>
      </c>
      <c r="DD1326" t="s">
        <v>168</v>
      </c>
      <c r="DE1326" t="s">
        <v>168</v>
      </c>
      <c r="DF1326" t="s">
        <v>168</v>
      </c>
      <c r="DG1326" t="s">
        <v>168</v>
      </c>
      <c r="DH1326" t="s">
        <v>129</v>
      </c>
      <c r="DI1326" t="s">
        <v>130</v>
      </c>
      <c r="DJ1326" t="s">
        <v>130</v>
      </c>
      <c r="DK1326" t="s">
        <v>130</v>
      </c>
      <c r="DL1326" t="s">
        <v>130</v>
      </c>
      <c r="DM1326" t="s">
        <v>130</v>
      </c>
      <c r="DN1326" t="s">
        <v>130</v>
      </c>
      <c r="DO1326" t="s">
        <v>129</v>
      </c>
      <c r="DP1326" t="s">
        <v>129</v>
      </c>
      <c r="DQ1326" t="s">
        <v>130</v>
      </c>
      <c r="DR1326" t="s">
        <v>129</v>
      </c>
      <c r="DS1326" t="s">
        <v>135</v>
      </c>
      <c r="DT1326" t="s">
        <v>132</v>
      </c>
      <c r="DU1326" t="s">
        <v>155</v>
      </c>
      <c r="DV1326">
        <v>5</v>
      </c>
      <c r="DW1326" t="s">
        <v>135</v>
      </c>
      <c r="DX1326" t="s">
        <v>144</v>
      </c>
      <c r="DY1326" t="s">
        <v>140</v>
      </c>
      <c r="DZ1326" t="s">
        <v>145</v>
      </c>
      <c r="EA1326" t="s">
        <v>140</v>
      </c>
      <c r="EB1326">
        <v>72</v>
      </c>
      <c r="EC1326" t="s">
        <v>162</v>
      </c>
      <c r="ED1326" t="s">
        <v>183</v>
      </c>
    </row>
    <row r="1327" spans="1:134" hidden="1" x14ac:dyDescent="0.25">
      <c r="A1327">
        <v>2748</v>
      </c>
      <c r="B1327" s="1">
        <v>45634.268621608797</v>
      </c>
      <c r="C1327" s="1">
        <v>45634.277672372686</v>
      </c>
      <c r="D1327" t="s">
        <v>124</v>
      </c>
      <c r="E1327" t="s">
        <v>125</v>
      </c>
      <c r="F1327" t="s">
        <v>180</v>
      </c>
      <c r="G1327" t="s">
        <v>148</v>
      </c>
      <c r="H1327" t="s">
        <v>129</v>
      </c>
      <c r="I1327" t="s">
        <v>130</v>
      </c>
      <c r="J1327" t="s">
        <v>129</v>
      </c>
      <c r="K1327" t="s">
        <v>129</v>
      </c>
      <c r="L1327" t="s">
        <v>130</v>
      </c>
      <c r="M1327" t="s">
        <v>184</v>
      </c>
      <c r="N1327" t="s">
        <v>129</v>
      </c>
      <c r="O1327" t="s">
        <v>129</v>
      </c>
      <c r="P1327" t="s">
        <v>130</v>
      </c>
      <c r="Q1327" t="s">
        <v>129</v>
      </c>
      <c r="R1327" t="s">
        <v>130</v>
      </c>
      <c r="AB1327">
        <v>0</v>
      </c>
      <c r="AC1327">
        <v>0</v>
      </c>
      <c r="AD1327">
        <v>0</v>
      </c>
      <c r="AE1327">
        <v>0</v>
      </c>
      <c r="AF1327">
        <v>0</v>
      </c>
      <c r="AG1327">
        <v>0</v>
      </c>
      <c r="AI1327" t="s">
        <v>130</v>
      </c>
      <c r="AJ1327" t="s">
        <v>130</v>
      </c>
      <c r="AK1327" t="s">
        <v>129</v>
      </c>
      <c r="AL1327" t="s">
        <v>129</v>
      </c>
      <c r="AM1327" t="s">
        <v>130</v>
      </c>
      <c r="AN1327" t="s">
        <v>135</v>
      </c>
      <c r="AO1327" t="s">
        <v>172</v>
      </c>
      <c r="AP1327" t="s">
        <v>133</v>
      </c>
      <c r="AT1327" t="s">
        <v>135</v>
      </c>
      <c r="AU1327" t="s">
        <v>132</v>
      </c>
      <c r="AV1327" t="s">
        <v>172</v>
      </c>
      <c r="AW1327" t="s">
        <v>132</v>
      </c>
      <c r="AX1327" t="s">
        <v>172</v>
      </c>
      <c r="AY1327" t="s">
        <v>133</v>
      </c>
      <c r="AZ1327" t="s">
        <v>129</v>
      </c>
      <c r="BA1327" t="s">
        <v>129</v>
      </c>
      <c r="BB1327" t="s">
        <v>135</v>
      </c>
      <c r="BF1327" t="s">
        <v>129</v>
      </c>
      <c r="BG1327" t="s">
        <v>129</v>
      </c>
      <c r="BH1327" t="s">
        <v>129</v>
      </c>
      <c r="BI1327" t="s">
        <v>129</v>
      </c>
      <c r="BJ1327" t="s">
        <v>129</v>
      </c>
      <c r="BK1327" t="s">
        <v>129</v>
      </c>
      <c r="BL1327" t="s">
        <v>138</v>
      </c>
      <c r="BM1327" t="s">
        <v>138</v>
      </c>
      <c r="BN1327" t="s">
        <v>138</v>
      </c>
      <c r="BO1327" t="s">
        <v>130</v>
      </c>
      <c r="BP1327" t="s">
        <v>130</v>
      </c>
      <c r="BQ1327" t="s">
        <v>129</v>
      </c>
      <c r="BR1327" t="s">
        <v>159</v>
      </c>
      <c r="BS1327" t="s">
        <v>138</v>
      </c>
      <c r="BT1327" t="s">
        <v>166</v>
      </c>
      <c r="BX1327">
        <v>0</v>
      </c>
      <c r="BY1327">
        <v>0</v>
      </c>
      <c r="BZ1327">
        <v>0</v>
      </c>
      <c r="CA1327" t="s">
        <v>130</v>
      </c>
      <c r="CB1327" t="s">
        <v>130</v>
      </c>
      <c r="CC1327" t="s">
        <v>130</v>
      </c>
      <c r="CD1327" t="s">
        <v>130</v>
      </c>
      <c r="CE1327" t="s">
        <v>130</v>
      </c>
      <c r="CF1327" t="s">
        <v>130</v>
      </c>
      <c r="CG1327" t="s">
        <v>129</v>
      </c>
      <c r="CH1327" t="s">
        <v>130</v>
      </c>
      <c r="CI1327" t="s">
        <v>130</v>
      </c>
      <c r="CJ1327" t="s">
        <v>140</v>
      </c>
      <c r="CK1327" t="s">
        <v>130</v>
      </c>
      <c r="CL1327" t="s">
        <v>130</v>
      </c>
      <c r="CM1327" t="s">
        <v>130</v>
      </c>
      <c r="CN1327" t="s">
        <v>130</v>
      </c>
      <c r="CO1327" t="s">
        <v>130</v>
      </c>
      <c r="CP1327" t="s">
        <v>129</v>
      </c>
      <c r="CQ1327" t="s">
        <v>129</v>
      </c>
      <c r="CR1327" t="s">
        <v>130</v>
      </c>
      <c r="CS1327" t="s">
        <v>130</v>
      </c>
      <c r="CT1327" t="s">
        <v>129</v>
      </c>
      <c r="CU1327" t="s">
        <v>130</v>
      </c>
      <c r="CV1327" t="s">
        <v>130</v>
      </c>
      <c r="CW1327" t="s">
        <v>140</v>
      </c>
      <c r="CX1327" t="s">
        <v>130</v>
      </c>
      <c r="CY1327" t="s">
        <v>168</v>
      </c>
      <c r="CZ1327" t="s">
        <v>168</v>
      </c>
      <c r="DA1327" t="s">
        <v>168</v>
      </c>
      <c r="DB1327" t="s">
        <v>168</v>
      </c>
      <c r="DC1327" t="s">
        <v>168</v>
      </c>
      <c r="DD1327" t="s">
        <v>142</v>
      </c>
      <c r="DE1327" t="s">
        <v>142</v>
      </c>
      <c r="DF1327" t="s">
        <v>141</v>
      </c>
      <c r="DG1327" t="s">
        <v>141</v>
      </c>
      <c r="DH1327" t="s">
        <v>130</v>
      </c>
      <c r="DI1327" t="s">
        <v>130</v>
      </c>
      <c r="DJ1327" t="s">
        <v>130</v>
      </c>
      <c r="DK1327" t="s">
        <v>130</v>
      </c>
      <c r="DL1327" t="s">
        <v>130</v>
      </c>
      <c r="DM1327" t="s">
        <v>130</v>
      </c>
      <c r="DN1327" t="s">
        <v>130</v>
      </c>
      <c r="DO1327" t="s">
        <v>129</v>
      </c>
      <c r="DP1327" t="s">
        <v>129</v>
      </c>
      <c r="DQ1327" t="s">
        <v>130</v>
      </c>
      <c r="DR1327" t="s">
        <v>132</v>
      </c>
      <c r="DS1327" t="s">
        <v>129</v>
      </c>
      <c r="DT1327" t="s">
        <v>135</v>
      </c>
      <c r="DU1327" t="s">
        <v>155</v>
      </c>
      <c r="DV1327">
        <v>3</v>
      </c>
      <c r="DW1327" t="s">
        <v>135</v>
      </c>
      <c r="DX1327" t="s">
        <v>144</v>
      </c>
      <c r="DY1327" t="s">
        <v>140</v>
      </c>
      <c r="DZ1327" t="s">
        <v>145</v>
      </c>
      <c r="EA1327" t="s">
        <v>140</v>
      </c>
      <c r="EB1327">
        <v>82</v>
      </c>
      <c r="EC1327" t="s">
        <v>162</v>
      </c>
      <c r="ED1327" t="s">
        <v>146</v>
      </c>
    </row>
    <row r="1328" spans="1:134" hidden="1" x14ac:dyDescent="0.25">
      <c r="A1328">
        <v>2749</v>
      </c>
      <c r="B1328" s="1">
        <v>45634.352335844909</v>
      </c>
      <c r="C1328" s="1">
        <v>45634.354612303243</v>
      </c>
      <c r="D1328" t="s">
        <v>179</v>
      </c>
      <c r="E1328" t="s">
        <v>196</v>
      </c>
      <c r="F1328" t="s">
        <v>127</v>
      </c>
      <c r="G1328" t="s">
        <v>128</v>
      </c>
      <c r="H1328" t="s">
        <v>129</v>
      </c>
      <c r="I1328" t="s">
        <v>130</v>
      </c>
      <c r="J1328" t="s">
        <v>130</v>
      </c>
      <c r="K1328" t="s">
        <v>130</v>
      </c>
      <c r="L1328" t="s">
        <v>130</v>
      </c>
      <c r="M1328" t="s">
        <v>184</v>
      </c>
      <c r="N1328" t="s">
        <v>129</v>
      </c>
      <c r="O1328" t="s">
        <v>129</v>
      </c>
      <c r="P1328" t="s">
        <v>130</v>
      </c>
      <c r="Q1328" t="s">
        <v>129</v>
      </c>
      <c r="R1328" t="s">
        <v>130</v>
      </c>
      <c r="AB1328">
        <v>0</v>
      </c>
      <c r="AC1328">
        <v>0</v>
      </c>
      <c r="AD1328">
        <v>0</v>
      </c>
      <c r="AE1328">
        <v>0</v>
      </c>
      <c r="AF1328">
        <v>0</v>
      </c>
      <c r="AG1328">
        <v>0</v>
      </c>
      <c r="AI1328" t="s">
        <v>129</v>
      </c>
      <c r="AJ1328" t="s">
        <v>130</v>
      </c>
      <c r="AK1328" t="s">
        <v>130</v>
      </c>
      <c r="AL1328" t="s">
        <v>130</v>
      </c>
      <c r="AM1328" t="s">
        <v>130</v>
      </c>
      <c r="AN1328" t="s">
        <v>165</v>
      </c>
      <c r="AO1328" t="s">
        <v>132</v>
      </c>
      <c r="AP1328" t="s">
        <v>133</v>
      </c>
      <c r="AZ1328" t="s">
        <v>129</v>
      </c>
      <c r="BA1328" t="s">
        <v>135</v>
      </c>
      <c r="BB1328" t="s">
        <v>135</v>
      </c>
      <c r="BL1328" t="s">
        <v>166</v>
      </c>
      <c r="BM1328" t="s">
        <v>138</v>
      </c>
      <c r="BN1328" t="s">
        <v>160</v>
      </c>
      <c r="BO1328" t="s">
        <v>130</v>
      </c>
      <c r="BP1328" t="s">
        <v>130</v>
      </c>
      <c r="BQ1328" t="s">
        <v>129</v>
      </c>
      <c r="BR1328" t="s">
        <v>159</v>
      </c>
      <c r="BS1328" t="s">
        <v>138</v>
      </c>
      <c r="BT1328" t="s">
        <v>160</v>
      </c>
      <c r="BX1328">
        <v>0</v>
      </c>
      <c r="BY1328">
        <v>0</v>
      </c>
      <c r="BZ1328">
        <v>0</v>
      </c>
      <c r="CA1328" t="s">
        <v>129</v>
      </c>
      <c r="CB1328" t="s">
        <v>129</v>
      </c>
      <c r="CC1328" t="s">
        <v>130</v>
      </c>
      <c r="CD1328" t="s">
        <v>130</v>
      </c>
      <c r="CE1328" t="s">
        <v>130</v>
      </c>
      <c r="CF1328" t="s">
        <v>130</v>
      </c>
      <c r="CG1328" t="s">
        <v>130</v>
      </c>
      <c r="CH1328" t="s">
        <v>130</v>
      </c>
      <c r="CI1328" t="s">
        <v>130</v>
      </c>
      <c r="CJ1328" t="s">
        <v>140</v>
      </c>
      <c r="CK1328" t="s">
        <v>130</v>
      </c>
      <c r="CL1328" t="s">
        <v>129</v>
      </c>
      <c r="CM1328" t="s">
        <v>129</v>
      </c>
      <c r="CN1328" t="s">
        <v>130</v>
      </c>
      <c r="CO1328" t="s">
        <v>130</v>
      </c>
      <c r="CP1328" t="s">
        <v>130</v>
      </c>
      <c r="CQ1328" t="s">
        <v>129</v>
      </c>
      <c r="CR1328" t="s">
        <v>130</v>
      </c>
      <c r="CS1328" t="s">
        <v>130</v>
      </c>
      <c r="CT1328" t="s">
        <v>130</v>
      </c>
      <c r="CU1328" t="s">
        <v>130</v>
      </c>
      <c r="CV1328" t="s">
        <v>130</v>
      </c>
      <c r="CW1328" t="s">
        <v>140</v>
      </c>
      <c r="CX1328" t="s">
        <v>130</v>
      </c>
      <c r="DW1328" t="s">
        <v>135</v>
      </c>
      <c r="DX1328" t="s">
        <v>144</v>
      </c>
      <c r="DY1328" t="s">
        <v>140</v>
      </c>
      <c r="DZ1328" t="s">
        <v>145</v>
      </c>
      <c r="EA1328" t="s">
        <v>140</v>
      </c>
      <c r="EB1328">
        <v>50</v>
      </c>
      <c r="EC1328" t="s">
        <v>178</v>
      </c>
      <c r="ED1328" t="s">
        <v>146</v>
      </c>
    </row>
    <row r="1329" spans="1:134" hidden="1" x14ac:dyDescent="0.25">
      <c r="A1329">
        <v>2750</v>
      </c>
      <c r="B1329" s="1">
        <v>45634.436290358797</v>
      </c>
      <c r="C1329" s="1">
        <v>45634.443489583333</v>
      </c>
      <c r="D1329" t="s">
        <v>124</v>
      </c>
      <c r="E1329" t="s">
        <v>125</v>
      </c>
      <c r="F1329" t="s">
        <v>180</v>
      </c>
      <c r="G1329" t="s">
        <v>128</v>
      </c>
      <c r="H1329" t="s">
        <v>129</v>
      </c>
      <c r="I1329" t="s">
        <v>130</v>
      </c>
      <c r="J1329" t="s">
        <v>130</v>
      </c>
      <c r="K1329" t="s">
        <v>130</v>
      </c>
      <c r="L1329" t="s">
        <v>130</v>
      </c>
      <c r="M1329" t="s">
        <v>184</v>
      </c>
      <c r="N1329" t="s">
        <v>130</v>
      </c>
      <c r="O1329" t="s">
        <v>129</v>
      </c>
      <c r="P1329" t="s">
        <v>130</v>
      </c>
      <c r="Q1329" t="s">
        <v>130</v>
      </c>
      <c r="R1329" t="s">
        <v>130</v>
      </c>
      <c r="AB1329">
        <v>0</v>
      </c>
      <c r="AC1329">
        <v>0</v>
      </c>
      <c r="AD1329">
        <v>0</v>
      </c>
      <c r="AE1329">
        <v>0</v>
      </c>
      <c r="AF1329">
        <v>0</v>
      </c>
      <c r="AG1329">
        <v>0</v>
      </c>
      <c r="AI1329" t="s">
        <v>130</v>
      </c>
      <c r="AJ1329" t="s">
        <v>130</v>
      </c>
      <c r="AK1329" t="s">
        <v>130</v>
      </c>
      <c r="AL1329" t="s">
        <v>130</v>
      </c>
      <c r="AM1329" t="s">
        <v>129</v>
      </c>
      <c r="AN1329" t="s">
        <v>133</v>
      </c>
      <c r="AO1329" t="s">
        <v>133</v>
      </c>
      <c r="AP1329" t="s">
        <v>133</v>
      </c>
      <c r="AZ1329" t="s">
        <v>135</v>
      </c>
      <c r="BA1329" t="s">
        <v>135</v>
      </c>
      <c r="BB1329" t="s">
        <v>135</v>
      </c>
      <c r="BL1329" t="s">
        <v>136</v>
      </c>
      <c r="BM1329" t="s">
        <v>152</v>
      </c>
      <c r="BN1329" t="s">
        <v>160</v>
      </c>
      <c r="BO1329" t="s">
        <v>129</v>
      </c>
      <c r="BP1329" t="s">
        <v>130</v>
      </c>
      <c r="BQ1329" t="s">
        <v>130</v>
      </c>
      <c r="BR1329" t="s">
        <v>159</v>
      </c>
      <c r="BS1329" t="s">
        <v>152</v>
      </c>
      <c r="BT1329" t="s">
        <v>166</v>
      </c>
      <c r="BU1329" t="s">
        <v>1180</v>
      </c>
      <c r="BX1329">
        <v>0</v>
      </c>
      <c r="BY1329">
        <v>0</v>
      </c>
      <c r="BZ1329">
        <v>0</v>
      </c>
      <c r="CA1329" t="s">
        <v>130</v>
      </c>
      <c r="CB1329" t="s">
        <v>130</v>
      </c>
      <c r="CC1329" t="s">
        <v>129</v>
      </c>
      <c r="CD1329" t="s">
        <v>129</v>
      </c>
      <c r="CE1329" t="s">
        <v>130</v>
      </c>
      <c r="CF1329" t="s">
        <v>129</v>
      </c>
      <c r="CG1329" t="s">
        <v>130</v>
      </c>
      <c r="CH1329" t="s">
        <v>130</v>
      </c>
      <c r="CI1329" t="s">
        <v>130</v>
      </c>
      <c r="CJ1329" t="s">
        <v>140</v>
      </c>
      <c r="CK1329" t="s">
        <v>130</v>
      </c>
      <c r="CL1329" t="s">
        <v>130</v>
      </c>
      <c r="CM1329" t="s">
        <v>130</v>
      </c>
      <c r="CN1329" t="s">
        <v>129</v>
      </c>
      <c r="CO1329" t="s">
        <v>129</v>
      </c>
      <c r="CP1329" t="s">
        <v>130</v>
      </c>
      <c r="CQ1329" t="s">
        <v>130</v>
      </c>
      <c r="CR1329" t="s">
        <v>130</v>
      </c>
      <c r="CS1329" t="s">
        <v>130</v>
      </c>
      <c r="CT1329" t="s">
        <v>130</v>
      </c>
      <c r="CU1329" t="s">
        <v>130</v>
      </c>
      <c r="CV1329" t="s">
        <v>130</v>
      </c>
      <c r="CW1329" t="s">
        <v>140</v>
      </c>
      <c r="CX1329" t="s">
        <v>130</v>
      </c>
      <c r="CY1329" t="s">
        <v>141</v>
      </c>
      <c r="CZ1329" t="s">
        <v>168</v>
      </c>
      <c r="DA1329" t="s">
        <v>142</v>
      </c>
      <c r="DB1329" t="s">
        <v>175</v>
      </c>
      <c r="DC1329" t="s">
        <v>168</v>
      </c>
      <c r="DD1329" t="s">
        <v>168</v>
      </c>
      <c r="DE1329" t="s">
        <v>168</v>
      </c>
      <c r="DF1329" t="s">
        <v>142</v>
      </c>
      <c r="DG1329" t="s">
        <v>142</v>
      </c>
      <c r="DH1329" t="s">
        <v>129</v>
      </c>
      <c r="DI1329" t="s">
        <v>130</v>
      </c>
      <c r="DJ1329" t="s">
        <v>130</v>
      </c>
      <c r="DK1329" t="s">
        <v>130</v>
      </c>
      <c r="DL1329" t="s">
        <v>129</v>
      </c>
      <c r="DM1329" t="s">
        <v>130</v>
      </c>
      <c r="DN1329" t="s">
        <v>130</v>
      </c>
      <c r="DO1329" t="s">
        <v>129</v>
      </c>
      <c r="DP1329" t="s">
        <v>129</v>
      </c>
      <c r="DQ1329" t="s">
        <v>130</v>
      </c>
      <c r="DR1329" t="s">
        <v>132</v>
      </c>
      <c r="DS1329" t="s">
        <v>129</v>
      </c>
      <c r="DT1329" t="s">
        <v>135</v>
      </c>
      <c r="DU1329" t="s">
        <v>143</v>
      </c>
      <c r="DV1329">
        <v>5</v>
      </c>
      <c r="DW1329" t="s">
        <v>135</v>
      </c>
      <c r="DX1329" t="s">
        <v>144</v>
      </c>
      <c r="DY1329" t="s">
        <v>140</v>
      </c>
      <c r="DZ1329" t="s">
        <v>145</v>
      </c>
      <c r="EA1329" t="s">
        <v>140</v>
      </c>
      <c r="EB1329">
        <v>83</v>
      </c>
      <c r="EC1329" t="s">
        <v>162</v>
      </c>
      <c r="ED1329" t="s">
        <v>163</v>
      </c>
    </row>
    <row r="1330" spans="1:134" hidden="1" x14ac:dyDescent="0.25">
      <c r="A1330">
        <v>2754</v>
      </c>
      <c r="B1330" s="1">
        <v>45634.485816400462</v>
      </c>
      <c r="C1330" s="1">
        <v>45634.492462037037</v>
      </c>
      <c r="D1330" t="s">
        <v>179</v>
      </c>
      <c r="E1330" t="s">
        <v>156</v>
      </c>
      <c r="F1330" t="s">
        <v>149</v>
      </c>
      <c r="G1330" t="s">
        <v>128</v>
      </c>
      <c r="H1330" t="s">
        <v>129</v>
      </c>
      <c r="I1330" t="s">
        <v>130</v>
      </c>
      <c r="J1330" t="s">
        <v>130</v>
      </c>
      <c r="K1330" t="s">
        <v>130</v>
      </c>
      <c r="L1330" t="s">
        <v>130</v>
      </c>
      <c r="M1330" t="s">
        <v>184</v>
      </c>
      <c r="N1330" t="s">
        <v>129</v>
      </c>
      <c r="O1330" t="s">
        <v>129</v>
      </c>
      <c r="P1330" t="s">
        <v>130</v>
      </c>
      <c r="Q1330" t="s">
        <v>130</v>
      </c>
      <c r="R1330" t="s">
        <v>130</v>
      </c>
      <c r="AB1330">
        <v>0</v>
      </c>
      <c r="AC1330">
        <v>0</v>
      </c>
      <c r="AD1330">
        <v>0</v>
      </c>
      <c r="AE1330">
        <v>0</v>
      </c>
      <c r="AF1330">
        <v>0</v>
      </c>
      <c r="AG1330">
        <v>0</v>
      </c>
      <c r="AI1330" t="s">
        <v>130</v>
      </c>
      <c r="AJ1330" t="s">
        <v>130</v>
      </c>
      <c r="AK1330" t="s">
        <v>130</v>
      </c>
      <c r="AL1330" t="s">
        <v>129</v>
      </c>
      <c r="AM1330" t="s">
        <v>130</v>
      </c>
      <c r="AN1330" t="s">
        <v>132</v>
      </c>
      <c r="AO1330" t="s">
        <v>132</v>
      </c>
      <c r="AP1330" t="s">
        <v>133</v>
      </c>
      <c r="AZ1330" t="s">
        <v>129</v>
      </c>
      <c r="BA1330" t="s">
        <v>129</v>
      </c>
      <c r="BB1330" t="s">
        <v>135</v>
      </c>
      <c r="BL1330" t="s">
        <v>152</v>
      </c>
      <c r="BM1330" t="s">
        <v>152</v>
      </c>
      <c r="BN1330" t="s">
        <v>152</v>
      </c>
      <c r="BO1330" t="s">
        <v>129</v>
      </c>
      <c r="BP1330" t="s">
        <v>129</v>
      </c>
      <c r="BQ1330" t="s">
        <v>130</v>
      </c>
      <c r="BR1330" t="s">
        <v>159</v>
      </c>
      <c r="BS1330" t="s">
        <v>152</v>
      </c>
      <c r="BT1330" t="s">
        <v>136</v>
      </c>
      <c r="BV1330" t="s">
        <v>139</v>
      </c>
      <c r="BW1330" t="s">
        <v>140</v>
      </c>
      <c r="BX1330">
        <v>0</v>
      </c>
      <c r="BY1330">
        <v>0</v>
      </c>
      <c r="BZ1330">
        <v>0</v>
      </c>
      <c r="CA1330" t="s">
        <v>130</v>
      </c>
      <c r="CB1330" t="s">
        <v>130</v>
      </c>
      <c r="CC1330" t="s">
        <v>129</v>
      </c>
      <c r="CD1330" t="s">
        <v>129</v>
      </c>
      <c r="CE1330" t="s">
        <v>130</v>
      </c>
      <c r="CF1330" t="s">
        <v>129</v>
      </c>
      <c r="CG1330" t="s">
        <v>130</v>
      </c>
      <c r="CH1330" t="s">
        <v>130</v>
      </c>
      <c r="CI1330" t="s">
        <v>130</v>
      </c>
      <c r="CJ1330" t="s">
        <v>140</v>
      </c>
      <c r="CK1330" t="s">
        <v>130</v>
      </c>
      <c r="CL1330" t="s">
        <v>129</v>
      </c>
      <c r="CM1330" t="s">
        <v>130</v>
      </c>
      <c r="CN1330" t="s">
        <v>130</v>
      </c>
      <c r="CO1330" t="s">
        <v>130</v>
      </c>
      <c r="CP1330" t="s">
        <v>130</v>
      </c>
      <c r="CQ1330" t="s">
        <v>130</v>
      </c>
      <c r="CR1330" t="s">
        <v>130</v>
      </c>
      <c r="CS1330" t="s">
        <v>129</v>
      </c>
      <c r="CT1330" t="s">
        <v>130</v>
      </c>
      <c r="CU1330" t="s">
        <v>130</v>
      </c>
      <c r="CV1330" t="s">
        <v>130</v>
      </c>
      <c r="CW1330" t="s">
        <v>140</v>
      </c>
      <c r="CX1330" t="s">
        <v>130</v>
      </c>
      <c r="CY1330" t="s">
        <v>142</v>
      </c>
      <c r="CZ1330" t="s">
        <v>142</v>
      </c>
      <c r="DA1330" t="s">
        <v>142</v>
      </c>
      <c r="DB1330" t="s">
        <v>168</v>
      </c>
      <c r="DC1330" t="s">
        <v>142</v>
      </c>
      <c r="DD1330" t="s">
        <v>142</v>
      </c>
      <c r="DE1330" t="s">
        <v>142</v>
      </c>
      <c r="DF1330" t="s">
        <v>141</v>
      </c>
      <c r="DG1330" t="s">
        <v>142</v>
      </c>
      <c r="DH1330" t="s">
        <v>130</v>
      </c>
      <c r="DI1330" t="s">
        <v>130</v>
      </c>
      <c r="DJ1330" t="s">
        <v>130</v>
      </c>
      <c r="DK1330" t="s">
        <v>130</v>
      </c>
      <c r="DL1330" t="s">
        <v>130</v>
      </c>
      <c r="DM1330" t="s">
        <v>130</v>
      </c>
      <c r="DN1330" t="s">
        <v>130</v>
      </c>
      <c r="DO1330" t="s">
        <v>130</v>
      </c>
      <c r="DP1330" t="s">
        <v>130</v>
      </c>
      <c r="DQ1330" t="s">
        <v>129</v>
      </c>
      <c r="DR1330" t="s">
        <v>135</v>
      </c>
      <c r="DS1330" t="s">
        <v>129</v>
      </c>
      <c r="DT1330" t="s">
        <v>132</v>
      </c>
      <c r="DU1330" t="s">
        <v>155</v>
      </c>
      <c r="DV1330">
        <v>5</v>
      </c>
      <c r="DW1330" t="s">
        <v>135</v>
      </c>
      <c r="DX1330" t="s">
        <v>144</v>
      </c>
      <c r="DY1330" t="s">
        <v>140</v>
      </c>
      <c r="DZ1330" t="s">
        <v>145</v>
      </c>
      <c r="EA1330" t="s">
        <v>140</v>
      </c>
      <c r="EB1330">
        <v>71</v>
      </c>
      <c r="EC1330" t="s">
        <v>162</v>
      </c>
      <c r="ED1330" t="s">
        <v>195</v>
      </c>
    </row>
    <row r="1331" spans="1:134" hidden="1" x14ac:dyDescent="0.25">
      <c r="A1331">
        <v>2755</v>
      </c>
      <c r="B1331" s="1">
        <v>45634.722837615744</v>
      </c>
      <c r="C1331" s="1">
        <v>45634.730326122684</v>
      </c>
      <c r="D1331" t="s">
        <v>124</v>
      </c>
      <c r="E1331" t="s">
        <v>196</v>
      </c>
      <c r="F1331" t="s">
        <v>127</v>
      </c>
      <c r="G1331" t="s">
        <v>128</v>
      </c>
      <c r="H1331" t="s">
        <v>129</v>
      </c>
      <c r="I1331" t="s">
        <v>130</v>
      </c>
      <c r="J1331" t="s">
        <v>130</v>
      </c>
      <c r="K1331" t="s">
        <v>130</v>
      </c>
      <c r="L1331" t="s">
        <v>130</v>
      </c>
      <c r="M1331" t="s">
        <v>184</v>
      </c>
      <c r="N1331" t="s">
        <v>129</v>
      </c>
      <c r="O1331" t="s">
        <v>129</v>
      </c>
      <c r="P1331" t="s">
        <v>130</v>
      </c>
      <c r="Q1331" t="s">
        <v>130</v>
      </c>
      <c r="R1331" t="s">
        <v>130</v>
      </c>
      <c r="AB1331">
        <v>0</v>
      </c>
      <c r="AC1331">
        <v>0</v>
      </c>
      <c r="AD1331">
        <v>0</v>
      </c>
      <c r="AE1331">
        <v>0</v>
      </c>
      <c r="AF1331">
        <v>0</v>
      </c>
      <c r="AG1331">
        <v>0</v>
      </c>
      <c r="AI1331" t="s">
        <v>129</v>
      </c>
      <c r="AJ1331" t="s">
        <v>130</v>
      </c>
      <c r="AK1331" t="s">
        <v>130</v>
      </c>
      <c r="AL1331" t="s">
        <v>130</v>
      </c>
      <c r="AM1331" t="s">
        <v>130</v>
      </c>
      <c r="AN1331" t="s">
        <v>165</v>
      </c>
      <c r="AO1331" t="s">
        <v>135</v>
      </c>
      <c r="AP1331" t="s">
        <v>129</v>
      </c>
      <c r="AZ1331" t="s">
        <v>129</v>
      </c>
      <c r="BA1331" t="s">
        <v>135</v>
      </c>
      <c r="BB1331" t="s">
        <v>135</v>
      </c>
      <c r="BL1331" t="s">
        <v>152</v>
      </c>
      <c r="BM1331" t="s">
        <v>136</v>
      </c>
      <c r="BN1331" t="s">
        <v>138</v>
      </c>
      <c r="BO1331" t="s">
        <v>130</v>
      </c>
      <c r="BP1331" t="s">
        <v>130</v>
      </c>
      <c r="BQ1331" t="s">
        <v>129</v>
      </c>
      <c r="BR1331" t="s">
        <v>153</v>
      </c>
      <c r="BS1331" t="s">
        <v>136</v>
      </c>
      <c r="BT1331" t="s">
        <v>160</v>
      </c>
      <c r="BX1331">
        <v>0</v>
      </c>
      <c r="BY1331">
        <v>0</v>
      </c>
      <c r="BZ1331">
        <v>0</v>
      </c>
      <c r="CA1331" t="s">
        <v>130</v>
      </c>
      <c r="CB1331" t="s">
        <v>130</v>
      </c>
      <c r="CC1331" t="s">
        <v>130</v>
      </c>
      <c r="CD1331" t="s">
        <v>130</v>
      </c>
      <c r="CE1331" t="s">
        <v>130</v>
      </c>
      <c r="CF1331" t="s">
        <v>129</v>
      </c>
      <c r="CG1331" t="s">
        <v>129</v>
      </c>
      <c r="CH1331" t="s">
        <v>130</v>
      </c>
      <c r="CI1331" t="s">
        <v>130</v>
      </c>
      <c r="CJ1331" t="s">
        <v>140</v>
      </c>
      <c r="CK1331" t="s">
        <v>130</v>
      </c>
      <c r="CL1331" t="s">
        <v>129</v>
      </c>
      <c r="CM1331" t="s">
        <v>129</v>
      </c>
      <c r="CN1331" t="s">
        <v>130</v>
      </c>
      <c r="CO1331" t="s">
        <v>130</v>
      </c>
      <c r="CP1331" t="s">
        <v>130</v>
      </c>
      <c r="CQ1331" t="s">
        <v>130</v>
      </c>
      <c r="CR1331" t="s">
        <v>130</v>
      </c>
      <c r="CS1331" t="s">
        <v>129</v>
      </c>
      <c r="CT1331" t="s">
        <v>130</v>
      </c>
      <c r="CU1331" t="s">
        <v>130</v>
      </c>
      <c r="CV1331" t="s">
        <v>130</v>
      </c>
      <c r="CW1331" t="s">
        <v>140</v>
      </c>
      <c r="CX1331" t="s">
        <v>130</v>
      </c>
      <c r="DW1331" t="s">
        <v>204</v>
      </c>
      <c r="DX1331" t="s">
        <v>144</v>
      </c>
      <c r="DY1331" t="s">
        <v>140</v>
      </c>
      <c r="DZ1331" t="s">
        <v>177</v>
      </c>
      <c r="EA1331" t="s">
        <v>140</v>
      </c>
      <c r="EB1331">
        <v>46</v>
      </c>
      <c r="EC1331" t="s">
        <v>178</v>
      </c>
      <c r="ED1331" t="s">
        <v>210</v>
      </c>
    </row>
    <row r="1332" spans="1:134" x14ac:dyDescent="0.25">
      <c r="A1332">
        <v>2756</v>
      </c>
      <c r="B1332" s="1">
        <v>45634.848389004626</v>
      </c>
      <c r="C1332" s="1">
        <v>45634.861340625001</v>
      </c>
      <c r="D1332" t="s">
        <v>124</v>
      </c>
      <c r="E1332" t="s">
        <v>196</v>
      </c>
      <c r="F1332" t="s">
        <v>180</v>
      </c>
      <c r="G1332" t="s">
        <v>148</v>
      </c>
      <c r="H1332" t="s">
        <v>129</v>
      </c>
      <c r="I1332" t="s">
        <v>129</v>
      </c>
      <c r="J1332" t="s">
        <v>130</v>
      </c>
      <c r="K1332" t="s">
        <v>130</v>
      </c>
      <c r="L1332" t="s">
        <v>130</v>
      </c>
      <c r="M1332" t="s">
        <v>158</v>
      </c>
      <c r="N1332" t="s">
        <v>129</v>
      </c>
      <c r="O1332" t="s">
        <v>129</v>
      </c>
      <c r="P1332" t="s">
        <v>130</v>
      </c>
      <c r="Q1332" t="s">
        <v>129</v>
      </c>
      <c r="R1332" t="s">
        <v>130</v>
      </c>
      <c r="S1332" t="s">
        <v>150</v>
      </c>
      <c r="T1332" t="s">
        <v>140</v>
      </c>
      <c r="U1332" t="s">
        <v>130</v>
      </c>
      <c r="V1332" t="s">
        <v>129</v>
      </c>
      <c r="W1332" t="s">
        <v>130</v>
      </c>
      <c r="X1332" t="s">
        <v>130</v>
      </c>
      <c r="Y1332" t="s">
        <v>130</v>
      </c>
      <c r="AA1332" t="s">
        <v>140</v>
      </c>
      <c r="AB1332">
        <v>0</v>
      </c>
      <c r="AC1332">
        <v>0</v>
      </c>
      <c r="AD1332">
        <v>0</v>
      </c>
      <c r="AE1332">
        <v>0</v>
      </c>
      <c r="AF1332">
        <v>0</v>
      </c>
      <c r="AG1332">
        <v>0</v>
      </c>
      <c r="AH1332" t="s">
        <v>130</v>
      </c>
      <c r="AI1332" t="s">
        <v>130</v>
      </c>
      <c r="AJ1332" t="s">
        <v>130</v>
      </c>
      <c r="AK1332" t="s">
        <v>129</v>
      </c>
      <c r="AL1332" t="s">
        <v>130</v>
      </c>
      <c r="AM1332" t="s">
        <v>130</v>
      </c>
      <c r="AN1332" t="s">
        <v>172</v>
      </c>
      <c r="AO1332" t="s">
        <v>133</v>
      </c>
      <c r="AP1332" t="s">
        <v>133</v>
      </c>
      <c r="AQ1332" t="s">
        <v>132</v>
      </c>
      <c r="AR1332" t="s">
        <v>133</v>
      </c>
      <c r="AS1332" t="s">
        <v>133</v>
      </c>
      <c r="AZ1332" t="s">
        <v>135</v>
      </c>
      <c r="BA1332" t="s">
        <v>135</v>
      </c>
      <c r="BB1332" t="s">
        <v>135</v>
      </c>
      <c r="BC1332" t="s">
        <v>135</v>
      </c>
      <c r="BD1332" t="s">
        <v>135</v>
      </c>
      <c r="BE1332" t="s">
        <v>135</v>
      </c>
      <c r="BL1332" t="s">
        <v>152</v>
      </c>
      <c r="BM1332" t="s">
        <v>136</v>
      </c>
      <c r="BN1332" t="s">
        <v>136</v>
      </c>
      <c r="BO1332" t="s">
        <v>129</v>
      </c>
      <c r="BP1332" t="s">
        <v>129</v>
      </c>
      <c r="BQ1332" t="s">
        <v>130</v>
      </c>
      <c r="BR1332" t="s">
        <v>153</v>
      </c>
      <c r="BS1332" t="s">
        <v>152</v>
      </c>
      <c r="BT1332" t="s">
        <v>152</v>
      </c>
      <c r="BV1332" t="s">
        <v>189</v>
      </c>
      <c r="BW1332" t="s">
        <v>1181</v>
      </c>
      <c r="BX1332">
        <v>1</v>
      </c>
      <c r="BY1332">
        <v>0</v>
      </c>
      <c r="BZ1332">
        <v>0</v>
      </c>
      <c r="CA1332" t="s">
        <v>129</v>
      </c>
      <c r="CB1332" t="s">
        <v>130</v>
      </c>
      <c r="CC1332" t="s">
        <v>130</v>
      </c>
      <c r="CD1332" t="s">
        <v>130</v>
      </c>
      <c r="CE1332" t="s">
        <v>130</v>
      </c>
      <c r="CF1332" t="s">
        <v>129</v>
      </c>
      <c r="CG1332" t="s">
        <v>130</v>
      </c>
      <c r="CH1332" t="s">
        <v>130</v>
      </c>
      <c r="CI1332" t="s">
        <v>130</v>
      </c>
      <c r="CJ1332" t="s">
        <v>140</v>
      </c>
      <c r="CK1332" t="s">
        <v>130</v>
      </c>
      <c r="CL1332" t="s">
        <v>129</v>
      </c>
      <c r="CM1332" t="s">
        <v>130</v>
      </c>
      <c r="CN1332" t="s">
        <v>130</v>
      </c>
      <c r="CO1332" t="s">
        <v>130</v>
      </c>
      <c r="CP1332" t="s">
        <v>130</v>
      </c>
      <c r="CQ1332" t="s">
        <v>130</v>
      </c>
      <c r="CR1332" t="s">
        <v>130</v>
      </c>
      <c r="CS1332" t="s">
        <v>130</v>
      </c>
      <c r="CT1332" t="s">
        <v>130</v>
      </c>
      <c r="CU1332" t="s">
        <v>129</v>
      </c>
      <c r="CV1332" t="s">
        <v>130</v>
      </c>
      <c r="CW1332" t="s">
        <v>140</v>
      </c>
      <c r="CX1332" t="s">
        <v>130</v>
      </c>
      <c r="CY1332" t="s">
        <v>141</v>
      </c>
      <c r="CZ1332" t="s">
        <v>142</v>
      </c>
      <c r="DA1332" t="s">
        <v>141</v>
      </c>
      <c r="DB1332" t="s">
        <v>175</v>
      </c>
      <c r="DC1332" t="s">
        <v>141</v>
      </c>
      <c r="DD1332" t="s">
        <v>141</v>
      </c>
      <c r="DE1332" t="s">
        <v>142</v>
      </c>
      <c r="DF1332" t="s">
        <v>142</v>
      </c>
      <c r="DG1332" t="s">
        <v>142</v>
      </c>
      <c r="DH1332" t="s">
        <v>129</v>
      </c>
      <c r="DI1332" t="s">
        <v>130</v>
      </c>
      <c r="DJ1332" t="s">
        <v>129</v>
      </c>
      <c r="DK1332" t="s">
        <v>130</v>
      </c>
      <c r="DL1332" t="s">
        <v>129</v>
      </c>
      <c r="DM1332" t="s">
        <v>129</v>
      </c>
      <c r="DN1332" t="s">
        <v>130</v>
      </c>
      <c r="DO1332" t="s">
        <v>129</v>
      </c>
      <c r="DP1332" t="s">
        <v>129</v>
      </c>
      <c r="DQ1332" t="s">
        <v>130</v>
      </c>
      <c r="DR1332" t="s">
        <v>129</v>
      </c>
      <c r="DS1332" t="s">
        <v>135</v>
      </c>
      <c r="DT1332" t="s">
        <v>132</v>
      </c>
      <c r="DU1332" t="s">
        <v>192</v>
      </c>
      <c r="DV1332">
        <v>5</v>
      </c>
      <c r="DW1332" t="s">
        <v>135</v>
      </c>
      <c r="DX1332" t="s">
        <v>144</v>
      </c>
      <c r="DY1332" t="s">
        <v>140</v>
      </c>
      <c r="DZ1332" t="s">
        <v>145</v>
      </c>
      <c r="EA1332" t="s">
        <v>140</v>
      </c>
      <c r="EB1332">
        <v>60</v>
      </c>
      <c r="EC1332" t="s">
        <v>169</v>
      </c>
      <c r="ED1332" t="s">
        <v>163</v>
      </c>
    </row>
    <row r="1333" spans="1:134" x14ac:dyDescent="0.25">
      <c r="A1333">
        <v>2757</v>
      </c>
      <c r="B1333" s="1">
        <v>45634.853710960648</v>
      </c>
      <c r="C1333" s="1">
        <v>45637.400245682868</v>
      </c>
      <c r="D1333" t="s">
        <v>124</v>
      </c>
      <c r="E1333" t="s">
        <v>164</v>
      </c>
      <c r="F1333" t="s">
        <v>127</v>
      </c>
      <c r="G1333" t="s">
        <v>148</v>
      </c>
      <c r="H1333" t="s">
        <v>130</v>
      </c>
      <c r="I1333" t="s">
        <v>129</v>
      </c>
      <c r="J1333" t="s">
        <v>130</v>
      </c>
      <c r="K1333" t="s">
        <v>130</v>
      </c>
      <c r="L1333" t="s">
        <v>130</v>
      </c>
      <c r="M1333" t="s">
        <v>184</v>
      </c>
      <c r="N1333" t="s">
        <v>130</v>
      </c>
      <c r="O1333" t="s">
        <v>130</v>
      </c>
      <c r="P1333" t="s">
        <v>130</v>
      </c>
      <c r="Q1333" t="s">
        <v>129</v>
      </c>
      <c r="R1333" t="s">
        <v>130</v>
      </c>
      <c r="S1333" t="s">
        <v>150</v>
      </c>
      <c r="T1333" t="s">
        <v>140</v>
      </c>
      <c r="U1333" t="s">
        <v>130</v>
      </c>
      <c r="V1333" t="s">
        <v>130</v>
      </c>
      <c r="W1333" t="s">
        <v>129</v>
      </c>
      <c r="X1333" t="s">
        <v>129</v>
      </c>
      <c r="Y1333" t="s">
        <v>130</v>
      </c>
      <c r="AA1333" t="s">
        <v>140</v>
      </c>
      <c r="AB1333">
        <v>0</v>
      </c>
      <c r="AC1333">
        <v>0</v>
      </c>
      <c r="AD1333">
        <v>0</v>
      </c>
      <c r="AE1333">
        <v>0</v>
      </c>
      <c r="AF1333">
        <v>0</v>
      </c>
      <c r="AG1333">
        <v>0</v>
      </c>
      <c r="AH1333" t="s">
        <v>130</v>
      </c>
      <c r="AI1333" t="s">
        <v>130</v>
      </c>
      <c r="AJ1333" t="s">
        <v>129</v>
      </c>
      <c r="AK1333" t="s">
        <v>130</v>
      </c>
      <c r="AL1333" t="s">
        <v>130</v>
      </c>
      <c r="AM1333" t="s">
        <v>130</v>
      </c>
      <c r="AQ1333" t="s">
        <v>165</v>
      </c>
      <c r="AR1333" t="s">
        <v>133</v>
      </c>
      <c r="AS1333" t="s">
        <v>133</v>
      </c>
      <c r="BC1333" t="s">
        <v>135</v>
      </c>
      <c r="BD1333" t="s">
        <v>135</v>
      </c>
      <c r="BE1333" t="s">
        <v>135</v>
      </c>
      <c r="BL1333" t="s">
        <v>136</v>
      </c>
      <c r="BM1333" t="s">
        <v>138</v>
      </c>
      <c r="BN1333" t="s">
        <v>166</v>
      </c>
      <c r="BO1333" t="s">
        <v>129</v>
      </c>
      <c r="BP1333" t="s">
        <v>130</v>
      </c>
      <c r="BQ1333" t="s">
        <v>130</v>
      </c>
      <c r="BR1333" t="s">
        <v>137</v>
      </c>
      <c r="BS1333" t="s">
        <v>152</v>
      </c>
      <c r="BT1333" t="s">
        <v>136</v>
      </c>
      <c r="BV1333" t="s">
        <v>154</v>
      </c>
      <c r="BW1333" t="s">
        <v>140</v>
      </c>
      <c r="BX1333">
        <v>0</v>
      </c>
      <c r="BY1333">
        <v>0</v>
      </c>
      <c r="BZ1333">
        <v>0</v>
      </c>
      <c r="CA1333" t="s">
        <v>130</v>
      </c>
      <c r="CB1333" t="s">
        <v>129</v>
      </c>
      <c r="CC1333" t="s">
        <v>130</v>
      </c>
      <c r="CD1333" t="s">
        <v>129</v>
      </c>
      <c r="CE1333" t="s">
        <v>130</v>
      </c>
      <c r="CF1333" t="s">
        <v>129</v>
      </c>
      <c r="CG1333" t="s">
        <v>130</v>
      </c>
      <c r="CH1333" t="s">
        <v>130</v>
      </c>
      <c r="CI1333" t="s">
        <v>130</v>
      </c>
      <c r="CJ1333" t="s">
        <v>140</v>
      </c>
      <c r="CK1333" t="s">
        <v>130</v>
      </c>
      <c r="CL1333" t="s">
        <v>130</v>
      </c>
      <c r="CM1333" t="s">
        <v>130</v>
      </c>
      <c r="CN1333" t="s">
        <v>130</v>
      </c>
      <c r="CO1333" t="s">
        <v>130</v>
      </c>
      <c r="CP1333" t="s">
        <v>129</v>
      </c>
      <c r="CQ1333" t="s">
        <v>130</v>
      </c>
      <c r="CR1333" t="s">
        <v>130</v>
      </c>
      <c r="CS1333" t="s">
        <v>129</v>
      </c>
      <c r="CT1333" t="s">
        <v>130</v>
      </c>
      <c r="CU1333" t="s">
        <v>129</v>
      </c>
      <c r="CV1333" t="s">
        <v>130</v>
      </c>
      <c r="CW1333" t="s">
        <v>140</v>
      </c>
      <c r="CX1333" t="s">
        <v>130</v>
      </c>
      <c r="CY1333" t="s">
        <v>141</v>
      </c>
      <c r="CZ1333" t="s">
        <v>141</v>
      </c>
      <c r="DA1333" t="s">
        <v>141</v>
      </c>
      <c r="DB1333" t="s">
        <v>141</v>
      </c>
      <c r="DC1333" t="s">
        <v>141</v>
      </c>
      <c r="DD1333" t="s">
        <v>141</v>
      </c>
      <c r="DE1333" t="s">
        <v>141</v>
      </c>
      <c r="DF1333" t="s">
        <v>141</v>
      </c>
      <c r="DG1333" t="s">
        <v>141</v>
      </c>
      <c r="DH1333" t="s">
        <v>129</v>
      </c>
      <c r="DI1333" t="s">
        <v>129</v>
      </c>
      <c r="DJ1333" t="s">
        <v>129</v>
      </c>
      <c r="DK1333" t="s">
        <v>130</v>
      </c>
      <c r="DL1333" t="s">
        <v>130</v>
      </c>
      <c r="DM1333" t="s">
        <v>130</v>
      </c>
      <c r="DN1333" t="s">
        <v>130</v>
      </c>
      <c r="DO1333" t="s">
        <v>130</v>
      </c>
      <c r="DP1333" t="s">
        <v>130</v>
      </c>
      <c r="DQ1333" t="s">
        <v>130</v>
      </c>
      <c r="DR1333" t="s">
        <v>135</v>
      </c>
      <c r="DS1333" t="s">
        <v>132</v>
      </c>
      <c r="DT1333" t="s">
        <v>129</v>
      </c>
      <c r="DU1333" t="s">
        <v>155</v>
      </c>
      <c r="DV1333">
        <v>5</v>
      </c>
      <c r="DW1333" t="s">
        <v>172</v>
      </c>
      <c r="DX1333" t="s">
        <v>229</v>
      </c>
      <c r="DY1333" t="s">
        <v>140</v>
      </c>
      <c r="DZ1333" t="s">
        <v>177</v>
      </c>
      <c r="EA1333" t="s">
        <v>140</v>
      </c>
      <c r="EB1333">
        <v>54</v>
      </c>
      <c r="EC1333" t="s">
        <v>178</v>
      </c>
      <c r="ED1333" t="s">
        <v>163</v>
      </c>
    </row>
    <row r="1334" spans="1:134" x14ac:dyDescent="0.25">
      <c r="A1334">
        <v>2758</v>
      </c>
      <c r="B1334" s="1">
        <v>45634.923916087966</v>
      </c>
      <c r="C1334" s="1">
        <v>45635.03558275463</v>
      </c>
      <c r="D1334" t="s">
        <v>124</v>
      </c>
      <c r="E1334" t="s">
        <v>125</v>
      </c>
      <c r="F1334" t="s">
        <v>180</v>
      </c>
      <c r="G1334" t="s">
        <v>148</v>
      </c>
      <c r="H1334" t="s">
        <v>130</v>
      </c>
      <c r="I1334" t="s">
        <v>129</v>
      </c>
      <c r="J1334" t="s">
        <v>130</v>
      </c>
      <c r="K1334" t="s">
        <v>130</v>
      </c>
      <c r="L1334" t="s">
        <v>130</v>
      </c>
      <c r="M1334" t="s">
        <v>158</v>
      </c>
      <c r="N1334" t="s">
        <v>130</v>
      </c>
      <c r="O1334" t="s">
        <v>129</v>
      </c>
      <c r="P1334" t="s">
        <v>130</v>
      </c>
      <c r="Q1334" t="s">
        <v>130</v>
      </c>
      <c r="R1334" t="s">
        <v>130</v>
      </c>
      <c r="S1334" t="s">
        <v>313</v>
      </c>
      <c r="T1334" t="s">
        <v>140</v>
      </c>
      <c r="U1334" t="s">
        <v>130</v>
      </c>
      <c r="V1334" t="s">
        <v>129</v>
      </c>
      <c r="W1334" t="s">
        <v>130</v>
      </c>
      <c r="X1334" t="s">
        <v>129</v>
      </c>
      <c r="Y1334" t="s">
        <v>130</v>
      </c>
      <c r="AA1334" t="s">
        <v>140</v>
      </c>
      <c r="AB1334">
        <v>0</v>
      </c>
      <c r="AC1334">
        <v>0</v>
      </c>
      <c r="AD1334">
        <v>0</v>
      </c>
      <c r="AE1334">
        <v>0</v>
      </c>
      <c r="AF1334">
        <v>0</v>
      </c>
      <c r="AG1334">
        <v>0</v>
      </c>
      <c r="AH1334" t="s">
        <v>130</v>
      </c>
      <c r="AI1334" t="s">
        <v>130</v>
      </c>
      <c r="AJ1334" t="s">
        <v>130</v>
      </c>
      <c r="AK1334" t="s">
        <v>130</v>
      </c>
      <c r="AL1334" t="s">
        <v>130</v>
      </c>
      <c r="AM1334" t="s">
        <v>129</v>
      </c>
      <c r="AQ1334" t="s">
        <v>132</v>
      </c>
      <c r="AR1334" t="s">
        <v>132</v>
      </c>
      <c r="AS1334" t="s">
        <v>133</v>
      </c>
      <c r="BC1334" t="s">
        <v>129</v>
      </c>
      <c r="BD1334" t="s">
        <v>129</v>
      </c>
      <c r="BE1334" t="s">
        <v>135</v>
      </c>
      <c r="BL1334" t="s">
        <v>152</v>
      </c>
      <c r="BM1334" t="s">
        <v>152</v>
      </c>
      <c r="BN1334" t="s">
        <v>136</v>
      </c>
      <c r="BO1334" t="s">
        <v>129</v>
      </c>
      <c r="BP1334" t="s">
        <v>130</v>
      </c>
      <c r="BQ1334" t="s">
        <v>130</v>
      </c>
      <c r="BR1334" t="s">
        <v>153</v>
      </c>
      <c r="BS1334" t="s">
        <v>152</v>
      </c>
      <c r="BT1334" t="s">
        <v>136</v>
      </c>
      <c r="BU1334" t="s">
        <v>1182</v>
      </c>
      <c r="BV1334" t="s">
        <v>189</v>
      </c>
      <c r="BW1334" t="s">
        <v>1183</v>
      </c>
      <c r="BX1334">
        <v>1</v>
      </c>
      <c r="BY1334">
        <v>0</v>
      </c>
      <c r="BZ1334">
        <v>0</v>
      </c>
      <c r="CA1334" t="s">
        <v>130</v>
      </c>
      <c r="CB1334" t="s">
        <v>130</v>
      </c>
      <c r="CC1334" t="s">
        <v>129</v>
      </c>
      <c r="CD1334" t="s">
        <v>130</v>
      </c>
      <c r="CE1334" t="s">
        <v>130</v>
      </c>
      <c r="CF1334" t="s">
        <v>129</v>
      </c>
      <c r="CG1334" t="s">
        <v>129</v>
      </c>
      <c r="CH1334" t="s">
        <v>130</v>
      </c>
      <c r="CI1334" t="s">
        <v>130</v>
      </c>
      <c r="CJ1334" t="s">
        <v>140</v>
      </c>
      <c r="CK1334" t="s">
        <v>130</v>
      </c>
      <c r="CL1334" t="s">
        <v>129</v>
      </c>
      <c r="CM1334" t="s">
        <v>130</v>
      </c>
      <c r="CN1334" t="s">
        <v>130</v>
      </c>
      <c r="CO1334" t="s">
        <v>130</v>
      </c>
      <c r="CP1334" t="s">
        <v>130</v>
      </c>
      <c r="CQ1334" t="s">
        <v>130</v>
      </c>
      <c r="CR1334" t="s">
        <v>130</v>
      </c>
      <c r="CS1334" t="s">
        <v>130</v>
      </c>
      <c r="CT1334" t="s">
        <v>130</v>
      </c>
      <c r="CU1334" t="s">
        <v>130</v>
      </c>
      <c r="CV1334" t="s">
        <v>130</v>
      </c>
      <c r="CW1334" t="s">
        <v>140</v>
      </c>
      <c r="CX1334" t="s">
        <v>130</v>
      </c>
      <c r="CY1334" t="s">
        <v>141</v>
      </c>
      <c r="CZ1334" t="s">
        <v>141</v>
      </c>
      <c r="DA1334" t="s">
        <v>142</v>
      </c>
      <c r="DB1334" t="s">
        <v>142</v>
      </c>
      <c r="DC1334" t="s">
        <v>141</v>
      </c>
      <c r="DD1334" t="s">
        <v>142</v>
      </c>
      <c r="DE1334" t="s">
        <v>141</v>
      </c>
      <c r="DF1334" t="s">
        <v>141</v>
      </c>
      <c r="DG1334" t="s">
        <v>141</v>
      </c>
      <c r="DH1334" t="s">
        <v>130</v>
      </c>
      <c r="DI1334" t="s">
        <v>130</v>
      </c>
      <c r="DJ1334" t="s">
        <v>130</v>
      </c>
      <c r="DK1334" t="s">
        <v>130</v>
      </c>
      <c r="DL1334" t="s">
        <v>129</v>
      </c>
      <c r="DM1334" t="s">
        <v>130</v>
      </c>
      <c r="DN1334" t="s">
        <v>130</v>
      </c>
      <c r="DO1334" t="s">
        <v>130</v>
      </c>
      <c r="DP1334" t="s">
        <v>130</v>
      </c>
      <c r="DQ1334" t="s">
        <v>130</v>
      </c>
      <c r="DR1334" t="s">
        <v>132</v>
      </c>
      <c r="DS1334" t="s">
        <v>129</v>
      </c>
      <c r="DT1334" t="s">
        <v>135</v>
      </c>
      <c r="DU1334" t="s">
        <v>143</v>
      </c>
      <c r="DV1334">
        <v>10</v>
      </c>
      <c r="DW1334" t="s">
        <v>135</v>
      </c>
      <c r="DX1334" t="s">
        <v>144</v>
      </c>
      <c r="DY1334" t="s">
        <v>140</v>
      </c>
      <c r="DZ1334" t="s">
        <v>145</v>
      </c>
      <c r="EA1334" t="s">
        <v>140</v>
      </c>
      <c r="EB1334">
        <v>0</v>
      </c>
      <c r="EC1334" t="s">
        <v>146</v>
      </c>
      <c r="ED1334" t="s">
        <v>146</v>
      </c>
    </row>
    <row r="1335" spans="1:134" hidden="1" x14ac:dyDescent="0.25">
      <c r="A1335">
        <v>2762</v>
      </c>
      <c r="B1335" s="1">
        <v>45634.98167306713</v>
      </c>
      <c r="C1335" s="1">
        <v>45634.986348761573</v>
      </c>
      <c r="D1335" t="s">
        <v>179</v>
      </c>
      <c r="E1335" t="s">
        <v>187</v>
      </c>
      <c r="F1335" t="s">
        <v>157</v>
      </c>
      <c r="G1335" t="s">
        <v>128</v>
      </c>
      <c r="H1335" t="s">
        <v>130</v>
      </c>
      <c r="I1335" t="s">
        <v>130</v>
      </c>
      <c r="J1335" t="s">
        <v>130</v>
      </c>
      <c r="K1335" t="s">
        <v>129</v>
      </c>
      <c r="L1335" t="s">
        <v>130</v>
      </c>
      <c r="M1335" t="s">
        <v>131</v>
      </c>
      <c r="N1335" t="s">
        <v>129</v>
      </c>
      <c r="O1335" t="s">
        <v>130</v>
      </c>
      <c r="P1335" t="s">
        <v>130</v>
      </c>
      <c r="Q1335" t="s">
        <v>130</v>
      </c>
      <c r="R1335" t="s">
        <v>130</v>
      </c>
      <c r="AB1335">
        <v>0</v>
      </c>
      <c r="AC1335">
        <v>0</v>
      </c>
      <c r="AD1335">
        <v>0</v>
      </c>
      <c r="AE1335">
        <v>0</v>
      </c>
      <c r="AF1335">
        <v>0</v>
      </c>
      <c r="AG1335">
        <v>0</v>
      </c>
      <c r="AI1335" t="s">
        <v>130</v>
      </c>
      <c r="AJ1335" t="s">
        <v>130</v>
      </c>
      <c r="AK1335" t="s">
        <v>130</v>
      </c>
      <c r="AL1335" t="s">
        <v>130</v>
      </c>
      <c r="AM1335" t="s">
        <v>129</v>
      </c>
      <c r="AW1335" t="s">
        <v>132</v>
      </c>
      <c r="AX1335" t="s">
        <v>172</v>
      </c>
      <c r="AY1335" t="s">
        <v>133</v>
      </c>
      <c r="BI1335" t="s">
        <v>129</v>
      </c>
      <c r="BJ1335" t="s">
        <v>129</v>
      </c>
      <c r="BK1335" t="s">
        <v>135</v>
      </c>
      <c r="BL1335" t="s">
        <v>152</v>
      </c>
      <c r="BM1335" t="s">
        <v>136</v>
      </c>
      <c r="BN1335" t="s">
        <v>166</v>
      </c>
      <c r="BO1335" t="s">
        <v>129</v>
      </c>
      <c r="BP1335" t="s">
        <v>130</v>
      </c>
      <c r="BQ1335" t="s">
        <v>130</v>
      </c>
      <c r="BR1335" t="s">
        <v>137</v>
      </c>
      <c r="BS1335" t="s">
        <v>138</v>
      </c>
      <c r="BT1335" t="s">
        <v>160</v>
      </c>
      <c r="BX1335">
        <v>0</v>
      </c>
      <c r="BY1335">
        <v>0</v>
      </c>
      <c r="BZ1335">
        <v>0</v>
      </c>
      <c r="CA1335" t="s">
        <v>130</v>
      </c>
      <c r="CB1335" t="s">
        <v>130</v>
      </c>
      <c r="CC1335" t="s">
        <v>130</v>
      </c>
      <c r="CD1335" t="s">
        <v>130</v>
      </c>
      <c r="CE1335" t="s">
        <v>129</v>
      </c>
      <c r="CF1335" t="s">
        <v>130</v>
      </c>
      <c r="CG1335" t="s">
        <v>130</v>
      </c>
      <c r="CH1335" t="s">
        <v>130</v>
      </c>
      <c r="CI1335" t="s">
        <v>130</v>
      </c>
      <c r="CJ1335" t="s">
        <v>140</v>
      </c>
      <c r="CK1335" t="s">
        <v>130</v>
      </c>
      <c r="CL1335" t="s">
        <v>129</v>
      </c>
      <c r="CM1335" t="s">
        <v>129</v>
      </c>
      <c r="CN1335" t="s">
        <v>130</v>
      </c>
      <c r="CO1335" t="s">
        <v>130</v>
      </c>
      <c r="CP1335" t="s">
        <v>130</v>
      </c>
      <c r="CQ1335" t="s">
        <v>129</v>
      </c>
      <c r="CR1335" t="s">
        <v>130</v>
      </c>
      <c r="CS1335" t="s">
        <v>130</v>
      </c>
      <c r="CT1335" t="s">
        <v>130</v>
      </c>
      <c r="CU1335" t="s">
        <v>130</v>
      </c>
      <c r="CV1335" t="s">
        <v>130</v>
      </c>
      <c r="CW1335" t="s">
        <v>140</v>
      </c>
      <c r="CX1335" t="s">
        <v>130</v>
      </c>
      <c r="DW1335" t="s">
        <v>135</v>
      </c>
      <c r="DX1335" t="s">
        <v>144</v>
      </c>
      <c r="DY1335" t="s">
        <v>140</v>
      </c>
      <c r="DZ1335" t="s">
        <v>145</v>
      </c>
      <c r="EA1335" t="s">
        <v>140</v>
      </c>
      <c r="EB1335">
        <v>68</v>
      </c>
      <c r="EC1335" t="s">
        <v>162</v>
      </c>
      <c r="ED1335" t="s">
        <v>163</v>
      </c>
    </row>
    <row r="1336" spans="1:134" hidden="1" x14ac:dyDescent="0.25">
      <c r="A1336">
        <v>2764</v>
      </c>
      <c r="B1336" s="1">
        <v>45635.041883680555</v>
      </c>
      <c r="C1336" s="1">
        <v>45635.046851817133</v>
      </c>
      <c r="D1336" t="s">
        <v>179</v>
      </c>
      <c r="E1336" t="s">
        <v>196</v>
      </c>
      <c r="F1336" t="s">
        <v>180</v>
      </c>
      <c r="G1336" t="s">
        <v>128</v>
      </c>
      <c r="H1336" t="s">
        <v>129</v>
      </c>
      <c r="I1336" t="s">
        <v>130</v>
      </c>
      <c r="J1336" t="s">
        <v>130</v>
      </c>
      <c r="K1336" t="s">
        <v>130</v>
      </c>
      <c r="L1336" t="s">
        <v>130</v>
      </c>
      <c r="M1336" t="s">
        <v>184</v>
      </c>
      <c r="N1336" t="s">
        <v>129</v>
      </c>
      <c r="O1336" t="s">
        <v>129</v>
      </c>
      <c r="P1336" t="s">
        <v>130</v>
      </c>
      <c r="Q1336" t="s">
        <v>130</v>
      </c>
      <c r="R1336" t="s">
        <v>130</v>
      </c>
      <c r="AB1336">
        <v>0</v>
      </c>
      <c r="AC1336">
        <v>0</v>
      </c>
      <c r="AD1336">
        <v>0</v>
      </c>
      <c r="AE1336">
        <v>0</v>
      </c>
      <c r="AF1336">
        <v>0</v>
      </c>
      <c r="AG1336">
        <v>0</v>
      </c>
      <c r="AI1336" t="s">
        <v>129</v>
      </c>
      <c r="AJ1336" t="s">
        <v>130</v>
      </c>
      <c r="AK1336" t="s">
        <v>130</v>
      </c>
      <c r="AL1336" t="s">
        <v>130</v>
      </c>
      <c r="AM1336" t="s">
        <v>130</v>
      </c>
      <c r="AN1336" t="s">
        <v>135</v>
      </c>
      <c r="AO1336" t="s">
        <v>172</v>
      </c>
      <c r="AP1336" t="s">
        <v>133</v>
      </c>
      <c r="AZ1336" t="s">
        <v>129</v>
      </c>
      <c r="BA1336" t="s">
        <v>129</v>
      </c>
      <c r="BB1336" t="s">
        <v>135</v>
      </c>
      <c r="BL1336" t="s">
        <v>152</v>
      </c>
      <c r="BM1336" t="s">
        <v>136</v>
      </c>
      <c r="BN1336" t="s">
        <v>152</v>
      </c>
      <c r="BO1336" t="s">
        <v>129</v>
      </c>
      <c r="BP1336" t="s">
        <v>130</v>
      </c>
      <c r="BQ1336" t="s">
        <v>130</v>
      </c>
      <c r="BR1336" t="s">
        <v>159</v>
      </c>
      <c r="BS1336" t="s">
        <v>138</v>
      </c>
      <c r="BT1336" t="s">
        <v>138</v>
      </c>
      <c r="BU1336" t="s">
        <v>222</v>
      </c>
      <c r="BV1336" t="s">
        <v>139</v>
      </c>
      <c r="BW1336" t="s">
        <v>140</v>
      </c>
      <c r="BX1336">
        <v>0</v>
      </c>
      <c r="BY1336">
        <v>0</v>
      </c>
      <c r="BZ1336">
        <v>0</v>
      </c>
      <c r="CA1336" t="s">
        <v>130</v>
      </c>
      <c r="CB1336" t="s">
        <v>129</v>
      </c>
      <c r="CC1336" t="s">
        <v>130</v>
      </c>
      <c r="CD1336" t="s">
        <v>129</v>
      </c>
      <c r="CE1336" t="s">
        <v>130</v>
      </c>
      <c r="CF1336" t="s">
        <v>130</v>
      </c>
      <c r="CG1336" t="s">
        <v>130</v>
      </c>
      <c r="CH1336" t="s">
        <v>130</v>
      </c>
      <c r="CI1336" t="s">
        <v>130</v>
      </c>
      <c r="CJ1336" t="s">
        <v>140</v>
      </c>
      <c r="CK1336" t="s">
        <v>130</v>
      </c>
      <c r="CL1336" t="s">
        <v>129</v>
      </c>
      <c r="CM1336" t="s">
        <v>130</v>
      </c>
      <c r="CN1336" t="s">
        <v>129</v>
      </c>
      <c r="CO1336" t="s">
        <v>130</v>
      </c>
      <c r="CP1336" t="s">
        <v>129</v>
      </c>
      <c r="CQ1336" t="s">
        <v>130</v>
      </c>
      <c r="CR1336" t="s">
        <v>130</v>
      </c>
      <c r="CS1336" t="s">
        <v>130</v>
      </c>
      <c r="CT1336" t="s">
        <v>130</v>
      </c>
      <c r="CU1336" t="s">
        <v>130</v>
      </c>
      <c r="CV1336" t="s">
        <v>130</v>
      </c>
      <c r="CW1336" t="s">
        <v>140</v>
      </c>
      <c r="CX1336" t="s">
        <v>130</v>
      </c>
      <c r="CY1336" t="s">
        <v>142</v>
      </c>
      <c r="CZ1336" t="s">
        <v>142</v>
      </c>
      <c r="DA1336" t="s">
        <v>142</v>
      </c>
      <c r="DB1336" t="s">
        <v>142</v>
      </c>
      <c r="DC1336" t="s">
        <v>142</v>
      </c>
      <c r="DD1336" t="s">
        <v>142</v>
      </c>
      <c r="DE1336" t="s">
        <v>142</v>
      </c>
      <c r="DF1336" t="s">
        <v>142</v>
      </c>
      <c r="DG1336" t="s">
        <v>142</v>
      </c>
      <c r="DH1336" t="s">
        <v>129</v>
      </c>
      <c r="DI1336" t="s">
        <v>130</v>
      </c>
      <c r="DJ1336" t="s">
        <v>130</v>
      </c>
      <c r="DK1336" t="s">
        <v>130</v>
      </c>
      <c r="DL1336" t="s">
        <v>130</v>
      </c>
      <c r="DM1336" t="s">
        <v>130</v>
      </c>
      <c r="DN1336" t="s">
        <v>129</v>
      </c>
      <c r="DO1336" t="s">
        <v>129</v>
      </c>
      <c r="DP1336" t="s">
        <v>130</v>
      </c>
      <c r="DQ1336" t="s">
        <v>130</v>
      </c>
      <c r="DR1336" t="s">
        <v>129</v>
      </c>
      <c r="DS1336" t="s">
        <v>132</v>
      </c>
      <c r="DT1336" t="s">
        <v>135</v>
      </c>
      <c r="DU1336" t="s">
        <v>143</v>
      </c>
      <c r="DV1336">
        <v>1</v>
      </c>
      <c r="DW1336" t="s">
        <v>135</v>
      </c>
      <c r="DX1336" t="s">
        <v>144</v>
      </c>
      <c r="DY1336" t="s">
        <v>140</v>
      </c>
      <c r="DZ1336" t="s">
        <v>145</v>
      </c>
      <c r="EA1336" t="s">
        <v>140</v>
      </c>
      <c r="EB1336">
        <v>62</v>
      </c>
      <c r="EC1336" t="s">
        <v>169</v>
      </c>
      <c r="ED1336" t="s">
        <v>146</v>
      </c>
    </row>
    <row r="1337" spans="1:134" hidden="1" x14ac:dyDescent="0.25">
      <c r="A1337">
        <v>2765</v>
      </c>
      <c r="B1337" s="1">
        <v>45635.078183182872</v>
      </c>
      <c r="C1337" s="1">
        <v>45635.085898148151</v>
      </c>
      <c r="D1337" t="s">
        <v>124</v>
      </c>
      <c r="E1337" t="s">
        <v>156</v>
      </c>
      <c r="F1337" t="s">
        <v>149</v>
      </c>
      <c r="G1337" t="s">
        <v>128</v>
      </c>
      <c r="H1337" t="s">
        <v>129</v>
      </c>
      <c r="I1337" t="s">
        <v>130</v>
      </c>
      <c r="J1337" t="s">
        <v>130</v>
      </c>
      <c r="K1337" t="s">
        <v>130</v>
      </c>
      <c r="L1337" t="s">
        <v>130</v>
      </c>
      <c r="M1337" t="s">
        <v>131</v>
      </c>
      <c r="N1337" t="s">
        <v>130</v>
      </c>
      <c r="O1337" t="s">
        <v>129</v>
      </c>
      <c r="P1337" t="s">
        <v>130</v>
      </c>
      <c r="Q1337" t="s">
        <v>130</v>
      </c>
      <c r="R1337" t="s">
        <v>130</v>
      </c>
      <c r="AB1337">
        <v>0</v>
      </c>
      <c r="AC1337">
        <v>0</v>
      </c>
      <c r="AD1337">
        <v>0</v>
      </c>
      <c r="AE1337">
        <v>0</v>
      </c>
      <c r="AF1337">
        <v>0</v>
      </c>
      <c r="AG1337">
        <v>0</v>
      </c>
      <c r="AI1337" t="s">
        <v>130</v>
      </c>
      <c r="AJ1337" t="s">
        <v>130</v>
      </c>
      <c r="AK1337" t="s">
        <v>130</v>
      </c>
      <c r="AL1337" t="s">
        <v>130</v>
      </c>
      <c r="AM1337" t="s">
        <v>129</v>
      </c>
      <c r="AN1337" t="s">
        <v>132</v>
      </c>
      <c r="AO1337" t="s">
        <v>135</v>
      </c>
      <c r="AP1337" t="s">
        <v>133</v>
      </c>
      <c r="AZ1337" t="s">
        <v>129</v>
      </c>
      <c r="BA1337" t="s">
        <v>129</v>
      </c>
      <c r="BB1337" t="s">
        <v>135</v>
      </c>
      <c r="BL1337" t="s">
        <v>152</v>
      </c>
      <c r="BM1337" t="s">
        <v>152</v>
      </c>
      <c r="BN1337" t="s">
        <v>136</v>
      </c>
      <c r="BO1337" t="s">
        <v>129</v>
      </c>
      <c r="BP1337" t="s">
        <v>130</v>
      </c>
      <c r="BQ1337" t="s">
        <v>130</v>
      </c>
      <c r="BR1337" t="s">
        <v>159</v>
      </c>
      <c r="BS1337" t="s">
        <v>152</v>
      </c>
      <c r="BT1337" t="s">
        <v>138</v>
      </c>
      <c r="BU1337" t="s">
        <v>222</v>
      </c>
      <c r="BV1337" t="s">
        <v>217</v>
      </c>
      <c r="BW1337" t="s">
        <v>140</v>
      </c>
      <c r="BX1337">
        <v>0</v>
      </c>
      <c r="BY1337">
        <v>0</v>
      </c>
      <c r="BZ1337">
        <v>0</v>
      </c>
      <c r="CA1337" t="s">
        <v>130</v>
      </c>
      <c r="CB1337" t="s">
        <v>130</v>
      </c>
      <c r="CC1337" t="s">
        <v>130</v>
      </c>
      <c r="CD1337" t="s">
        <v>130</v>
      </c>
      <c r="CE1337" t="s">
        <v>130</v>
      </c>
      <c r="CF1337" t="s">
        <v>129</v>
      </c>
      <c r="CG1337" t="s">
        <v>130</v>
      </c>
      <c r="CH1337" t="s">
        <v>130</v>
      </c>
      <c r="CI1337" t="s">
        <v>130</v>
      </c>
      <c r="CJ1337" t="s">
        <v>140</v>
      </c>
      <c r="CK1337" t="s">
        <v>130</v>
      </c>
      <c r="CL1337" t="s">
        <v>129</v>
      </c>
      <c r="CM1337" t="s">
        <v>129</v>
      </c>
      <c r="CN1337" t="s">
        <v>130</v>
      </c>
      <c r="CO1337" t="s">
        <v>130</v>
      </c>
      <c r="CP1337" t="s">
        <v>130</v>
      </c>
      <c r="CQ1337" t="s">
        <v>130</v>
      </c>
      <c r="CR1337" t="s">
        <v>130</v>
      </c>
      <c r="CS1337" t="s">
        <v>130</v>
      </c>
      <c r="CT1337" t="s">
        <v>130</v>
      </c>
      <c r="CU1337" t="s">
        <v>129</v>
      </c>
      <c r="CV1337" t="s">
        <v>130</v>
      </c>
      <c r="CW1337" t="s">
        <v>140</v>
      </c>
      <c r="CX1337" t="s">
        <v>130</v>
      </c>
      <c r="CY1337" t="s">
        <v>142</v>
      </c>
      <c r="CZ1337" t="s">
        <v>168</v>
      </c>
      <c r="DA1337" t="s">
        <v>168</v>
      </c>
      <c r="DB1337" t="s">
        <v>168</v>
      </c>
      <c r="DC1337" t="s">
        <v>168</v>
      </c>
      <c r="DD1337" t="s">
        <v>168</v>
      </c>
      <c r="DE1337" t="s">
        <v>168</v>
      </c>
      <c r="DF1337" t="s">
        <v>168</v>
      </c>
      <c r="DG1337" t="s">
        <v>168</v>
      </c>
      <c r="DH1337" t="s">
        <v>130</v>
      </c>
      <c r="DI1337" t="s">
        <v>130</v>
      </c>
      <c r="DJ1337" t="s">
        <v>130</v>
      </c>
      <c r="DK1337" t="s">
        <v>130</v>
      </c>
      <c r="DL1337" t="s">
        <v>130</v>
      </c>
      <c r="DM1337" t="s">
        <v>130</v>
      </c>
      <c r="DN1337" t="s">
        <v>130</v>
      </c>
      <c r="DO1337" t="s">
        <v>130</v>
      </c>
      <c r="DP1337" t="s">
        <v>130</v>
      </c>
      <c r="DQ1337" t="s">
        <v>129</v>
      </c>
      <c r="DR1337" t="s">
        <v>129</v>
      </c>
      <c r="DS1337" t="s">
        <v>135</v>
      </c>
      <c r="DT1337" t="s">
        <v>132</v>
      </c>
      <c r="DU1337" t="s">
        <v>155</v>
      </c>
      <c r="DV1337">
        <v>3</v>
      </c>
      <c r="DW1337" t="s">
        <v>135</v>
      </c>
      <c r="DX1337" t="s">
        <v>144</v>
      </c>
      <c r="DY1337" t="s">
        <v>140</v>
      </c>
      <c r="DZ1337" t="s">
        <v>145</v>
      </c>
      <c r="EA1337" t="s">
        <v>140</v>
      </c>
      <c r="EB1337">
        <v>58</v>
      </c>
      <c r="EC1337" t="s">
        <v>169</v>
      </c>
      <c r="ED1337" t="s">
        <v>186</v>
      </c>
    </row>
    <row r="1338" spans="1:134" hidden="1" x14ac:dyDescent="0.25">
      <c r="A1338">
        <v>2767</v>
      </c>
      <c r="B1338" s="1">
        <v>45635.098348298612</v>
      </c>
      <c r="C1338" s="1">
        <v>45635.103409687501</v>
      </c>
      <c r="D1338" t="s">
        <v>179</v>
      </c>
      <c r="E1338" t="s">
        <v>156</v>
      </c>
      <c r="F1338" t="s">
        <v>149</v>
      </c>
      <c r="G1338" t="s">
        <v>128</v>
      </c>
      <c r="H1338" t="s">
        <v>129</v>
      </c>
      <c r="I1338" t="s">
        <v>130</v>
      </c>
      <c r="J1338" t="s">
        <v>130</v>
      </c>
      <c r="K1338">
        <v>1</v>
      </c>
      <c r="L1338" t="s">
        <v>130</v>
      </c>
      <c r="M1338" t="s">
        <v>184</v>
      </c>
      <c r="N1338" t="s">
        <v>129</v>
      </c>
      <c r="O1338" t="s">
        <v>129</v>
      </c>
      <c r="P1338" t="s">
        <v>130</v>
      </c>
      <c r="Q1338" t="s">
        <v>130</v>
      </c>
      <c r="R1338" t="s">
        <v>130</v>
      </c>
      <c r="AB1338">
        <v>0</v>
      </c>
      <c r="AC1338">
        <v>0</v>
      </c>
      <c r="AD1338">
        <v>0</v>
      </c>
      <c r="AE1338">
        <v>0</v>
      </c>
      <c r="AF1338">
        <v>0</v>
      </c>
      <c r="AG1338">
        <v>0</v>
      </c>
      <c r="AI1338" t="s">
        <v>130</v>
      </c>
      <c r="AJ1338" t="s">
        <v>130</v>
      </c>
      <c r="AK1338" t="s">
        <v>130</v>
      </c>
      <c r="AL1338" t="s">
        <v>130</v>
      </c>
      <c r="AM1338" t="s">
        <v>129</v>
      </c>
      <c r="AN1338" t="s">
        <v>135</v>
      </c>
      <c r="AO1338" t="s">
        <v>129</v>
      </c>
      <c r="AP1338" t="s">
        <v>165</v>
      </c>
      <c r="AW1338" t="s">
        <v>135</v>
      </c>
      <c r="AX1338" t="s">
        <v>129</v>
      </c>
      <c r="AY1338" t="s">
        <v>165</v>
      </c>
      <c r="AZ1338" t="s">
        <v>129</v>
      </c>
      <c r="BA1338" t="s">
        <v>129</v>
      </c>
      <c r="BB1338" t="s">
        <v>134</v>
      </c>
      <c r="BI1338" t="s">
        <v>129</v>
      </c>
      <c r="BJ1338" t="s">
        <v>129</v>
      </c>
      <c r="BK1338" t="s">
        <v>134</v>
      </c>
      <c r="BL1338" t="s">
        <v>138</v>
      </c>
      <c r="BM1338" t="s">
        <v>136</v>
      </c>
      <c r="BN1338" t="s">
        <v>138</v>
      </c>
      <c r="BO1338" t="s">
        <v>129</v>
      </c>
      <c r="BP1338" t="s">
        <v>130</v>
      </c>
      <c r="BQ1338" t="s">
        <v>130</v>
      </c>
      <c r="BR1338" t="s">
        <v>159</v>
      </c>
      <c r="BS1338" t="s">
        <v>138</v>
      </c>
      <c r="BT1338" t="s">
        <v>138</v>
      </c>
      <c r="BU1338" t="s">
        <v>1184</v>
      </c>
      <c r="BV1338" t="s">
        <v>139</v>
      </c>
      <c r="BW1338" t="s">
        <v>140</v>
      </c>
      <c r="BX1338">
        <v>0</v>
      </c>
      <c r="BY1338">
        <v>0</v>
      </c>
      <c r="BZ1338">
        <v>0</v>
      </c>
      <c r="CA1338" t="s">
        <v>130</v>
      </c>
      <c r="CB1338" t="s">
        <v>130</v>
      </c>
      <c r="CC1338" t="s">
        <v>130</v>
      </c>
      <c r="CD1338" t="s">
        <v>129</v>
      </c>
      <c r="CE1338" t="s">
        <v>130</v>
      </c>
      <c r="CF1338" t="s">
        <v>129</v>
      </c>
      <c r="CG1338" t="s">
        <v>130</v>
      </c>
      <c r="CH1338" t="s">
        <v>130</v>
      </c>
      <c r="CI1338" t="s">
        <v>130</v>
      </c>
      <c r="CJ1338" t="s">
        <v>140</v>
      </c>
      <c r="CK1338" t="s">
        <v>130</v>
      </c>
      <c r="CL1338" t="s">
        <v>130</v>
      </c>
      <c r="CM1338" t="s">
        <v>129</v>
      </c>
      <c r="CN1338" t="s">
        <v>129</v>
      </c>
      <c r="CO1338" t="s">
        <v>130</v>
      </c>
      <c r="CP1338" t="s">
        <v>129</v>
      </c>
      <c r="CQ1338" t="s">
        <v>130</v>
      </c>
      <c r="CR1338" t="s">
        <v>130</v>
      </c>
      <c r="CS1338" t="s">
        <v>130</v>
      </c>
      <c r="CT1338" t="s">
        <v>130</v>
      </c>
      <c r="CU1338" t="s">
        <v>130</v>
      </c>
      <c r="CV1338" t="s">
        <v>130</v>
      </c>
      <c r="CW1338" t="s">
        <v>140</v>
      </c>
      <c r="CX1338" t="s">
        <v>130</v>
      </c>
      <c r="CY1338" t="s">
        <v>142</v>
      </c>
      <c r="CZ1338" t="s">
        <v>142</v>
      </c>
      <c r="DA1338" t="s">
        <v>142</v>
      </c>
      <c r="DB1338" t="s">
        <v>142</v>
      </c>
      <c r="DC1338" t="s">
        <v>142</v>
      </c>
      <c r="DD1338" t="s">
        <v>142</v>
      </c>
      <c r="DE1338" t="s">
        <v>142</v>
      </c>
      <c r="DF1338" t="s">
        <v>141</v>
      </c>
      <c r="DG1338" t="s">
        <v>142</v>
      </c>
      <c r="DH1338" t="s">
        <v>130</v>
      </c>
      <c r="DI1338" t="s">
        <v>130</v>
      </c>
      <c r="DJ1338" t="s">
        <v>130</v>
      </c>
      <c r="DK1338" t="s">
        <v>130</v>
      </c>
      <c r="DL1338" t="s">
        <v>130</v>
      </c>
      <c r="DM1338" t="s">
        <v>130</v>
      </c>
      <c r="DN1338" t="s">
        <v>130</v>
      </c>
      <c r="DO1338" t="s">
        <v>130</v>
      </c>
      <c r="DP1338" t="s">
        <v>130</v>
      </c>
      <c r="DQ1338" t="s">
        <v>129</v>
      </c>
      <c r="DR1338" t="s">
        <v>132</v>
      </c>
      <c r="DS1338" t="s">
        <v>129</v>
      </c>
      <c r="DT1338" t="s">
        <v>135</v>
      </c>
      <c r="DU1338" t="s">
        <v>143</v>
      </c>
      <c r="DV1338">
        <v>2</v>
      </c>
      <c r="DW1338" t="s">
        <v>129</v>
      </c>
      <c r="DX1338" t="s">
        <v>144</v>
      </c>
      <c r="DY1338" t="s">
        <v>140</v>
      </c>
      <c r="DZ1338" t="s">
        <v>145</v>
      </c>
      <c r="EA1338" t="s">
        <v>140</v>
      </c>
      <c r="EB1338">
        <v>67</v>
      </c>
      <c r="EC1338" t="s">
        <v>162</v>
      </c>
      <c r="ED1338" t="s">
        <v>183</v>
      </c>
    </row>
    <row r="1339" spans="1:134" x14ac:dyDescent="0.25">
      <c r="A1339">
        <v>2768</v>
      </c>
      <c r="B1339" s="1">
        <v>45635.124701423614</v>
      </c>
      <c r="C1339" s="1">
        <v>45635.135057256943</v>
      </c>
      <c r="D1339" t="s">
        <v>124</v>
      </c>
      <c r="E1339" t="s">
        <v>187</v>
      </c>
      <c r="F1339" t="s">
        <v>127</v>
      </c>
      <c r="G1339" t="s">
        <v>148</v>
      </c>
      <c r="H1339" t="s">
        <v>129</v>
      </c>
      <c r="I1339" t="s">
        <v>129</v>
      </c>
      <c r="J1339" t="s">
        <v>130</v>
      </c>
      <c r="K1339" t="s">
        <v>130</v>
      </c>
      <c r="L1339" t="s">
        <v>130</v>
      </c>
      <c r="M1339" t="s">
        <v>184</v>
      </c>
      <c r="N1339" t="s">
        <v>130</v>
      </c>
      <c r="O1339" t="s">
        <v>129</v>
      </c>
      <c r="P1339" t="s">
        <v>129</v>
      </c>
      <c r="Q1339" t="s">
        <v>130</v>
      </c>
      <c r="R1339" t="s">
        <v>130</v>
      </c>
      <c r="S1339" t="s">
        <v>150</v>
      </c>
      <c r="T1339" t="s">
        <v>140</v>
      </c>
      <c r="U1339" t="s">
        <v>130</v>
      </c>
      <c r="V1339" t="s">
        <v>130</v>
      </c>
      <c r="W1339" t="s">
        <v>130</v>
      </c>
      <c r="X1339" t="s">
        <v>130</v>
      </c>
      <c r="Y1339" t="s">
        <v>130</v>
      </c>
      <c r="AA1339" t="s">
        <v>140</v>
      </c>
      <c r="AB1339">
        <v>0</v>
      </c>
      <c r="AC1339">
        <v>0</v>
      </c>
      <c r="AD1339">
        <v>0</v>
      </c>
      <c r="AE1339">
        <v>0</v>
      </c>
      <c r="AF1339">
        <v>0</v>
      </c>
      <c r="AG1339">
        <v>0</v>
      </c>
      <c r="AH1339" t="s">
        <v>129</v>
      </c>
      <c r="AI1339" t="s">
        <v>130</v>
      </c>
      <c r="AJ1339" t="s">
        <v>130</v>
      </c>
      <c r="AK1339" t="s">
        <v>130</v>
      </c>
      <c r="AL1339" t="s">
        <v>130</v>
      </c>
      <c r="AM1339" t="s">
        <v>129</v>
      </c>
      <c r="AN1339" t="s">
        <v>135</v>
      </c>
      <c r="AO1339" t="s">
        <v>135</v>
      </c>
      <c r="AP1339" t="s">
        <v>132</v>
      </c>
      <c r="AQ1339" t="s">
        <v>135</v>
      </c>
      <c r="AR1339" t="s">
        <v>135</v>
      </c>
      <c r="AS1339" t="s">
        <v>132</v>
      </c>
      <c r="AZ1339" t="s">
        <v>134</v>
      </c>
      <c r="BA1339" t="s">
        <v>129</v>
      </c>
      <c r="BB1339" t="s">
        <v>135</v>
      </c>
      <c r="BC1339" t="s">
        <v>134</v>
      </c>
      <c r="BD1339" t="s">
        <v>129</v>
      </c>
      <c r="BE1339" t="s">
        <v>135</v>
      </c>
      <c r="BL1339" t="s">
        <v>152</v>
      </c>
      <c r="BM1339" t="s">
        <v>152</v>
      </c>
      <c r="BN1339" t="s">
        <v>136</v>
      </c>
      <c r="BO1339" t="s">
        <v>130</v>
      </c>
      <c r="BP1339" t="s">
        <v>130</v>
      </c>
      <c r="BQ1339" t="s">
        <v>129</v>
      </c>
      <c r="BR1339" t="s">
        <v>137</v>
      </c>
      <c r="BS1339" t="s">
        <v>136</v>
      </c>
      <c r="BT1339" t="s">
        <v>138</v>
      </c>
      <c r="BU1339" t="s">
        <v>1185</v>
      </c>
      <c r="BV1339" t="s">
        <v>197</v>
      </c>
      <c r="BW1339" t="s">
        <v>140</v>
      </c>
      <c r="BX1339">
        <v>0</v>
      </c>
      <c r="BY1339">
        <v>0</v>
      </c>
      <c r="BZ1339">
        <v>0</v>
      </c>
      <c r="CA1339" t="s">
        <v>130</v>
      </c>
      <c r="CB1339" t="s">
        <v>130</v>
      </c>
      <c r="CC1339" t="s">
        <v>129</v>
      </c>
      <c r="CD1339" t="s">
        <v>130</v>
      </c>
      <c r="CE1339" t="s">
        <v>130</v>
      </c>
      <c r="CF1339" t="s">
        <v>129</v>
      </c>
      <c r="CG1339" t="s">
        <v>130</v>
      </c>
      <c r="CH1339" t="s">
        <v>129</v>
      </c>
      <c r="CI1339" t="s">
        <v>130</v>
      </c>
      <c r="CJ1339" t="s">
        <v>140</v>
      </c>
      <c r="CK1339" t="s">
        <v>130</v>
      </c>
      <c r="CL1339" t="s">
        <v>129</v>
      </c>
      <c r="CM1339" t="s">
        <v>130</v>
      </c>
      <c r="CN1339" t="s">
        <v>130</v>
      </c>
      <c r="CO1339" t="s">
        <v>129</v>
      </c>
      <c r="CP1339" t="s">
        <v>130</v>
      </c>
      <c r="CQ1339" t="s">
        <v>130</v>
      </c>
      <c r="CR1339" t="s">
        <v>130</v>
      </c>
      <c r="CS1339" t="s">
        <v>130</v>
      </c>
      <c r="CT1339" t="s">
        <v>130</v>
      </c>
      <c r="CU1339" t="s">
        <v>130</v>
      </c>
      <c r="CV1339" t="s">
        <v>130</v>
      </c>
      <c r="CW1339" t="s">
        <v>140</v>
      </c>
      <c r="CX1339" t="s">
        <v>130</v>
      </c>
      <c r="CY1339" t="s">
        <v>182</v>
      </c>
      <c r="CZ1339" t="s">
        <v>182</v>
      </c>
      <c r="DA1339" t="s">
        <v>142</v>
      </c>
      <c r="DB1339" t="s">
        <v>141</v>
      </c>
      <c r="DC1339" t="s">
        <v>141</v>
      </c>
      <c r="DD1339" t="s">
        <v>141</v>
      </c>
      <c r="DE1339" t="s">
        <v>141</v>
      </c>
      <c r="DF1339" t="s">
        <v>141</v>
      </c>
      <c r="DG1339" t="s">
        <v>141</v>
      </c>
      <c r="DH1339" t="s">
        <v>129</v>
      </c>
      <c r="DI1339" t="s">
        <v>130</v>
      </c>
      <c r="DJ1339" t="s">
        <v>130</v>
      </c>
      <c r="DK1339" t="s">
        <v>130</v>
      </c>
      <c r="DL1339" t="s">
        <v>130</v>
      </c>
      <c r="DM1339" t="s">
        <v>130</v>
      </c>
      <c r="DN1339" t="s">
        <v>130</v>
      </c>
      <c r="DO1339" t="s">
        <v>130</v>
      </c>
      <c r="DP1339" t="s">
        <v>130</v>
      </c>
      <c r="DQ1339" t="s">
        <v>130</v>
      </c>
      <c r="DR1339" t="s">
        <v>129</v>
      </c>
      <c r="DS1339" t="s">
        <v>132</v>
      </c>
      <c r="DT1339" t="s">
        <v>135</v>
      </c>
      <c r="DU1339" t="s">
        <v>155</v>
      </c>
      <c r="DV1339">
        <v>2</v>
      </c>
      <c r="DW1339" t="s">
        <v>135</v>
      </c>
      <c r="DX1339" t="s">
        <v>193</v>
      </c>
      <c r="DY1339" t="s">
        <v>140</v>
      </c>
      <c r="DZ1339" t="s">
        <v>145</v>
      </c>
      <c r="EA1339" t="s">
        <v>140</v>
      </c>
      <c r="EB1339">
        <v>81</v>
      </c>
      <c r="EC1339" t="s">
        <v>162</v>
      </c>
      <c r="ED1339" t="s">
        <v>194</v>
      </c>
    </row>
    <row r="1340" spans="1:134" hidden="1" x14ac:dyDescent="0.25">
      <c r="A1340">
        <v>2769</v>
      </c>
      <c r="B1340" s="1">
        <v>45635.336063159724</v>
      </c>
      <c r="C1340" s="1">
        <v>45635.343301423614</v>
      </c>
      <c r="D1340" t="s">
        <v>179</v>
      </c>
      <c r="E1340" t="s">
        <v>164</v>
      </c>
      <c r="F1340" t="s">
        <v>127</v>
      </c>
      <c r="G1340" t="s">
        <v>128</v>
      </c>
      <c r="H1340" t="s">
        <v>129</v>
      </c>
      <c r="I1340" t="s">
        <v>130</v>
      </c>
      <c r="J1340" t="s">
        <v>130</v>
      </c>
      <c r="K1340" t="s">
        <v>130</v>
      </c>
      <c r="L1340" t="s">
        <v>130</v>
      </c>
      <c r="M1340" t="s">
        <v>184</v>
      </c>
      <c r="N1340" t="s">
        <v>129</v>
      </c>
      <c r="O1340" t="s">
        <v>130</v>
      </c>
      <c r="P1340" t="s">
        <v>130</v>
      </c>
      <c r="Q1340" t="s">
        <v>130</v>
      </c>
      <c r="R1340" t="s">
        <v>130</v>
      </c>
      <c r="AB1340">
        <v>0</v>
      </c>
      <c r="AC1340">
        <v>0</v>
      </c>
      <c r="AD1340">
        <v>0</v>
      </c>
      <c r="AE1340">
        <v>0</v>
      </c>
      <c r="AF1340">
        <v>0</v>
      </c>
      <c r="AG1340">
        <v>0</v>
      </c>
      <c r="AI1340" t="s">
        <v>129</v>
      </c>
      <c r="AJ1340" t="s">
        <v>130</v>
      </c>
      <c r="AK1340" t="s">
        <v>130</v>
      </c>
      <c r="AL1340" t="s">
        <v>130</v>
      </c>
      <c r="AM1340" t="s">
        <v>130</v>
      </c>
      <c r="AN1340" t="s">
        <v>135</v>
      </c>
      <c r="AO1340" t="s">
        <v>135</v>
      </c>
      <c r="AP1340" t="s">
        <v>172</v>
      </c>
      <c r="AZ1340" t="s">
        <v>129</v>
      </c>
      <c r="BA1340" t="s">
        <v>129</v>
      </c>
      <c r="BB1340" t="s">
        <v>135</v>
      </c>
      <c r="BL1340" t="s">
        <v>152</v>
      </c>
      <c r="BM1340" t="s">
        <v>136</v>
      </c>
      <c r="BN1340" t="s">
        <v>138</v>
      </c>
      <c r="BO1340" t="s">
        <v>129</v>
      </c>
      <c r="BP1340" t="s">
        <v>130</v>
      </c>
      <c r="BQ1340" t="s">
        <v>130</v>
      </c>
      <c r="BR1340" t="s">
        <v>159</v>
      </c>
      <c r="BS1340" t="s">
        <v>136</v>
      </c>
      <c r="BT1340" t="s">
        <v>136</v>
      </c>
      <c r="BV1340" t="s">
        <v>139</v>
      </c>
      <c r="BW1340" t="s">
        <v>140</v>
      </c>
      <c r="BX1340">
        <v>0</v>
      </c>
      <c r="BY1340">
        <v>0</v>
      </c>
      <c r="BZ1340">
        <v>0</v>
      </c>
      <c r="CA1340" t="s">
        <v>130</v>
      </c>
      <c r="CB1340" t="s">
        <v>129</v>
      </c>
      <c r="CC1340" t="s">
        <v>130</v>
      </c>
      <c r="CD1340" t="s">
        <v>129</v>
      </c>
      <c r="CE1340" t="s">
        <v>130</v>
      </c>
      <c r="CF1340" t="s">
        <v>129</v>
      </c>
      <c r="CG1340" t="s">
        <v>130</v>
      </c>
      <c r="CH1340" t="s">
        <v>130</v>
      </c>
      <c r="CI1340" t="s">
        <v>130</v>
      </c>
      <c r="CJ1340" t="s">
        <v>140</v>
      </c>
      <c r="CK1340" t="s">
        <v>130</v>
      </c>
      <c r="CL1340" t="s">
        <v>129</v>
      </c>
      <c r="CM1340" t="s">
        <v>130</v>
      </c>
      <c r="CN1340" t="s">
        <v>130</v>
      </c>
      <c r="CO1340" t="s">
        <v>130</v>
      </c>
      <c r="CP1340" t="s">
        <v>130</v>
      </c>
      <c r="CQ1340" t="s">
        <v>129</v>
      </c>
      <c r="CR1340" t="s">
        <v>130</v>
      </c>
      <c r="CS1340" t="s">
        <v>130</v>
      </c>
      <c r="CT1340" t="s">
        <v>129</v>
      </c>
      <c r="CU1340" t="s">
        <v>130</v>
      </c>
      <c r="CV1340" t="s">
        <v>130</v>
      </c>
      <c r="CW1340" t="s">
        <v>140</v>
      </c>
      <c r="CX1340" t="s">
        <v>130</v>
      </c>
      <c r="CY1340" t="s">
        <v>142</v>
      </c>
      <c r="CZ1340" t="s">
        <v>142</v>
      </c>
      <c r="DA1340" t="s">
        <v>142</v>
      </c>
      <c r="DB1340" t="s">
        <v>142</v>
      </c>
      <c r="DC1340" t="s">
        <v>142</v>
      </c>
      <c r="DD1340" t="s">
        <v>142</v>
      </c>
      <c r="DE1340" t="s">
        <v>142</v>
      </c>
      <c r="DF1340" t="s">
        <v>142</v>
      </c>
      <c r="DG1340" t="s">
        <v>142</v>
      </c>
      <c r="DH1340" t="s">
        <v>130</v>
      </c>
      <c r="DI1340" t="s">
        <v>130</v>
      </c>
      <c r="DJ1340" t="s">
        <v>130</v>
      </c>
      <c r="DK1340" t="s">
        <v>130</v>
      </c>
      <c r="DL1340" t="s">
        <v>130</v>
      </c>
      <c r="DM1340" t="s">
        <v>130</v>
      </c>
      <c r="DN1340" t="s">
        <v>130</v>
      </c>
      <c r="DO1340" t="s">
        <v>130</v>
      </c>
      <c r="DP1340" t="s">
        <v>130</v>
      </c>
      <c r="DQ1340" t="s">
        <v>129</v>
      </c>
      <c r="DR1340" t="s">
        <v>129</v>
      </c>
      <c r="DS1340" t="s">
        <v>135</v>
      </c>
      <c r="DT1340" t="s">
        <v>132</v>
      </c>
      <c r="DU1340" t="s">
        <v>199</v>
      </c>
      <c r="DV1340">
        <v>4</v>
      </c>
      <c r="DW1340" t="s">
        <v>204</v>
      </c>
      <c r="DX1340" t="s">
        <v>144</v>
      </c>
      <c r="DY1340" t="s">
        <v>140</v>
      </c>
      <c r="DZ1340" t="s">
        <v>177</v>
      </c>
      <c r="EA1340" t="s">
        <v>140</v>
      </c>
      <c r="EB1340">
        <v>47</v>
      </c>
      <c r="EC1340" t="s">
        <v>178</v>
      </c>
      <c r="ED1340" t="s">
        <v>163</v>
      </c>
    </row>
    <row r="1341" spans="1:134" hidden="1" x14ac:dyDescent="0.25">
      <c r="A1341">
        <v>2771</v>
      </c>
      <c r="B1341" s="1">
        <v>45635.401839351849</v>
      </c>
      <c r="C1341" s="1">
        <v>45635.40942103009</v>
      </c>
      <c r="D1341" t="s">
        <v>179</v>
      </c>
      <c r="E1341" t="s">
        <v>187</v>
      </c>
      <c r="F1341" t="s">
        <v>180</v>
      </c>
      <c r="G1341" t="s">
        <v>128</v>
      </c>
      <c r="H1341" t="s">
        <v>129</v>
      </c>
      <c r="I1341" t="s">
        <v>130</v>
      </c>
      <c r="J1341" t="s">
        <v>130</v>
      </c>
      <c r="K1341" t="s">
        <v>130</v>
      </c>
      <c r="L1341" t="s">
        <v>130</v>
      </c>
      <c r="M1341" t="s">
        <v>184</v>
      </c>
      <c r="N1341" t="s">
        <v>129</v>
      </c>
      <c r="O1341" t="s">
        <v>129</v>
      </c>
      <c r="P1341" t="s">
        <v>130</v>
      </c>
      <c r="Q1341" t="s">
        <v>129</v>
      </c>
      <c r="R1341" t="s">
        <v>130</v>
      </c>
      <c r="AB1341">
        <v>0</v>
      </c>
      <c r="AC1341">
        <v>0</v>
      </c>
      <c r="AD1341">
        <v>0</v>
      </c>
      <c r="AE1341">
        <v>0</v>
      </c>
      <c r="AF1341">
        <v>0</v>
      </c>
      <c r="AG1341">
        <v>0</v>
      </c>
      <c r="AI1341" t="s">
        <v>130</v>
      </c>
      <c r="AJ1341" t="s">
        <v>130</v>
      </c>
      <c r="AK1341" t="s">
        <v>130</v>
      </c>
      <c r="AL1341" t="s">
        <v>129</v>
      </c>
      <c r="AM1341" t="s">
        <v>130</v>
      </c>
      <c r="AN1341" t="s">
        <v>135</v>
      </c>
      <c r="AO1341" t="s">
        <v>172</v>
      </c>
      <c r="AP1341" t="s">
        <v>133</v>
      </c>
      <c r="AZ1341" t="s">
        <v>135</v>
      </c>
      <c r="BA1341" t="s">
        <v>129</v>
      </c>
      <c r="BB1341" t="s">
        <v>135</v>
      </c>
      <c r="BL1341" t="s">
        <v>136</v>
      </c>
      <c r="BM1341" t="s">
        <v>136</v>
      </c>
      <c r="BN1341" t="s">
        <v>152</v>
      </c>
      <c r="BO1341" t="s">
        <v>129</v>
      </c>
      <c r="BP1341" t="s">
        <v>130</v>
      </c>
      <c r="BQ1341" t="s">
        <v>130</v>
      </c>
      <c r="BR1341" t="s">
        <v>159</v>
      </c>
      <c r="BS1341" t="s">
        <v>136</v>
      </c>
      <c r="BT1341" t="s">
        <v>136</v>
      </c>
      <c r="BU1341" t="s">
        <v>1186</v>
      </c>
      <c r="BV1341" t="s">
        <v>217</v>
      </c>
      <c r="BW1341" t="s">
        <v>140</v>
      </c>
      <c r="BX1341">
        <v>0</v>
      </c>
      <c r="BY1341">
        <v>0</v>
      </c>
      <c r="BZ1341">
        <v>0</v>
      </c>
      <c r="CA1341" t="s">
        <v>129</v>
      </c>
      <c r="CB1341" t="s">
        <v>129</v>
      </c>
      <c r="CC1341" t="s">
        <v>130</v>
      </c>
      <c r="CD1341" t="s">
        <v>130</v>
      </c>
      <c r="CE1341" t="s">
        <v>130</v>
      </c>
      <c r="CF1341" t="s">
        <v>129</v>
      </c>
      <c r="CG1341" t="s">
        <v>130</v>
      </c>
      <c r="CH1341" t="s">
        <v>130</v>
      </c>
      <c r="CI1341" t="s">
        <v>130</v>
      </c>
      <c r="CJ1341" t="s">
        <v>140</v>
      </c>
      <c r="CK1341" t="s">
        <v>130</v>
      </c>
      <c r="CL1341" t="s">
        <v>129</v>
      </c>
      <c r="CM1341" t="s">
        <v>129</v>
      </c>
      <c r="CN1341" t="s">
        <v>130</v>
      </c>
      <c r="CO1341" t="s">
        <v>130</v>
      </c>
      <c r="CP1341" t="s">
        <v>130</v>
      </c>
      <c r="CQ1341" t="s">
        <v>129</v>
      </c>
      <c r="CR1341" t="s">
        <v>130</v>
      </c>
      <c r="CS1341" t="s">
        <v>130</v>
      </c>
      <c r="CT1341" t="s">
        <v>130</v>
      </c>
      <c r="CU1341" t="s">
        <v>130</v>
      </c>
      <c r="CV1341" t="s">
        <v>130</v>
      </c>
      <c r="CW1341" t="s">
        <v>140</v>
      </c>
      <c r="CX1341" t="s">
        <v>130</v>
      </c>
      <c r="CY1341" t="s">
        <v>142</v>
      </c>
      <c r="CZ1341" t="s">
        <v>142</v>
      </c>
      <c r="DA1341" t="s">
        <v>142</v>
      </c>
      <c r="DB1341" t="s">
        <v>142</v>
      </c>
      <c r="DC1341" t="s">
        <v>142</v>
      </c>
      <c r="DD1341" t="s">
        <v>142</v>
      </c>
      <c r="DE1341" t="s">
        <v>142</v>
      </c>
      <c r="DF1341" t="s">
        <v>142</v>
      </c>
      <c r="DG1341" t="s">
        <v>142</v>
      </c>
      <c r="DH1341" t="s">
        <v>130</v>
      </c>
      <c r="DI1341" t="s">
        <v>129</v>
      </c>
      <c r="DJ1341" t="s">
        <v>130</v>
      </c>
      <c r="DK1341" t="s">
        <v>130</v>
      </c>
      <c r="DL1341" t="s">
        <v>130</v>
      </c>
      <c r="DM1341" t="s">
        <v>130</v>
      </c>
      <c r="DN1341" t="s">
        <v>129</v>
      </c>
      <c r="DO1341" t="s">
        <v>130</v>
      </c>
      <c r="DP1341" t="s">
        <v>130</v>
      </c>
      <c r="DQ1341" t="s">
        <v>130</v>
      </c>
      <c r="DR1341" t="s">
        <v>129</v>
      </c>
      <c r="DS1341" t="s">
        <v>135</v>
      </c>
      <c r="DT1341" t="s">
        <v>132</v>
      </c>
      <c r="DU1341" t="s">
        <v>155</v>
      </c>
      <c r="DV1341">
        <v>5</v>
      </c>
      <c r="DW1341" t="s">
        <v>172</v>
      </c>
      <c r="DX1341" t="s">
        <v>144</v>
      </c>
      <c r="DY1341" t="s">
        <v>140</v>
      </c>
      <c r="DZ1341" t="s">
        <v>145</v>
      </c>
      <c r="EA1341" t="s">
        <v>140</v>
      </c>
      <c r="EB1341">
        <v>59</v>
      </c>
      <c r="EC1341" t="s">
        <v>169</v>
      </c>
      <c r="ED1341" t="s">
        <v>195</v>
      </c>
    </row>
    <row r="1342" spans="1:134" hidden="1" x14ac:dyDescent="0.25">
      <c r="A1342">
        <v>2773</v>
      </c>
      <c r="B1342" s="1">
        <v>45635.881167824075</v>
      </c>
      <c r="C1342" s="1">
        <v>45635.886767858799</v>
      </c>
      <c r="D1342" t="s">
        <v>350</v>
      </c>
      <c r="E1342" t="s">
        <v>187</v>
      </c>
      <c r="F1342" t="s">
        <v>157</v>
      </c>
      <c r="G1342" t="s">
        <v>128</v>
      </c>
      <c r="H1342" t="s">
        <v>129</v>
      </c>
      <c r="I1342" t="s">
        <v>130</v>
      </c>
      <c r="J1342" t="s">
        <v>130</v>
      </c>
      <c r="K1342" t="s">
        <v>130</v>
      </c>
      <c r="L1342" t="s">
        <v>130</v>
      </c>
      <c r="M1342" t="s">
        <v>158</v>
      </c>
      <c r="N1342" t="s">
        <v>129</v>
      </c>
      <c r="O1342" t="s">
        <v>129</v>
      </c>
      <c r="P1342" t="s">
        <v>130</v>
      </c>
      <c r="Q1342" t="s">
        <v>129</v>
      </c>
      <c r="R1342" t="s">
        <v>130</v>
      </c>
      <c r="AB1342">
        <v>0</v>
      </c>
      <c r="AC1342">
        <v>0</v>
      </c>
      <c r="AD1342">
        <v>0</v>
      </c>
      <c r="AE1342">
        <v>0</v>
      </c>
      <c r="AF1342">
        <v>0</v>
      </c>
      <c r="AG1342">
        <v>0</v>
      </c>
      <c r="AI1342" t="s">
        <v>130</v>
      </c>
      <c r="AJ1342" t="s">
        <v>130</v>
      </c>
      <c r="AK1342" t="s">
        <v>130</v>
      </c>
      <c r="AL1342" t="s">
        <v>130</v>
      </c>
      <c r="AM1342" t="s">
        <v>129</v>
      </c>
      <c r="AN1342" t="s">
        <v>133</v>
      </c>
      <c r="AO1342" t="s">
        <v>133</v>
      </c>
      <c r="AP1342" t="s">
        <v>133</v>
      </c>
      <c r="AZ1342" t="s">
        <v>135</v>
      </c>
      <c r="BA1342" t="s">
        <v>135</v>
      </c>
      <c r="BB1342" t="s">
        <v>135</v>
      </c>
      <c r="BL1342" t="s">
        <v>138</v>
      </c>
      <c r="BM1342" t="s">
        <v>136</v>
      </c>
      <c r="BN1342" t="s">
        <v>136</v>
      </c>
      <c r="BO1342" t="s">
        <v>130</v>
      </c>
      <c r="BP1342" t="s">
        <v>130</v>
      </c>
      <c r="BQ1342" t="s">
        <v>129</v>
      </c>
      <c r="BR1342" t="s">
        <v>159</v>
      </c>
      <c r="BS1342" t="s">
        <v>138</v>
      </c>
      <c r="BT1342" t="s">
        <v>138</v>
      </c>
      <c r="BV1342" t="s">
        <v>139</v>
      </c>
      <c r="BW1342" t="s">
        <v>140</v>
      </c>
      <c r="BX1342">
        <v>0</v>
      </c>
      <c r="BY1342">
        <v>0</v>
      </c>
      <c r="BZ1342">
        <v>0</v>
      </c>
      <c r="CA1342" t="s">
        <v>130</v>
      </c>
      <c r="CB1342" t="s">
        <v>130</v>
      </c>
      <c r="CC1342" t="s">
        <v>130</v>
      </c>
      <c r="CD1342" t="s">
        <v>129</v>
      </c>
      <c r="CE1342" t="s">
        <v>130</v>
      </c>
      <c r="CF1342" t="s">
        <v>130</v>
      </c>
      <c r="CG1342" t="s">
        <v>129</v>
      </c>
      <c r="CH1342" t="s">
        <v>130</v>
      </c>
      <c r="CI1342" t="s">
        <v>130</v>
      </c>
      <c r="CJ1342" t="s">
        <v>140</v>
      </c>
      <c r="CK1342" t="s">
        <v>130</v>
      </c>
      <c r="CL1342" t="s">
        <v>130</v>
      </c>
      <c r="CM1342" t="s">
        <v>129</v>
      </c>
      <c r="CN1342" t="s">
        <v>130</v>
      </c>
      <c r="CO1342" t="s">
        <v>130</v>
      </c>
      <c r="CP1342" t="s">
        <v>130</v>
      </c>
      <c r="CQ1342" t="s">
        <v>129</v>
      </c>
      <c r="CR1342" t="s">
        <v>130</v>
      </c>
      <c r="CS1342" t="s">
        <v>130</v>
      </c>
      <c r="CT1342" t="s">
        <v>130</v>
      </c>
      <c r="CU1342" t="s">
        <v>130</v>
      </c>
      <c r="CV1342" t="s">
        <v>130</v>
      </c>
      <c r="CW1342" t="s">
        <v>140</v>
      </c>
      <c r="CX1342" t="s">
        <v>130</v>
      </c>
      <c r="CY1342" t="s">
        <v>142</v>
      </c>
      <c r="CZ1342" t="s">
        <v>142</v>
      </c>
      <c r="DA1342" t="s">
        <v>142</v>
      </c>
      <c r="DB1342" t="s">
        <v>142</v>
      </c>
      <c r="DC1342" t="s">
        <v>142</v>
      </c>
      <c r="DD1342" t="s">
        <v>142</v>
      </c>
      <c r="DE1342" t="s">
        <v>142</v>
      </c>
      <c r="DF1342" t="s">
        <v>142</v>
      </c>
      <c r="DG1342" t="s">
        <v>142</v>
      </c>
      <c r="DH1342" t="s">
        <v>130</v>
      </c>
      <c r="DI1342" t="s">
        <v>130</v>
      </c>
      <c r="DJ1342" t="s">
        <v>130</v>
      </c>
      <c r="DK1342" t="s">
        <v>130</v>
      </c>
      <c r="DL1342" t="s">
        <v>130</v>
      </c>
      <c r="DM1342" t="s">
        <v>130</v>
      </c>
      <c r="DN1342" t="s">
        <v>130</v>
      </c>
      <c r="DO1342" t="s">
        <v>130</v>
      </c>
      <c r="DP1342" t="s">
        <v>130</v>
      </c>
      <c r="DQ1342" t="s">
        <v>129</v>
      </c>
      <c r="DR1342" t="s">
        <v>129</v>
      </c>
      <c r="DS1342" t="s">
        <v>135</v>
      </c>
      <c r="DT1342" t="s">
        <v>132</v>
      </c>
      <c r="DU1342" t="s">
        <v>143</v>
      </c>
      <c r="DV1342">
        <v>5</v>
      </c>
      <c r="DW1342" t="s">
        <v>135</v>
      </c>
      <c r="DX1342" t="s">
        <v>144</v>
      </c>
      <c r="DY1342" t="s">
        <v>140</v>
      </c>
      <c r="DZ1342" t="s">
        <v>145</v>
      </c>
      <c r="EA1342" t="s">
        <v>140</v>
      </c>
      <c r="EB1342">
        <v>59</v>
      </c>
      <c r="EC1342" t="s">
        <v>169</v>
      </c>
      <c r="ED1342" t="s">
        <v>146</v>
      </c>
    </row>
    <row r="1343" spans="1:134" x14ac:dyDescent="0.25">
      <c r="A1343">
        <v>2774</v>
      </c>
      <c r="B1343" s="1">
        <v>45635.923792048612</v>
      </c>
      <c r="C1343" s="1">
        <v>45635.929810995367</v>
      </c>
      <c r="D1343" t="s">
        <v>179</v>
      </c>
      <c r="E1343" t="s">
        <v>187</v>
      </c>
      <c r="F1343" t="s">
        <v>180</v>
      </c>
      <c r="G1343" t="s">
        <v>148</v>
      </c>
      <c r="H1343" t="s">
        <v>130</v>
      </c>
      <c r="I1343" t="s">
        <v>129</v>
      </c>
      <c r="J1343" t="s">
        <v>130</v>
      </c>
      <c r="K1343" t="s">
        <v>130</v>
      </c>
      <c r="L1343" t="s">
        <v>130</v>
      </c>
      <c r="M1343" t="s">
        <v>184</v>
      </c>
      <c r="N1343" t="s">
        <v>130</v>
      </c>
      <c r="O1343" t="s">
        <v>129</v>
      </c>
      <c r="P1343" t="s">
        <v>130</v>
      </c>
      <c r="Q1343" t="s">
        <v>130</v>
      </c>
      <c r="R1343" t="s">
        <v>130</v>
      </c>
      <c r="S1343" t="s">
        <v>150</v>
      </c>
      <c r="T1343" t="s">
        <v>140</v>
      </c>
      <c r="U1343" t="s">
        <v>130</v>
      </c>
      <c r="V1343" t="s">
        <v>130</v>
      </c>
      <c r="W1343" t="s">
        <v>129</v>
      </c>
      <c r="X1343" t="s">
        <v>129</v>
      </c>
      <c r="Y1343" t="s">
        <v>130</v>
      </c>
      <c r="AA1343" t="s">
        <v>140</v>
      </c>
      <c r="AB1343">
        <v>0</v>
      </c>
      <c r="AC1343">
        <v>0</v>
      </c>
      <c r="AD1343">
        <v>0</v>
      </c>
      <c r="AE1343">
        <v>0</v>
      </c>
      <c r="AF1343">
        <v>0</v>
      </c>
      <c r="AG1343">
        <v>0</v>
      </c>
      <c r="AH1343" t="s">
        <v>130</v>
      </c>
      <c r="AI1343" t="s">
        <v>130</v>
      </c>
      <c r="AJ1343" t="s">
        <v>129</v>
      </c>
      <c r="AK1343" t="s">
        <v>130</v>
      </c>
      <c r="AL1343" t="s">
        <v>130</v>
      </c>
      <c r="AM1343" t="s">
        <v>130</v>
      </c>
      <c r="AQ1343" t="s">
        <v>129</v>
      </c>
      <c r="AR1343" t="s">
        <v>132</v>
      </c>
      <c r="AS1343" t="s">
        <v>133</v>
      </c>
      <c r="BC1343" t="s">
        <v>129</v>
      </c>
      <c r="BD1343" t="s">
        <v>135</v>
      </c>
      <c r="BE1343" t="s">
        <v>135</v>
      </c>
      <c r="BL1343" t="s">
        <v>136</v>
      </c>
      <c r="BM1343" t="s">
        <v>152</v>
      </c>
      <c r="BN1343" t="s">
        <v>166</v>
      </c>
      <c r="BO1343" t="s">
        <v>129</v>
      </c>
      <c r="BP1343" t="s">
        <v>129</v>
      </c>
      <c r="BQ1343" t="s">
        <v>130</v>
      </c>
      <c r="BR1343" t="s">
        <v>137</v>
      </c>
      <c r="BS1343" t="s">
        <v>152</v>
      </c>
      <c r="BT1343" t="s">
        <v>136</v>
      </c>
      <c r="BU1343" t="s">
        <v>1187</v>
      </c>
      <c r="BV1343" t="s">
        <v>197</v>
      </c>
      <c r="BW1343" t="s">
        <v>140</v>
      </c>
      <c r="BX1343">
        <v>0</v>
      </c>
      <c r="BY1343">
        <v>0</v>
      </c>
      <c r="BZ1343">
        <v>0</v>
      </c>
      <c r="CA1343" t="s">
        <v>130</v>
      </c>
      <c r="CB1343" t="s">
        <v>130</v>
      </c>
      <c r="CC1343" t="s">
        <v>129</v>
      </c>
      <c r="CD1343" t="s">
        <v>129</v>
      </c>
      <c r="CE1343" t="s">
        <v>130</v>
      </c>
      <c r="CF1343" t="s">
        <v>130</v>
      </c>
      <c r="CG1343" t="s">
        <v>129</v>
      </c>
      <c r="CH1343" t="s">
        <v>130</v>
      </c>
      <c r="CI1343" t="s">
        <v>130</v>
      </c>
      <c r="CJ1343" t="s">
        <v>140</v>
      </c>
      <c r="CK1343" t="s">
        <v>130</v>
      </c>
      <c r="CL1343" t="s">
        <v>129</v>
      </c>
      <c r="CM1343" t="s">
        <v>130</v>
      </c>
      <c r="CN1343" t="s">
        <v>130</v>
      </c>
      <c r="CO1343" t="s">
        <v>130</v>
      </c>
      <c r="CP1343" t="s">
        <v>129</v>
      </c>
      <c r="CQ1343" t="s">
        <v>129</v>
      </c>
      <c r="CR1343" t="s">
        <v>130</v>
      </c>
      <c r="CS1343" t="s">
        <v>130</v>
      </c>
      <c r="CT1343" t="s">
        <v>130</v>
      </c>
      <c r="CU1343" t="s">
        <v>130</v>
      </c>
      <c r="CV1343" t="s">
        <v>130</v>
      </c>
      <c r="CW1343" t="s">
        <v>140</v>
      </c>
      <c r="CX1343" t="s">
        <v>130</v>
      </c>
      <c r="CY1343" t="s">
        <v>141</v>
      </c>
      <c r="CZ1343" t="s">
        <v>168</v>
      </c>
      <c r="DA1343" t="s">
        <v>168</v>
      </c>
      <c r="DB1343" t="s">
        <v>168</v>
      </c>
      <c r="DC1343" t="s">
        <v>168</v>
      </c>
      <c r="DD1343" t="s">
        <v>168</v>
      </c>
      <c r="DE1343" t="s">
        <v>168</v>
      </c>
      <c r="DF1343" t="s">
        <v>168</v>
      </c>
      <c r="DG1343" t="s">
        <v>168</v>
      </c>
      <c r="DH1343" t="s">
        <v>130</v>
      </c>
      <c r="DI1343" t="s">
        <v>130</v>
      </c>
      <c r="DJ1343" t="s">
        <v>130</v>
      </c>
      <c r="DK1343" t="s">
        <v>130</v>
      </c>
      <c r="DL1343" t="s">
        <v>130</v>
      </c>
      <c r="DM1343" t="s">
        <v>130</v>
      </c>
      <c r="DN1343" t="s">
        <v>130</v>
      </c>
      <c r="DO1343" t="s">
        <v>130</v>
      </c>
      <c r="DP1343" t="s">
        <v>130</v>
      </c>
      <c r="DQ1343" t="s">
        <v>129</v>
      </c>
      <c r="DR1343" t="s">
        <v>132</v>
      </c>
      <c r="DS1343" t="s">
        <v>135</v>
      </c>
      <c r="DT1343" t="s">
        <v>129</v>
      </c>
      <c r="DU1343" t="s">
        <v>176</v>
      </c>
      <c r="DV1343">
        <v>5</v>
      </c>
      <c r="DW1343" t="s">
        <v>132</v>
      </c>
      <c r="DX1343" t="s">
        <v>144</v>
      </c>
      <c r="DY1343" t="s">
        <v>140</v>
      </c>
      <c r="DZ1343" t="s">
        <v>145</v>
      </c>
      <c r="EA1343" t="s">
        <v>140</v>
      </c>
      <c r="EB1343">
        <v>66</v>
      </c>
      <c r="EC1343" t="s">
        <v>162</v>
      </c>
      <c r="ED1343" t="s">
        <v>163</v>
      </c>
    </row>
    <row r="1344" spans="1:134" hidden="1" x14ac:dyDescent="0.25">
      <c r="A1344">
        <v>2775</v>
      </c>
      <c r="B1344" s="1">
        <v>45635.97397013889</v>
      </c>
      <c r="C1344" s="1">
        <v>45635.978021215276</v>
      </c>
      <c r="D1344" t="s">
        <v>124</v>
      </c>
      <c r="E1344" t="s">
        <v>156</v>
      </c>
      <c r="F1344" t="s">
        <v>180</v>
      </c>
      <c r="G1344" t="s">
        <v>128</v>
      </c>
      <c r="H1344" t="s">
        <v>129</v>
      </c>
      <c r="I1344" t="s">
        <v>130</v>
      </c>
      <c r="J1344" t="s">
        <v>129</v>
      </c>
      <c r="K1344" t="s">
        <v>130</v>
      </c>
      <c r="L1344" t="s">
        <v>130</v>
      </c>
      <c r="M1344" t="s">
        <v>158</v>
      </c>
      <c r="N1344" t="s">
        <v>130</v>
      </c>
      <c r="O1344" t="s">
        <v>129</v>
      </c>
      <c r="P1344" t="s">
        <v>130</v>
      </c>
      <c r="Q1344" t="s">
        <v>130</v>
      </c>
      <c r="R1344" t="s">
        <v>130</v>
      </c>
      <c r="AB1344">
        <v>0</v>
      </c>
      <c r="AC1344">
        <v>0</v>
      </c>
      <c r="AD1344">
        <v>0</v>
      </c>
      <c r="AE1344">
        <v>0</v>
      </c>
      <c r="AF1344">
        <v>0</v>
      </c>
      <c r="AG1344">
        <v>0</v>
      </c>
      <c r="AI1344" t="s">
        <v>130</v>
      </c>
      <c r="AJ1344" t="s">
        <v>130</v>
      </c>
      <c r="AK1344" t="s">
        <v>129</v>
      </c>
      <c r="AL1344" t="s">
        <v>130</v>
      </c>
      <c r="AM1344" t="s">
        <v>130</v>
      </c>
      <c r="AN1344" t="s">
        <v>135</v>
      </c>
      <c r="AO1344" t="s">
        <v>172</v>
      </c>
      <c r="AP1344" t="s">
        <v>133</v>
      </c>
      <c r="AT1344" t="s">
        <v>129</v>
      </c>
      <c r="AU1344" t="s">
        <v>132</v>
      </c>
      <c r="AV1344" t="s">
        <v>172</v>
      </c>
      <c r="AZ1344" t="s">
        <v>129</v>
      </c>
      <c r="BA1344" t="s">
        <v>129</v>
      </c>
      <c r="BB1344" t="s">
        <v>129</v>
      </c>
      <c r="BF1344" t="s">
        <v>134</v>
      </c>
      <c r="BG1344" t="s">
        <v>129</v>
      </c>
      <c r="BH1344" t="s">
        <v>129</v>
      </c>
      <c r="BL1344" t="s">
        <v>152</v>
      </c>
      <c r="BM1344" t="s">
        <v>138</v>
      </c>
      <c r="BN1344" t="s">
        <v>138</v>
      </c>
      <c r="BO1344" t="s">
        <v>130</v>
      </c>
      <c r="BP1344" t="s">
        <v>130</v>
      </c>
      <c r="BQ1344" t="s">
        <v>129</v>
      </c>
      <c r="BR1344" t="s">
        <v>137</v>
      </c>
      <c r="BS1344" t="s">
        <v>160</v>
      </c>
      <c r="BT1344" t="s">
        <v>160</v>
      </c>
      <c r="BU1344" t="s">
        <v>1188</v>
      </c>
      <c r="BX1344">
        <v>0</v>
      </c>
      <c r="BY1344">
        <v>0</v>
      </c>
      <c r="BZ1344">
        <v>0</v>
      </c>
      <c r="CA1344" t="s">
        <v>130</v>
      </c>
      <c r="CB1344" t="s">
        <v>130</v>
      </c>
      <c r="CC1344" t="s">
        <v>130</v>
      </c>
      <c r="CD1344" t="s">
        <v>130</v>
      </c>
      <c r="CE1344" t="s">
        <v>130</v>
      </c>
      <c r="CF1344" t="s">
        <v>130</v>
      </c>
      <c r="CG1344" t="s">
        <v>130</v>
      </c>
      <c r="CH1344" t="s">
        <v>130</v>
      </c>
      <c r="CI1344" t="s">
        <v>130</v>
      </c>
      <c r="CJ1344" t="s">
        <v>140</v>
      </c>
      <c r="CK1344" t="s">
        <v>129</v>
      </c>
      <c r="CL1344" t="s">
        <v>130</v>
      </c>
      <c r="CM1344" t="s">
        <v>129</v>
      </c>
      <c r="CN1344" t="s">
        <v>130</v>
      </c>
      <c r="CO1344" t="s">
        <v>130</v>
      </c>
      <c r="CP1344" t="s">
        <v>130</v>
      </c>
      <c r="CQ1344" t="s">
        <v>130</v>
      </c>
      <c r="CR1344" t="s">
        <v>130</v>
      </c>
      <c r="CS1344" t="s">
        <v>130</v>
      </c>
      <c r="CT1344" t="s">
        <v>129</v>
      </c>
      <c r="CU1344" t="s">
        <v>129</v>
      </c>
      <c r="CV1344" t="s">
        <v>130</v>
      </c>
      <c r="CW1344" t="s">
        <v>140</v>
      </c>
      <c r="CX1344" t="s">
        <v>130</v>
      </c>
      <c r="DW1344" t="s">
        <v>135</v>
      </c>
      <c r="DX1344" t="s">
        <v>144</v>
      </c>
      <c r="DY1344" t="s">
        <v>140</v>
      </c>
      <c r="DZ1344" t="s">
        <v>145</v>
      </c>
      <c r="EA1344" t="s">
        <v>140</v>
      </c>
      <c r="EB1344">
        <v>73</v>
      </c>
      <c r="EC1344" t="s">
        <v>162</v>
      </c>
      <c r="ED1344" t="s">
        <v>194</v>
      </c>
    </row>
    <row r="1345" spans="1:134" x14ac:dyDescent="0.25">
      <c r="A1345">
        <v>2776</v>
      </c>
      <c r="B1345" s="1">
        <v>45635.999238738426</v>
      </c>
      <c r="C1345" s="1">
        <v>45636.057509571758</v>
      </c>
      <c r="D1345" t="s">
        <v>350</v>
      </c>
      <c r="E1345" t="s">
        <v>196</v>
      </c>
      <c r="F1345" t="s">
        <v>157</v>
      </c>
      <c r="G1345" t="s">
        <v>148</v>
      </c>
      <c r="H1345" t="s">
        <v>129</v>
      </c>
      <c r="I1345" t="s">
        <v>129</v>
      </c>
      <c r="J1345" t="s">
        <v>130</v>
      </c>
      <c r="K1345" t="s">
        <v>130</v>
      </c>
      <c r="L1345" t="s">
        <v>130</v>
      </c>
      <c r="M1345" t="s">
        <v>158</v>
      </c>
      <c r="N1345" t="s">
        <v>129</v>
      </c>
      <c r="O1345" t="s">
        <v>129</v>
      </c>
      <c r="P1345" t="s">
        <v>130</v>
      </c>
      <c r="Q1345" t="s">
        <v>130</v>
      </c>
      <c r="R1345" t="s">
        <v>130</v>
      </c>
      <c r="S1345" t="s">
        <v>150</v>
      </c>
      <c r="T1345" t="s">
        <v>140</v>
      </c>
      <c r="U1345" t="s">
        <v>130</v>
      </c>
      <c r="V1345" t="s">
        <v>129</v>
      </c>
      <c r="W1345" t="s">
        <v>129</v>
      </c>
      <c r="X1345" t="s">
        <v>130</v>
      </c>
      <c r="Y1345" t="s">
        <v>130</v>
      </c>
      <c r="AA1345" t="s">
        <v>140</v>
      </c>
      <c r="AB1345">
        <v>0</v>
      </c>
      <c r="AC1345">
        <v>0</v>
      </c>
      <c r="AD1345">
        <v>0</v>
      </c>
      <c r="AE1345">
        <v>0</v>
      </c>
      <c r="AF1345">
        <v>0</v>
      </c>
      <c r="AG1345">
        <v>0</v>
      </c>
      <c r="AH1345" t="s">
        <v>130</v>
      </c>
      <c r="AI1345" t="s">
        <v>130</v>
      </c>
      <c r="AJ1345" t="s">
        <v>129</v>
      </c>
      <c r="AK1345" t="s">
        <v>130</v>
      </c>
      <c r="AL1345" t="s">
        <v>130</v>
      </c>
      <c r="AM1345" t="s">
        <v>130</v>
      </c>
      <c r="AN1345" t="s">
        <v>133</v>
      </c>
      <c r="AO1345" t="s">
        <v>133</v>
      </c>
      <c r="AP1345" t="s">
        <v>133</v>
      </c>
      <c r="AQ1345" t="s">
        <v>129</v>
      </c>
      <c r="AR1345" t="s">
        <v>133</v>
      </c>
      <c r="AS1345" t="s">
        <v>133</v>
      </c>
      <c r="AZ1345" t="s">
        <v>129</v>
      </c>
      <c r="BA1345" t="s">
        <v>129</v>
      </c>
      <c r="BB1345" t="s">
        <v>135</v>
      </c>
      <c r="BC1345" t="s">
        <v>135</v>
      </c>
      <c r="BD1345" t="s">
        <v>129</v>
      </c>
      <c r="BE1345" t="s">
        <v>135</v>
      </c>
      <c r="BL1345" t="s">
        <v>152</v>
      </c>
      <c r="BM1345" t="s">
        <v>152</v>
      </c>
      <c r="BN1345" t="s">
        <v>136</v>
      </c>
      <c r="BO1345" t="s">
        <v>129</v>
      </c>
      <c r="BP1345" t="s">
        <v>130</v>
      </c>
      <c r="BQ1345" t="s">
        <v>130</v>
      </c>
      <c r="BR1345" t="s">
        <v>153</v>
      </c>
      <c r="BS1345" t="s">
        <v>152</v>
      </c>
      <c r="BT1345" t="s">
        <v>152</v>
      </c>
      <c r="BV1345" t="s">
        <v>174</v>
      </c>
      <c r="BW1345" t="s">
        <v>140</v>
      </c>
      <c r="BX1345">
        <v>0</v>
      </c>
      <c r="BY1345">
        <v>0</v>
      </c>
      <c r="BZ1345">
        <v>0</v>
      </c>
      <c r="CA1345" t="s">
        <v>130</v>
      </c>
      <c r="CB1345" t="s">
        <v>129</v>
      </c>
      <c r="CC1345" t="s">
        <v>130</v>
      </c>
      <c r="CD1345" t="s">
        <v>130</v>
      </c>
      <c r="CE1345" t="s">
        <v>130</v>
      </c>
      <c r="CF1345" t="s">
        <v>129</v>
      </c>
      <c r="CG1345" t="s">
        <v>129</v>
      </c>
      <c r="CH1345" t="s">
        <v>130</v>
      </c>
      <c r="CI1345" t="s">
        <v>130</v>
      </c>
      <c r="CJ1345" t="s">
        <v>140</v>
      </c>
      <c r="CK1345" t="s">
        <v>130</v>
      </c>
      <c r="CL1345" t="s">
        <v>130</v>
      </c>
      <c r="CM1345" t="s">
        <v>130</v>
      </c>
      <c r="CN1345" t="s">
        <v>130</v>
      </c>
      <c r="CO1345" t="s">
        <v>130</v>
      </c>
      <c r="CP1345" t="s">
        <v>129</v>
      </c>
      <c r="CQ1345" t="s">
        <v>130</v>
      </c>
      <c r="CR1345" t="s">
        <v>129</v>
      </c>
      <c r="CS1345" t="s">
        <v>130</v>
      </c>
      <c r="CT1345" t="s">
        <v>130</v>
      </c>
      <c r="CU1345" t="s">
        <v>129</v>
      </c>
      <c r="CV1345" t="s">
        <v>130</v>
      </c>
      <c r="CW1345" t="s">
        <v>140</v>
      </c>
      <c r="CX1345" t="s">
        <v>130</v>
      </c>
      <c r="CY1345" t="s">
        <v>141</v>
      </c>
      <c r="CZ1345" t="s">
        <v>141</v>
      </c>
      <c r="DA1345" t="s">
        <v>141</v>
      </c>
      <c r="DB1345" t="s">
        <v>182</v>
      </c>
      <c r="DC1345" t="s">
        <v>182</v>
      </c>
      <c r="DD1345" t="s">
        <v>182</v>
      </c>
      <c r="DE1345" t="s">
        <v>141</v>
      </c>
      <c r="DF1345" t="s">
        <v>141</v>
      </c>
      <c r="DG1345" t="s">
        <v>142</v>
      </c>
      <c r="DH1345" t="s">
        <v>129</v>
      </c>
      <c r="DI1345" t="s">
        <v>130</v>
      </c>
      <c r="DJ1345" t="s">
        <v>129</v>
      </c>
      <c r="DK1345" t="s">
        <v>129</v>
      </c>
      <c r="DL1345" t="s">
        <v>129</v>
      </c>
      <c r="DM1345" t="s">
        <v>129</v>
      </c>
      <c r="DN1345" t="s">
        <v>130</v>
      </c>
      <c r="DO1345" t="s">
        <v>130</v>
      </c>
      <c r="DP1345" t="s">
        <v>130</v>
      </c>
      <c r="DQ1345" t="s">
        <v>130</v>
      </c>
      <c r="DR1345" t="s">
        <v>129</v>
      </c>
      <c r="DS1345" t="s">
        <v>135</v>
      </c>
      <c r="DT1345" t="s">
        <v>132</v>
      </c>
      <c r="DU1345" t="s">
        <v>199</v>
      </c>
      <c r="DV1345">
        <v>5</v>
      </c>
      <c r="DW1345" t="s">
        <v>135</v>
      </c>
      <c r="DX1345" t="s">
        <v>144</v>
      </c>
      <c r="DY1345" t="s">
        <v>140</v>
      </c>
      <c r="DZ1345" t="s">
        <v>145</v>
      </c>
      <c r="EA1345" t="s">
        <v>140</v>
      </c>
      <c r="EB1345">
        <v>48</v>
      </c>
      <c r="EC1345" t="s">
        <v>178</v>
      </c>
      <c r="ED1345" t="s">
        <v>163</v>
      </c>
    </row>
    <row r="1346" spans="1:134" x14ac:dyDescent="0.25">
      <c r="A1346">
        <v>2777</v>
      </c>
      <c r="B1346" s="1">
        <v>45636.049443402779</v>
      </c>
      <c r="C1346" s="1">
        <v>45636.057697881944</v>
      </c>
      <c r="D1346" t="s">
        <v>124</v>
      </c>
      <c r="E1346" t="s">
        <v>235</v>
      </c>
      <c r="F1346" t="s">
        <v>157</v>
      </c>
      <c r="G1346" t="s">
        <v>148</v>
      </c>
      <c r="H1346" t="s">
        <v>130</v>
      </c>
      <c r="I1346" t="s">
        <v>129</v>
      </c>
      <c r="J1346" t="s">
        <v>130</v>
      </c>
      <c r="K1346" t="s">
        <v>130</v>
      </c>
      <c r="L1346" t="s">
        <v>130</v>
      </c>
      <c r="M1346" t="s">
        <v>184</v>
      </c>
      <c r="N1346" t="s">
        <v>130</v>
      </c>
      <c r="O1346" t="s">
        <v>129</v>
      </c>
      <c r="P1346" t="s">
        <v>129</v>
      </c>
      <c r="Q1346" t="s">
        <v>130</v>
      </c>
      <c r="R1346" t="s">
        <v>130</v>
      </c>
      <c r="S1346" t="s">
        <v>150</v>
      </c>
      <c r="T1346" t="s">
        <v>140</v>
      </c>
      <c r="U1346" t="s">
        <v>130</v>
      </c>
      <c r="V1346" t="s">
        <v>130</v>
      </c>
      <c r="W1346" t="s">
        <v>129</v>
      </c>
      <c r="X1346" t="s">
        <v>129</v>
      </c>
      <c r="Y1346" t="s">
        <v>130</v>
      </c>
      <c r="AA1346" t="s">
        <v>140</v>
      </c>
      <c r="AB1346">
        <v>0</v>
      </c>
      <c r="AC1346">
        <v>0</v>
      </c>
      <c r="AD1346">
        <v>0</v>
      </c>
      <c r="AE1346">
        <v>0</v>
      </c>
      <c r="AF1346">
        <v>0</v>
      </c>
      <c r="AG1346">
        <v>0</v>
      </c>
      <c r="AH1346" t="s">
        <v>130</v>
      </c>
      <c r="AI1346" t="s">
        <v>130</v>
      </c>
      <c r="AJ1346" t="s">
        <v>130</v>
      </c>
      <c r="AK1346" t="s">
        <v>130</v>
      </c>
      <c r="AL1346" t="s">
        <v>130</v>
      </c>
      <c r="AM1346" t="s">
        <v>129</v>
      </c>
      <c r="AQ1346" t="s">
        <v>172</v>
      </c>
      <c r="AR1346" t="s">
        <v>172</v>
      </c>
      <c r="AS1346" t="s">
        <v>132</v>
      </c>
      <c r="BC1346" t="s">
        <v>129</v>
      </c>
      <c r="BD1346" t="s">
        <v>129</v>
      </c>
      <c r="BE1346" t="s">
        <v>129</v>
      </c>
      <c r="BL1346" t="s">
        <v>152</v>
      </c>
      <c r="BM1346" t="s">
        <v>152</v>
      </c>
      <c r="BN1346" t="s">
        <v>136</v>
      </c>
      <c r="BO1346" t="s">
        <v>130</v>
      </c>
      <c r="BP1346" t="s">
        <v>130</v>
      </c>
      <c r="BQ1346" t="s">
        <v>129</v>
      </c>
      <c r="BR1346" t="s">
        <v>137</v>
      </c>
      <c r="BS1346" t="s">
        <v>136</v>
      </c>
      <c r="BT1346" t="s">
        <v>136</v>
      </c>
      <c r="BU1346" t="s">
        <v>1189</v>
      </c>
      <c r="BV1346" t="s">
        <v>213</v>
      </c>
      <c r="BW1346" t="s">
        <v>140</v>
      </c>
      <c r="BX1346">
        <v>0</v>
      </c>
      <c r="BY1346">
        <v>0</v>
      </c>
      <c r="BZ1346">
        <v>0</v>
      </c>
      <c r="CA1346" t="s">
        <v>130</v>
      </c>
      <c r="CB1346" t="s">
        <v>130</v>
      </c>
      <c r="CC1346" t="s">
        <v>129</v>
      </c>
      <c r="CD1346" t="s">
        <v>130</v>
      </c>
      <c r="CE1346" t="s">
        <v>130</v>
      </c>
      <c r="CF1346" t="s">
        <v>129</v>
      </c>
      <c r="CG1346" t="s">
        <v>129</v>
      </c>
      <c r="CH1346" t="s">
        <v>130</v>
      </c>
      <c r="CI1346" t="s">
        <v>130</v>
      </c>
      <c r="CJ1346" t="s">
        <v>140</v>
      </c>
      <c r="CK1346" t="s">
        <v>130</v>
      </c>
      <c r="CL1346" t="s">
        <v>130</v>
      </c>
      <c r="CM1346" t="s">
        <v>130</v>
      </c>
      <c r="CN1346" t="s">
        <v>130</v>
      </c>
      <c r="CO1346" t="s">
        <v>130</v>
      </c>
      <c r="CP1346" t="s">
        <v>129</v>
      </c>
      <c r="CQ1346" t="s">
        <v>129</v>
      </c>
      <c r="CR1346" t="s">
        <v>130</v>
      </c>
      <c r="CS1346" t="s">
        <v>129</v>
      </c>
      <c r="CT1346" t="s">
        <v>130</v>
      </c>
      <c r="CU1346" t="s">
        <v>130</v>
      </c>
      <c r="CV1346" t="s">
        <v>130</v>
      </c>
      <c r="CW1346" t="s">
        <v>140</v>
      </c>
      <c r="CX1346" t="s">
        <v>130</v>
      </c>
      <c r="CY1346" t="s">
        <v>182</v>
      </c>
      <c r="CZ1346" t="s">
        <v>141</v>
      </c>
      <c r="DA1346" t="s">
        <v>182</v>
      </c>
      <c r="DB1346" t="s">
        <v>182</v>
      </c>
      <c r="DC1346" t="s">
        <v>182</v>
      </c>
      <c r="DD1346" t="s">
        <v>182</v>
      </c>
      <c r="DE1346" t="s">
        <v>182</v>
      </c>
      <c r="DF1346" t="s">
        <v>182</v>
      </c>
      <c r="DG1346" t="s">
        <v>141</v>
      </c>
      <c r="DH1346" t="s">
        <v>129</v>
      </c>
      <c r="DI1346" t="s">
        <v>129</v>
      </c>
      <c r="DJ1346" t="s">
        <v>130</v>
      </c>
      <c r="DK1346" t="s">
        <v>129</v>
      </c>
      <c r="DL1346" t="s">
        <v>130</v>
      </c>
      <c r="DM1346" t="s">
        <v>130</v>
      </c>
      <c r="DN1346" t="s">
        <v>129</v>
      </c>
      <c r="DO1346" t="s">
        <v>129</v>
      </c>
      <c r="DP1346" t="s">
        <v>130</v>
      </c>
      <c r="DQ1346" t="s">
        <v>130</v>
      </c>
      <c r="DR1346" t="s">
        <v>135</v>
      </c>
      <c r="DS1346" t="s">
        <v>129</v>
      </c>
      <c r="DT1346" t="s">
        <v>132</v>
      </c>
      <c r="DU1346" t="s">
        <v>143</v>
      </c>
      <c r="DV1346">
        <v>4</v>
      </c>
      <c r="DW1346" t="s">
        <v>129</v>
      </c>
      <c r="DX1346" t="s">
        <v>161</v>
      </c>
      <c r="DY1346" t="s">
        <v>140</v>
      </c>
      <c r="DZ1346" t="s">
        <v>214</v>
      </c>
      <c r="EA1346" t="s">
        <v>140</v>
      </c>
      <c r="EB1346">
        <v>31</v>
      </c>
      <c r="EC1346" t="s">
        <v>215</v>
      </c>
      <c r="ED1346" t="s">
        <v>194</v>
      </c>
    </row>
    <row r="1347" spans="1:134" x14ac:dyDescent="0.25">
      <c r="A1347">
        <v>2778</v>
      </c>
      <c r="B1347" s="1">
        <v>45636.070012615739</v>
      </c>
      <c r="C1347" s="1">
        <v>45636.086001122683</v>
      </c>
      <c r="D1347" t="s">
        <v>124</v>
      </c>
      <c r="E1347" t="s">
        <v>187</v>
      </c>
      <c r="F1347" t="s">
        <v>127</v>
      </c>
      <c r="G1347" t="s">
        <v>148</v>
      </c>
      <c r="H1347" t="s">
        <v>130</v>
      </c>
      <c r="I1347" t="s">
        <v>129</v>
      </c>
      <c r="J1347" t="s">
        <v>130</v>
      </c>
      <c r="K1347" t="s">
        <v>130</v>
      </c>
      <c r="L1347" t="s">
        <v>130</v>
      </c>
      <c r="M1347" t="s">
        <v>131</v>
      </c>
      <c r="N1347" t="s">
        <v>129</v>
      </c>
      <c r="O1347" t="s">
        <v>130</v>
      </c>
      <c r="P1347" t="s">
        <v>130</v>
      </c>
      <c r="Q1347" t="s">
        <v>130</v>
      </c>
      <c r="R1347" t="s">
        <v>130</v>
      </c>
      <c r="S1347" t="s">
        <v>201</v>
      </c>
      <c r="T1347" t="s">
        <v>140</v>
      </c>
      <c r="U1347" t="s">
        <v>130</v>
      </c>
      <c r="V1347" t="s">
        <v>130</v>
      </c>
      <c r="W1347" t="s">
        <v>129</v>
      </c>
      <c r="X1347" t="s">
        <v>130</v>
      </c>
      <c r="Y1347" t="s">
        <v>130</v>
      </c>
      <c r="AA1347" t="s">
        <v>140</v>
      </c>
      <c r="AB1347">
        <v>0</v>
      </c>
      <c r="AC1347">
        <v>0</v>
      </c>
      <c r="AD1347">
        <v>0</v>
      </c>
      <c r="AE1347">
        <v>0</v>
      </c>
      <c r="AF1347">
        <v>0</v>
      </c>
      <c r="AG1347">
        <v>0</v>
      </c>
      <c r="AH1347" t="s">
        <v>130</v>
      </c>
      <c r="AI1347" t="s">
        <v>130</v>
      </c>
      <c r="AJ1347" t="s">
        <v>129</v>
      </c>
      <c r="AK1347" t="s">
        <v>130</v>
      </c>
      <c r="AL1347" t="s">
        <v>130</v>
      </c>
      <c r="AM1347" t="s">
        <v>130</v>
      </c>
      <c r="AQ1347" t="s">
        <v>132</v>
      </c>
      <c r="AR1347" t="s">
        <v>172</v>
      </c>
      <c r="AS1347" t="s">
        <v>133</v>
      </c>
      <c r="BC1347" t="s">
        <v>135</v>
      </c>
      <c r="BD1347" t="s">
        <v>135</v>
      </c>
      <c r="BE1347" t="s">
        <v>135</v>
      </c>
      <c r="BL1347" t="s">
        <v>152</v>
      </c>
      <c r="BM1347" t="s">
        <v>136</v>
      </c>
      <c r="BN1347" t="s">
        <v>166</v>
      </c>
      <c r="BO1347" t="s">
        <v>129</v>
      </c>
      <c r="BP1347" t="s">
        <v>129</v>
      </c>
      <c r="BQ1347" t="s">
        <v>130</v>
      </c>
      <c r="BR1347" t="s">
        <v>137</v>
      </c>
      <c r="BS1347" t="s">
        <v>136</v>
      </c>
      <c r="BT1347" t="s">
        <v>136</v>
      </c>
      <c r="BU1347" t="s">
        <v>1190</v>
      </c>
      <c r="BV1347" t="s">
        <v>189</v>
      </c>
      <c r="BW1347" t="s">
        <v>1191</v>
      </c>
      <c r="BX1347">
        <v>0</v>
      </c>
      <c r="BY1347">
        <v>0</v>
      </c>
      <c r="BZ1347">
        <v>0</v>
      </c>
      <c r="CA1347" t="s">
        <v>130</v>
      </c>
      <c r="CB1347" t="s">
        <v>130</v>
      </c>
      <c r="CC1347" t="s">
        <v>129</v>
      </c>
      <c r="CD1347" t="s">
        <v>129</v>
      </c>
      <c r="CE1347" t="s">
        <v>129</v>
      </c>
      <c r="CF1347" t="s">
        <v>130</v>
      </c>
      <c r="CG1347" t="s">
        <v>130</v>
      </c>
      <c r="CH1347" t="s">
        <v>130</v>
      </c>
      <c r="CI1347" t="s">
        <v>130</v>
      </c>
      <c r="CJ1347" t="s">
        <v>140</v>
      </c>
      <c r="CK1347" t="s">
        <v>130</v>
      </c>
      <c r="CL1347" t="s">
        <v>129</v>
      </c>
      <c r="CM1347" t="s">
        <v>130</v>
      </c>
      <c r="CN1347" t="s">
        <v>130</v>
      </c>
      <c r="CO1347" t="s">
        <v>130</v>
      </c>
      <c r="CP1347" t="s">
        <v>130</v>
      </c>
      <c r="CQ1347" t="s">
        <v>129</v>
      </c>
      <c r="CR1347" t="s">
        <v>130</v>
      </c>
      <c r="CS1347" t="s">
        <v>130</v>
      </c>
      <c r="CT1347" t="s">
        <v>130</v>
      </c>
      <c r="CU1347" t="s">
        <v>129</v>
      </c>
      <c r="CV1347" t="s">
        <v>130</v>
      </c>
      <c r="CW1347" t="s">
        <v>140</v>
      </c>
      <c r="CX1347" t="s">
        <v>130</v>
      </c>
      <c r="CY1347" t="s">
        <v>182</v>
      </c>
      <c r="CZ1347" t="s">
        <v>182</v>
      </c>
      <c r="DA1347" t="s">
        <v>168</v>
      </c>
      <c r="DB1347" t="s">
        <v>142</v>
      </c>
      <c r="DC1347" t="s">
        <v>142</v>
      </c>
      <c r="DD1347" t="s">
        <v>142</v>
      </c>
      <c r="DE1347" t="s">
        <v>141</v>
      </c>
      <c r="DF1347" t="s">
        <v>141</v>
      </c>
      <c r="DG1347" t="s">
        <v>142</v>
      </c>
      <c r="DH1347" t="s">
        <v>129</v>
      </c>
      <c r="DI1347" t="s">
        <v>130</v>
      </c>
      <c r="DJ1347" t="s">
        <v>130</v>
      </c>
      <c r="DK1347" t="s">
        <v>130</v>
      </c>
      <c r="DL1347" t="s">
        <v>129</v>
      </c>
      <c r="DM1347" t="s">
        <v>130</v>
      </c>
      <c r="DN1347" t="s">
        <v>130</v>
      </c>
      <c r="DO1347" t="s">
        <v>130</v>
      </c>
      <c r="DP1347" t="s">
        <v>130</v>
      </c>
      <c r="DQ1347" t="s">
        <v>130</v>
      </c>
      <c r="DR1347" t="s">
        <v>129</v>
      </c>
      <c r="DS1347" t="s">
        <v>135</v>
      </c>
      <c r="DT1347" t="s">
        <v>132</v>
      </c>
      <c r="DU1347" t="s">
        <v>176</v>
      </c>
      <c r="DV1347">
        <v>0</v>
      </c>
      <c r="DW1347" t="s">
        <v>135</v>
      </c>
      <c r="DX1347" t="s">
        <v>144</v>
      </c>
      <c r="DY1347" t="s">
        <v>140</v>
      </c>
      <c r="DZ1347" t="s">
        <v>145</v>
      </c>
      <c r="EA1347" t="s">
        <v>140</v>
      </c>
      <c r="EB1347">
        <v>86</v>
      </c>
      <c r="EC1347" t="s">
        <v>162</v>
      </c>
      <c r="ED1347" t="s">
        <v>183</v>
      </c>
    </row>
    <row r="1348" spans="1:134" x14ac:dyDescent="0.25">
      <c r="A1348">
        <v>2779</v>
      </c>
      <c r="B1348" s="1">
        <v>45636.11398480324</v>
      </c>
      <c r="C1348" s="1">
        <v>45636.1179849537</v>
      </c>
      <c r="D1348" t="s">
        <v>124</v>
      </c>
      <c r="E1348" t="s">
        <v>187</v>
      </c>
      <c r="F1348" t="s">
        <v>127</v>
      </c>
      <c r="G1348" t="s">
        <v>148</v>
      </c>
      <c r="H1348" t="s">
        <v>130</v>
      </c>
      <c r="I1348" t="s">
        <v>129</v>
      </c>
      <c r="J1348" t="s">
        <v>130</v>
      </c>
      <c r="K1348" t="s">
        <v>130</v>
      </c>
      <c r="L1348" t="s">
        <v>130</v>
      </c>
      <c r="M1348" t="s">
        <v>184</v>
      </c>
      <c r="N1348" t="s">
        <v>129</v>
      </c>
      <c r="O1348" t="s">
        <v>129</v>
      </c>
      <c r="P1348" t="s">
        <v>130</v>
      </c>
      <c r="Q1348" t="s">
        <v>130</v>
      </c>
      <c r="R1348" t="s">
        <v>130</v>
      </c>
      <c r="S1348" t="s">
        <v>150</v>
      </c>
      <c r="T1348" t="s">
        <v>140</v>
      </c>
      <c r="U1348" t="s">
        <v>130</v>
      </c>
      <c r="V1348" t="s">
        <v>130</v>
      </c>
      <c r="W1348" t="s">
        <v>130</v>
      </c>
      <c r="X1348" t="s">
        <v>129</v>
      </c>
      <c r="Y1348" t="s">
        <v>130</v>
      </c>
      <c r="AA1348" t="s">
        <v>140</v>
      </c>
      <c r="AB1348">
        <v>0</v>
      </c>
      <c r="AC1348">
        <v>0</v>
      </c>
      <c r="AD1348">
        <v>0</v>
      </c>
      <c r="AE1348">
        <v>0</v>
      </c>
      <c r="AF1348">
        <v>0</v>
      </c>
      <c r="AG1348">
        <v>0</v>
      </c>
      <c r="AH1348" t="s">
        <v>130</v>
      </c>
      <c r="AI1348" t="s">
        <v>130</v>
      </c>
      <c r="AJ1348" t="s">
        <v>129</v>
      </c>
      <c r="AK1348" t="s">
        <v>130</v>
      </c>
      <c r="AL1348" t="s">
        <v>130</v>
      </c>
      <c r="AM1348" t="s">
        <v>130</v>
      </c>
      <c r="AQ1348" t="s">
        <v>165</v>
      </c>
      <c r="AR1348" t="s">
        <v>129</v>
      </c>
      <c r="AS1348" t="s">
        <v>133</v>
      </c>
      <c r="BC1348" t="s">
        <v>135</v>
      </c>
      <c r="BD1348" t="s">
        <v>135</v>
      </c>
      <c r="BE1348" t="s">
        <v>135</v>
      </c>
      <c r="BL1348" t="s">
        <v>136</v>
      </c>
      <c r="BM1348" t="s">
        <v>136</v>
      </c>
      <c r="BN1348" t="s">
        <v>136</v>
      </c>
      <c r="BO1348" t="s">
        <v>130</v>
      </c>
      <c r="BP1348" t="s">
        <v>130</v>
      </c>
      <c r="BQ1348" t="s">
        <v>129</v>
      </c>
      <c r="BR1348" t="s">
        <v>137</v>
      </c>
      <c r="BS1348" t="s">
        <v>152</v>
      </c>
      <c r="BT1348" t="s">
        <v>152</v>
      </c>
      <c r="BU1348" t="s">
        <v>1192</v>
      </c>
      <c r="BV1348" t="s">
        <v>174</v>
      </c>
      <c r="BW1348" t="s">
        <v>140</v>
      </c>
      <c r="BX1348">
        <v>0</v>
      </c>
      <c r="BY1348">
        <v>0</v>
      </c>
      <c r="BZ1348">
        <v>0</v>
      </c>
      <c r="CA1348" t="s">
        <v>130</v>
      </c>
      <c r="CB1348" t="s">
        <v>130</v>
      </c>
      <c r="CC1348" t="s">
        <v>130</v>
      </c>
      <c r="CD1348" t="s">
        <v>130</v>
      </c>
      <c r="CE1348" t="s">
        <v>129</v>
      </c>
      <c r="CF1348" t="s">
        <v>130</v>
      </c>
      <c r="CG1348" t="s">
        <v>129</v>
      </c>
      <c r="CH1348" t="s">
        <v>129</v>
      </c>
      <c r="CI1348" t="s">
        <v>130</v>
      </c>
      <c r="CJ1348" t="s">
        <v>140</v>
      </c>
      <c r="CK1348" t="s">
        <v>130</v>
      </c>
      <c r="CL1348" t="s">
        <v>130</v>
      </c>
      <c r="CM1348" t="s">
        <v>130</v>
      </c>
      <c r="CN1348" t="s">
        <v>130</v>
      </c>
      <c r="CO1348" t="s">
        <v>130</v>
      </c>
      <c r="CP1348" t="s">
        <v>129</v>
      </c>
      <c r="CQ1348" t="s">
        <v>130</v>
      </c>
      <c r="CR1348" t="s">
        <v>129</v>
      </c>
      <c r="CS1348" t="s">
        <v>130</v>
      </c>
      <c r="CT1348" t="s">
        <v>130</v>
      </c>
      <c r="CU1348" t="s">
        <v>130</v>
      </c>
      <c r="CV1348" t="s">
        <v>130</v>
      </c>
      <c r="CW1348" t="s">
        <v>140</v>
      </c>
      <c r="CX1348" t="s">
        <v>130</v>
      </c>
      <c r="CY1348" t="s">
        <v>182</v>
      </c>
      <c r="CZ1348" t="s">
        <v>182</v>
      </c>
      <c r="DA1348" t="s">
        <v>182</v>
      </c>
      <c r="DB1348" t="s">
        <v>142</v>
      </c>
      <c r="DC1348" t="s">
        <v>141</v>
      </c>
      <c r="DD1348" t="s">
        <v>141</v>
      </c>
      <c r="DE1348" t="s">
        <v>141</v>
      </c>
      <c r="DF1348" t="s">
        <v>141</v>
      </c>
      <c r="DG1348" t="s">
        <v>142</v>
      </c>
      <c r="DH1348" t="s">
        <v>129</v>
      </c>
      <c r="DI1348" t="s">
        <v>129</v>
      </c>
      <c r="DJ1348" t="s">
        <v>129</v>
      </c>
      <c r="DK1348" t="s">
        <v>130</v>
      </c>
      <c r="DL1348" t="s">
        <v>129</v>
      </c>
      <c r="DM1348" t="s">
        <v>129</v>
      </c>
      <c r="DN1348" t="s">
        <v>129</v>
      </c>
      <c r="DO1348" t="s">
        <v>130</v>
      </c>
      <c r="DP1348" t="s">
        <v>130</v>
      </c>
      <c r="DQ1348" t="s">
        <v>130</v>
      </c>
      <c r="DR1348" t="s">
        <v>135</v>
      </c>
      <c r="DS1348" t="s">
        <v>129</v>
      </c>
      <c r="DT1348" t="s">
        <v>132</v>
      </c>
      <c r="DU1348" t="s">
        <v>199</v>
      </c>
      <c r="DV1348">
        <v>5</v>
      </c>
      <c r="DW1348" t="s">
        <v>135</v>
      </c>
      <c r="DX1348" t="s">
        <v>144</v>
      </c>
      <c r="DY1348" t="s">
        <v>140</v>
      </c>
      <c r="DZ1348" t="s">
        <v>145</v>
      </c>
      <c r="EA1348" t="s">
        <v>140</v>
      </c>
      <c r="EB1348">
        <v>63</v>
      </c>
      <c r="EC1348" t="s">
        <v>169</v>
      </c>
      <c r="ED1348" t="s">
        <v>210</v>
      </c>
    </row>
    <row r="1349" spans="1:134" x14ac:dyDescent="0.25">
      <c r="A1349">
        <v>2780</v>
      </c>
      <c r="B1349" s="1">
        <v>45636.131997303244</v>
      </c>
      <c r="C1349" s="1">
        <v>45636.145238773148</v>
      </c>
      <c r="D1349" t="s">
        <v>124</v>
      </c>
      <c r="E1349" t="s">
        <v>156</v>
      </c>
      <c r="F1349" t="s">
        <v>149</v>
      </c>
      <c r="G1349" t="s">
        <v>148</v>
      </c>
      <c r="H1349" t="s">
        <v>129</v>
      </c>
      <c r="I1349" t="s">
        <v>129</v>
      </c>
      <c r="J1349" t="s">
        <v>130</v>
      </c>
      <c r="K1349" t="s">
        <v>130</v>
      </c>
      <c r="L1349" t="s">
        <v>130</v>
      </c>
      <c r="M1349" t="s">
        <v>158</v>
      </c>
      <c r="N1349" t="s">
        <v>129</v>
      </c>
      <c r="O1349" t="s">
        <v>129</v>
      </c>
      <c r="P1349" t="s">
        <v>130</v>
      </c>
      <c r="Q1349" t="s">
        <v>130</v>
      </c>
      <c r="R1349" t="s">
        <v>130</v>
      </c>
      <c r="S1349" t="s">
        <v>150</v>
      </c>
      <c r="T1349" t="s">
        <v>140</v>
      </c>
      <c r="U1349" t="s">
        <v>130</v>
      </c>
      <c r="V1349" t="s">
        <v>130</v>
      </c>
      <c r="W1349" t="s">
        <v>130</v>
      </c>
      <c r="X1349" t="s">
        <v>130</v>
      </c>
      <c r="Y1349" t="s">
        <v>129</v>
      </c>
      <c r="Z1349">
        <v>0</v>
      </c>
      <c r="AA1349" t="s">
        <v>1193</v>
      </c>
      <c r="AB1349">
        <v>0</v>
      </c>
      <c r="AC1349">
        <v>0</v>
      </c>
      <c r="AD1349">
        <v>0</v>
      </c>
      <c r="AE1349">
        <v>1</v>
      </c>
      <c r="AF1349">
        <v>0</v>
      </c>
      <c r="AG1349">
        <v>0</v>
      </c>
      <c r="AH1349" t="s">
        <v>130</v>
      </c>
      <c r="AI1349" t="s">
        <v>130</v>
      </c>
      <c r="AJ1349" t="s">
        <v>129</v>
      </c>
      <c r="AK1349" t="s">
        <v>130</v>
      </c>
      <c r="AL1349" t="s">
        <v>130</v>
      </c>
      <c r="AM1349" t="s">
        <v>130</v>
      </c>
      <c r="AN1349" t="s">
        <v>129</v>
      </c>
      <c r="AO1349" t="s">
        <v>129</v>
      </c>
      <c r="AP1349" t="s">
        <v>129</v>
      </c>
      <c r="AQ1349" t="s">
        <v>132</v>
      </c>
      <c r="AR1349" t="s">
        <v>132</v>
      </c>
      <c r="AS1349" t="s">
        <v>135</v>
      </c>
      <c r="AZ1349" t="s">
        <v>129</v>
      </c>
      <c r="BA1349" t="s">
        <v>134</v>
      </c>
      <c r="BB1349" t="s">
        <v>134</v>
      </c>
      <c r="BC1349" t="s">
        <v>129</v>
      </c>
      <c r="BD1349" t="s">
        <v>129</v>
      </c>
      <c r="BE1349" t="s">
        <v>129</v>
      </c>
      <c r="BL1349" t="s">
        <v>136</v>
      </c>
      <c r="BM1349" t="s">
        <v>152</v>
      </c>
      <c r="BN1349" t="s">
        <v>136</v>
      </c>
      <c r="BO1349" t="s">
        <v>129</v>
      </c>
      <c r="BP1349" t="s">
        <v>129</v>
      </c>
      <c r="BQ1349" t="s">
        <v>130</v>
      </c>
      <c r="BR1349" t="s">
        <v>153</v>
      </c>
      <c r="BS1349" t="s">
        <v>152</v>
      </c>
      <c r="BT1349" t="s">
        <v>152</v>
      </c>
      <c r="BU1349" t="s">
        <v>1194</v>
      </c>
      <c r="BV1349" t="s">
        <v>174</v>
      </c>
      <c r="BW1349" t="s">
        <v>140</v>
      </c>
      <c r="BX1349">
        <v>0</v>
      </c>
      <c r="BY1349">
        <v>0</v>
      </c>
      <c r="BZ1349">
        <v>0</v>
      </c>
      <c r="CA1349" t="s">
        <v>130</v>
      </c>
      <c r="CB1349" t="s">
        <v>129</v>
      </c>
      <c r="CC1349" t="s">
        <v>130</v>
      </c>
      <c r="CD1349" t="s">
        <v>129</v>
      </c>
      <c r="CE1349" t="s">
        <v>129</v>
      </c>
      <c r="CF1349" t="s">
        <v>130</v>
      </c>
      <c r="CG1349" t="s">
        <v>130</v>
      </c>
      <c r="CH1349" t="s">
        <v>130</v>
      </c>
      <c r="CI1349" t="s">
        <v>130</v>
      </c>
      <c r="CJ1349" t="s">
        <v>140</v>
      </c>
      <c r="CK1349" t="s">
        <v>130</v>
      </c>
      <c r="CL1349" t="s">
        <v>130</v>
      </c>
      <c r="CM1349" t="s">
        <v>130</v>
      </c>
      <c r="CN1349" t="s">
        <v>130</v>
      </c>
      <c r="CO1349" t="s">
        <v>130</v>
      </c>
      <c r="CP1349" t="s">
        <v>130</v>
      </c>
      <c r="CQ1349" t="s">
        <v>130</v>
      </c>
      <c r="CR1349" t="s">
        <v>130</v>
      </c>
      <c r="CS1349" t="s">
        <v>130</v>
      </c>
      <c r="CT1349" t="s">
        <v>130</v>
      </c>
      <c r="CU1349" t="s">
        <v>130</v>
      </c>
      <c r="CV1349" t="s">
        <v>130</v>
      </c>
      <c r="CW1349" t="s">
        <v>140</v>
      </c>
      <c r="CX1349" t="s">
        <v>129</v>
      </c>
      <c r="CY1349" t="s">
        <v>182</v>
      </c>
      <c r="CZ1349" t="s">
        <v>141</v>
      </c>
      <c r="DA1349" t="s">
        <v>141</v>
      </c>
      <c r="DB1349" t="s">
        <v>142</v>
      </c>
      <c r="DC1349" t="s">
        <v>141</v>
      </c>
      <c r="DD1349" t="s">
        <v>141</v>
      </c>
      <c r="DE1349" t="s">
        <v>141</v>
      </c>
      <c r="DF1349" t="s">
        <v>142</v>
      </c>
      <c r="DG1349" t="s">
        <v>175</v>
      </c>
      <c r="DH1349" t="s">
        <v>130</v>
      </c>
      <c r="DI1349" t="s">
        <v>130</v>
      </c>
      <c r="DJ1349" t="s">
        <v>130</v>
      </c>
      <c r="DK1349" t="s">
        <v>129</v>
      </c>
      <c r="DL1349" t="s">
        <v>129</v>
      </c>
      <c r="DM1349" t="s">
        <v>130</v>
      </c>
      <c r="DN1349" t="s">
        <v>130</v>
      </c>
      <c r="DO1349" t="s">
        <v>130</v>
      </c>
      <c r="DP1349" t="s">
        <v>130</v>
      </c>
      <c r="DQ1349" t="s">
        <v>130</v>
      </c>
      <c r="DR1349" t="s">
        <v>129</v>
      </c>
      <c r="DS1349" t="s">
        <v>135</v>
      </c>
      <c r="DT1349" t="s">
        <v>132</v>
      </c>
      <c r="DU1349" t="s">
        <v>199</v>
      </c>
      <c r="DV1349">
        <v>5</v>
      </c>
      <c r="DW1349" t="s">
        <v>135</v>
      </c>
      <c r="DX1349" t="s">
        <v>189</v>
      </c>
      <c r="DY1349" t="s">
        <v>1195</v>
      </c>
      <c r="DZ1349" t="s">
        <v>145</v>
      </c>
      <c r="EA1349" t="s">
        <v>140</v>
      </c>
      <c r="EB1349">
        <v>64</v>
      </c>
      <c r="EC1349" t="s">
        <v>169</v>
      </c>
      <c r="ED1349" t="s">
        <v>146</v>
      </c>
    </row>
    <row r="1350" spans="1:134" hidden="1" x14ac:dyDescent="0.25">
      <c r="A1350">
        <v>2781</v>
      </c>
      <c r="B1350" s="1">
        <v>45636.272853738425</v>
      </c>
      <c r="C1350" s="1">
        <v>45636.278186655094</v>
      </c>
      <c r="D1350" t="s">
        <v>179</v>
      </c>
      <c r="E1350" t="s">
        <v>187</v>
      </c>
      <c r="F1350" t="s">
        <v>127</v>
      </c>
      <c r="G1350" t="s">
        <v>128</v>
      </c>
      <c r="H1350" t="s">
        <v>129</v>
      </c>
      <c r="I1350" t="s">
        <v>130</v>
      </c>
      <c r="J1350" t="s">
        <v>130</v>
      </c>
      <c r="K1350" t="s">
        <v>130</v>
      </c>
      <c r="L1350" t="s">
        <v>130</v>
      </c>
      <c r="M1350" t="s">
        <v>184</v>
      </c>
      <c r="N1350" t="s">
        <v>130</v>
      </c>
      <c r="O1350" t="s">
        <v>129</v>
      </c>
      <c r="P1350" t="s">
        <v>130</v>
      </c>
      <c r="Q1350" t="s">
        <v>130</v>
      </c>
      <c r="R1350" t="s">
        <v>130</v>
      </c>
      <c r="AB1350">
        <v>0</v>
      </c>
      <c r="AC1350">
        <v>0</v>
      </c>
      <c r="AD1350">
        <v>0</v>
      </c>
      <c r="AE1350">
        <v>0</v>
      </c>
      <c r="AF1350">
        <v>0</v>
      </c>
      <c r="AG1350">
        <v>0</v>
      </c>
      <c r="AI1350" t="s">
        <v>130</v>
      </c>
      <c r="AJ1350" t="s">
        <v>130</v>
      </c>
      <c r="AK1350" t="s">
        <v>130</v>
      </c>
      <c r="AL1350" t="s">
        <v>129</v>
      </c>
      <c r="AM1350" t="s">
        <v>130</v>
      </c>
      <c r="AN1350" t="s">
        <v>132</v>
      </c>
      <c r="AO1350" t="s">
        <v>133</v>
      </c>
      <c r="AP1350" t="s">
        <v>133</v>
      </c>
      <c r="AZ1350" t="s">
        <v>129</v>
      </c>
      <c r="BA1350" t="s">
        <v>135</v>
      </c>
      <c r="BB1350" t="s">
        <v>135</v>
      </c>
      <c r="BL1350" t="s">
        <v>136</v>
      </c>
      <c r="BM1350" t="s">
        <v>136</v>
      </c>
      <c r="BN1350" t="s">
        <v>166</v>
      </c>
      <c r="BO1350" t="s">
        <v>130</v>
      </c>
      <c r="BP1350" t="s">
        <v>130</v>
      </c>
      <c r="BQ1350" t="s">
        <v>129</v>
      </c>
      <c r="BR1350" t="s">
        <v>159</v>
      </c>
      <c r="BS1350" t="s">
        <v>136</v>
      </c>
      <c r="BT1350" t="s">
        <v>166</v>
      </c>
      <c r="BU1350" t="s">
        <v>1196</v>
      </c>
      <c r="BX1350">
        <v>0</v>
      </c>
      <c r="BY1350">
        <v>0</v>
      </c>
      <c r="BZ1350">
        <v>0</v>
      </c>
      <c r="CA1350" t="s">
        <v>129</v>
      </c>
      <c r="CB1350" t="s">
        <v>129</v>
      </c>
      <c r="CC1350" t="s">
        <v>129</v>
      </c>
      <c r="CD1350" t="s">
        <v>130</v>
      </c>
      <c r="CE1350" t="s">
        <v>130</v>
      </c>
      <c r="CF1350" t="s">
        <v>130</v>
      </c>
      <c r="CG1350" t="s">
        <v>130</v>
      </c>
      <c r="CH1350" t="s">
        <v>130</v>
      </c>
      <c r="CI1350" t="s">
        <v>130</v>
      </c>
      <c r="CJ1350" t="s">
        <v>140</v>
      </c>
      <c r="CK1350" t="s">
        <v>130</v>
      </c>
      <c r="CL1350" t="s">
        <v>129</v>
      </c>
      <c r="CM1350" t="s">
        <v>129</v>
      </c>
      <c r="CN1350" t="s">
        <v>129</v>
      </c>
      <c r="CO1350" t="s">
        <v>130</v>
      </c>
      <c r="CP1350" t="s">
        <v>130</v>
      </c>
      <c r="CQ1350" t="s">
        <v>130</v>
      </c>
      <c r="CR1350" t="s">
        <v>130</v>
      </c>
      <c r="CS1350" t="s">
        <v>130</v>
      </c>
      <c r="CT1350" t="s">
        <v>130</v>
      </c>
      <c r="CU1350" t="s">
        <v>130</v>
      </c>
      <c r="CV1350" t="s">
        <v>130</v>
      </c>
      <c r="CW1350" t="s">
        <v>140</v>
      </c>
      <c r="CX1350" t="s">
        <v>130</v>
      </c>
      <c r="CY1350" t="s">
        <v>142</v>
      </c>
      <c r="CZ1350" t="s">
        <v>141</v>
      </c>
      <c r="DA1350" t="s">
        <v>141</v>
      </c>
      <c r="DB1350" t="s">
        <v>142</v>
      </c>
      <c r="DC1350" t="s">
        <v>141</v>
      </c>
      <c r="DD1350" t="s">
        <v>141</v>
      </c>
      <c r="DE1350" t="s">
        <v>141</v>
      </c>
      <c r="DF1350" t="s">
        <v>141</v>
      </c>
      <c r="DG1350" t="s">
        <v>141</v>
      </c>
      <c r="DH1350" t="s">
        <v>129</v>
      </c>
      <c r="DI1350" t="s">
        <v>130</v>
      </c>
      <c r="DJ1350" t="s">
        <v>130</v>
      </c>
      <c r="DK1350" t="s">
        <v>129</v>
      </c>
      <c r="DL1350" t="s">
        <v>130</v>
      </c>
      <c r="DM1350" t="s">
        <v>130</v>
      </c>
      <c r="DN1350" t="s">
        <v>130</v>
      </c>
      <c r="DO1350" t="s">
        <v>129</v>
      </c>
      <c r="DP1350" t="s">
        <v>130</v>
      </c>
      <c r="DQ1350" t="s">
        <v>130</v>
      </c>
      <c r="DR1350" t="s">
        <v>135</v>
      </c>
      <c r="DS1350" t="s">
        <v>132</v>
      </c>
      <c r="DT1350" t="s">
        <v>129</v>
      </c>
      <c r="DU1350" t="s">
        <v>176</v>
      </c>
      <c r="DV1350">
        <v>5</v>
      </c>
      <c r="DW1350" t="s">
        <v>132</v>
      </c>
      <c r="DX1350" t="s">
        <v>193</v>
      </c>
      <c r="DY1350" t="s">
        <v>140</v>
      </c>
      <c r="DZ1350" t="s">
        <v>145</v>
      </c>
      <c r="EA1350" t="s">
        <v>140</v>
      </c>
      <c r="EB1350">
        <v>70</v>
      </c>
      <c r="EC1350" t="s">
        <v>162</v>
      </c>
      <c r="ED1350" t="s">
        <v>146</v>
      </c>
    </row>
    <row r="1351" spans="1:134" x14ac:dyDescent="0.25">
      <c r="A1351">
        <v>2782</v>
      </c>
      <c r="B1351" s="1">
        <v>45636.375336921294</v>
      </c>
      <c r="C1351" s="1">
        <v>45636.380033993053</v>
      </c>
      <c r="D1351" t="s">
        <v>124</v>
      </c>
      <c r="E1351" t="s">
        <v>164</v>
      </c>
      <c r="F1351" t="s">
        <v>180</v>
      </c>
      <c r="G1351" t="s">
        <v>148</v>
      </c>
      <c r="H1351" t="s">
        <v>130</v>
      </c>
      <c r="I1351" t="s">
        <v>129</v>
      </c>
      <c r="J1351" t="s">
        <v>130</v>
      </c>
      <c r="K1351" t="s">
        <v>130</v>
      </c>
      <c r="L1351" t="s">
        <v>130</v>
      </c>
      <c r="M1351" t="s">
        <v>158</v>
      </c>
      <c r="N1351" t="s">
        <v>129</v>
      </c>
      <c r="O1351" t="s">
        <v>130</v>
      </c>
      <c r="P1351" t="s">
        <v>130</v>
      </c>
      <c r="Q1351" t="s">
        <v>129</v>
      </c>
      <c r="R1351" t="s">
        <v>130</v>
      </c>
      <c r="S1351" t="s">
        <v>150</v>
      </c>
      <c r="T1351" t="s">
        <v>140</v>
      </c>
      <c r="U1351" t="s">
        <v>130</v>
      </c>
      <c r="V1351" t="s">
        <v>130</v>
      </c>
      <c r="W1351" t="s">
        <v>130</v>
      </c>
      <c r="X1351" t="s">
        <v>130</v>
      </c>
      <c r="Y1351" t="s">
        <v>129</v>
      </c>
      <c r="Z1351">
        <v>0</v>
      </c>
      <c r="AA1351" t="s">
        <v>1197</v>
      </c>
      <c r="AB1351">
        <v>1</v>
      </c>
      <c r="AC1351">
        <v>0</v>
      </c>
      <c r="AD1351">
        <v>0</v>
      </c>
      <c r="AE1351">
        <v>0</v>
      </c>
      <c r="AF1351">
        <v>0</v>
      </c>
      <c r="AG1351">
        <v>0</v>
      </c>
      <c r="AH1351" t="s">
        <v>130</v>
      </c>
      <c r="AI1351" t="s">
        <v>130</v>
      </c>
      <c r="AJ1351" t="s">
        <v>129</v>
      </c>
      <c r="AK1351" t="s">
        <v>130</v>
      </c>
      <c r="AL1351" t="s">
        <v>130</v>
      </c>
      <c r="AM1351" t="s">
        <v>130</v>
      </c>
      <c r="AQ1351" t="s">
        <v>165</v>
      </c>
      <c r="AR1351" t="s">
        <v>132</v>
      </c>
      <c r="AS1351" t="s">
        <v>132</v>
      </c>
      <c r="BC1351" t="s">
        <v>129</v>
      </c>
      <c r="BD1351" t="s">
        <v>129</v>
      </c>
      <c r="BE1351" t="s">
        <v>135</v>
      </c>
      <c r="BL1351" t="s">
        <v>136</v>
      </c>
      <c r="BM1351" t="s">
        <v>152</v>
      </c>
      <c r="BN1351" t="s">
        <v>136</v>
      </c>
      <c r="BO1351" t="s">
        <v>129</v>
      </c>
      <c r="BP1351" t="s">
        <v>130</v>
      </c>
      <c r="BQ1351" t="s">
        <v>130</v>
      </c>
      <c r="BR1351" t="s">
        <v>153</v>
      </c>
      <c r="BS1351" t="s">
        <v>136</v>
      </c>
      <c r="BT1351" t="s">
        <v>136</v>
      </c>
      <c r="BU1351" t="s">
        <v>1198</v>
      </c>
      <c r="BV1351" t="s">
        <v>154</v>
      </c>
      <c r="BW1351" t="s">
        <v>140</v>
      </c>
      <c r="BX1351">
        <v>0</v>
      </c>
      <c r="BY1351">
        <v>0</v>
      </c>
      <c r="BZ1351">
        <v>0</v>
      </c>
      <c r="CA1351" t="s">
        <v>129</v>
      </c>
      <c r="CB1351" t="s">
        <v>129</v>
      </c>
      <c r="CC1351" t="s">
        <v>130</v>
      </c>
      <c r="CD1351" t="s">
        <v>129</v>
      </c>
      <c r="CE1351" t="s">
        <v>130</v>
      </c>
      <c r="CF1351" t="s">
        <v>130</v>
      </c>
      <c r="CG1351" t="s">
        <v>130</v>
      </c>
      <c r="CH1351" t="s">
        <v>130</v>
      </c>
      <c r="CI1351" t="s">
        <v>130</v>
      </c>
      <c r="CJ1351" t="s">
        <v>140</v>
      </c>
      <c r="CK1351" t="s">
        <v>130</v>
      </c>
      <c r="CL1351" t="s">
        <v>130</v>
      </c>
      <c r="CM1351" t="s">
        <v>130</v>
      </c>
      <c r="CN1351" t="s">
        <v>130</v>
      </c>
      <c r="CO1351" t="s">
        <v>130</v>
      </c>
      <c r="CP1351" t="s">
        <v>129</v>
      </c>
      <c r="CQ1351" t="s">
        <v>130</v>
      </c>
      <c r="CR1351" t="s">
        <v>130</v>
      </c>
      <c r="CS1351" t="s">
        <v>130</v>
      </c>
      <c r="CT1351" t="s">
        <v>129</v>
      </c>
      <c r="CU1351" t="s">
        <v>129</v>
      </c>
      <c r="CV1351" t="s">
        <v>130</v>
      </c>
      <c r="CW1351" t="s">
        <v>140</v>
      </c>
      <c r="CX1351" t="s">
        <v>130</v>
      </c>
      <c r="CY1351" t="s">
        <v>175</v>
      </c>
      <c r="CZ1351" t="s">
        <v>175</v>
      </c>
      <c r="DA1351" t="s">
        <v>168</v>
      </c>
      <c r="DB1351" t="s">
        <v>142</v>
      </c>
      <c r="DC1351" t="s">
        <v>141</v>
      </c>
      <c r="DD1351" t="s">
        <v>182</v>
      </c>
      <c r="DE1351" t="s">
        <v>182</v>
      </c>
      <c r="DF1351" t="s">
        <v>141</v>
      </c>
      <c r="DG1351" t="s">
        <v>168</v>
      </c>
      <c r="DH1351" t="s">
        <v>130</v>
      </c>
      <c r="DI1351" t="s">
        <v>130</v>
      </c>
      <c r="DJ1351" t="s">
        <v>130</v>
      </c>
      <c r="DK1351" t="s">
        <v>130</v>
      </c>
      <c r="DL1351" t="s">
        <v>130</v>
      </c>
      <c r="DM1351" t="s">
        <v>130</v>
      </c>
      <c r="DN1351" t="s">
        <v>130</v>
      </c>
      <c r="DO1351" t="s">
        <v>130</v>
      </c>
      <c r="DP1351" t="s">
        <v>130</v>
      </c>
      <c r="DQ1351" t="s">
        <v>129</v>
      </c>
      <c r="DR1351" t="s">
        <v>132</v>
      </c>
      <c r="DS1351" t="s">
        <v>129</v>
      </c>
      <c r="DT1351" t="s">
        <v>135</v>
      </c>
      <c r="DU1351" t="s">
        <v>143</v>
      </c>
      <c r="DV1351">
        <v>1</v>
      </c>
      <c r="DW1351" t="s">
        <v>132</v>
      </c>
      <c r="DX1351" t="s">
        <v>161</v>
      </c>
      <c r="DY1351" t="s">
        <v>140</v>
      </c>
      <c r="DZ1351" t="s">
        <v>214</v>
      </c>
      <c r="EA1351" t="s">
        <v>140</v>
      </c>
      <c r="EB1351">
        <v>35</v>
      </c>
      <c r="EC1351" t="s">
        <v>200</v>
      </c>
      <c r="ED1351" t="s">
        <v>146</v>
      </c>
    </row>
    <row r="1352" spans="1:134" x14ac:dyDescent="0.25">
      <c r="A1352">
        <v>2783</v>
      </c>
      <c r="B1352" s="1">
        <v>45636.415146099534</v>
      </c>
      <c r="C1352" s="1">
        <v>45636.434235532404</v>
      </c>
      <c r="D1352" t="s">
        <v>124</v>
      </c>
      <c r="E1352" t="s">
        <v>187</v>
      </c>
      <c r="F1352" t="s">
        <v>127</v>
      </c>
      <c r="G1352" t="s">
        <v>148</v>
      </c>
      <c r="H1352" t="s">
        <v>129</v>
      </c>
      <c r="I1352" t="s">
        <v>129</v>
      </c>
      <c r="J1352" t="s">
        <v>130</v>
      </c>
      <c r="K1352" t="s">
        <v>130</v>
      </c>
      <c r="L1352" t="s">
        <v>130</v>
      </c>
      <c r="M1352" t="s">
        <v>131</v>
      </c>
      <c r="N1352" t="s">
        <v>129</v>
      </c>
      <c r="O1352" t="s">
        <v>129</v>
      </c>
      <c r="P1352" t="s">
        <v>130</v>
      </c>
      <c r="Q1352" t="s">
        <v>129</v>
      </c>
      <c r="R1352" t="s">
        <v>130</v>
      </c>
      <c r="S1352" t="s">
        <v>150</v>
      </c>
      <c r="T1352" t="s">
        <v>140</v>
      </c>
      <c r="U1352" t="s">
        <v>130</v>
      </c>
      <c r="V1352" t="s">
        <v>130</v>
      </c>
      <c r="W1352" t="s">
        <v>130</v>
      </c>
      <c r="X1352" t="s">
        <v>130</v>
      </c>
      <c r="Y1352" t="s">
        <v>130</v>
      </c>
      <c r="AA1352" t="s">
        <v>140</v>
      </c>
      <c r="AB1352">
        <v>0</v>
      </c>
      <c r="AC1352">
        <v>0</v>
      </c>
      <c r="AD1352">
        <v>0</v>
      </c>
      <c r="AE1352">
        <v>0</v>
      </c>
      <c r="AF1352">
        <v>0</v>
      </c>
      <c r="AG1352">
        <v>0</v>
      </c>
      <c r="AH1352" t="s">
        <v>129</v>
      </c>
      <c r="AI1352" t="s">
        <v>130</v>
      </c>
      <c r="AJ1352" t="s">
        <v>130</v>
      </c>
      <c r="AK1352" t="s">
        <v>130</v>
      </c>
      <c r="AL1352" t="s">
        <v>130</v>
      </c>
      <c r="AM1352" t="s">
        <v>129</v>
      </c>
      <c r="AN1352" t="s">
        <v>135</v>
      </c>
      <c r="AO1352" t="s">
        <v>172</v>
      </c>
      <c r="AP1352" t="s">
        <v>133</v>
      </c>
      <c r="AQ1352" t="s">
        <v>135</v>
      </c>
      <c r="AR1352" t="s">
        <v>135</v>
      </c>
      <c r="AS1352" t="s">
        <v>133</v>
      </c>
      <c r="AZ1352" t="s">
        <v>129</v>
      </c>
      <c r="BA1352" t="s">
        <v>129</v>
      </c>
      <c r="BB1352" t="s">
        <v>135</v>
      </c>
      <c r="BC1352" t="s">
        <v>129</v>
      </c>
      <c r="BD1352" t="s">
        <v>129</v>
      </c>
      <c r="BE1352" t="s">
        <v>135</v>
      </c>
      <c r="BL1352" t="s">
        <v>152</v>
      </c>
      <c r="BM1352" t="s">
        <v>152</v>
      </c>
      <c r="BN1352" t="s">
        <v>136</v>
      </c>
      <c r="BO1352" t="s">
        <v>130</v>
      </c>
      <c r="BP1352" t="s">
        <v>130</v>
      </c>
      <c r="BQ1352" t="s">
        <v>129</v>
      </c>
      <c r="BR1352" t="s">
        <v>153</v>
      </c>
      <c r="BS1352" t="s">
        <v>152</v>
      </c>
      <c r="BT1352" t="s">
        <v>136</v>
      </c>
      <c r="BV1352" t="s">
        <v>197</v>
      </c>
      <c r="BW1352" t="s">
        <v>140</v>
      </c>
      <c r="BX1352">
        <v>0</v>
      </c>
      <c r="BY1352">
        <v>0</v>
      </c>
      <c r="BZ1352">
        <v>0</v>
      </c>
      <c r="CA1352" t="s">
        <v>130</v>
      </c>
      <c r="CB1352" t="s">
        <v>129</v>
      </c>
      <c r="CC1352" t="s">
        <v>129</v>
      </c>
      <c r="CD1352" t="s">
        <v>130</v>
      </c>
      <c r="CE1352" t="s">
        <v>130</v>
      </c>
      <c r="CF1352" t="s">
        <v>130</v>
      </c>
      <c r="CG1352" t="s">
        <v>129</v>
      </c>
      <c r="CH1352" t="s">
        <v>130</v>
      </c>
      <c r="CI1352" t="s">
        <v>130</v>
      </c>
      <c r="CJ1352" t="s">
        <v>140</v>
      </c>
      <c r="CK1352" t="s">
        <v>130</v>
      </c>
      <c r="CL1352" t="s">
        <v>130</v>
      </c>
      <c r="CM1352" t="s">
        <v>130</v>
      </c>
      <c r="CN1352" t="s">
        <v>130</v>
      </c>
      <c r="CO1352" t="s">
        <v>130</v>
      </c>
      <c r="CP1352" t="s">
        <v>129</v>
      </c>
      <c r="CQ1352" t="s">
        <v>129</v>
      </c>
      <c r="CR1352" t="s">
        <v>130</v>
      </c>
      <c r="CS1352" t="s">
        <v>129</v>
      </c>
      <c r="CT1352" t="s">
        <v>130</v>
      </c>
      <c r="CU1352" t="s">
        <v>130</v>
      </c>
      <c r="CV1352" t="s">
        <v>130</v>
      </c>
      <c r="CW1352" t="s">
        <v>140</v>
      </c>
      <c r="CX1352" t="s">
        <v>130</v>
      </c>
      <c r="CY1352" t="s">
        <v>142</v>
      </c>
      <c r="CZ1352" t="s">
        <v>142</v>
      </c>
      <c r="DA1352" t="s">
        <v>142</v>
      </c>
      <c r="DB1352" t="s">
        <v>142</v>
      </c>
      <c r="DC1352" t="s">
        <v>142</v>
      </c>
      <c r="DD1352" t="s">
        <v>142</v>
      </c>
      <c r="DE1352" t="s">
        <v>142</v>
      </c>
      <c r="DF1352" t="s">
        <v>142</v>
      </c>
      <c r="DG1352" t="s">
        <v>141</v>
      </c>
      <c r="DH1352" t="s">
        <v>130</v>
      </c>
      <c r="DI1352" t="s">
        <v>129</v>
      </c>
      <c r="DJ1352" t="s">
        <v>130</v>
      </c>
      <c r="DK1352" t="s">
        <v>130</v>
      </c>
      <c r="DL1352" t="s">
        <v>130</v>
      </c>
      <c r="DM1352" t="s">
        <v>130</v>
      </c>
      <c r="DN1352" t="s">
        <v>130</v>
      </c>
      <c r="DO1352" t="s">
        <v>130</v>
      </c>
      <c r="DP1352" t="s">
        <v>130</v>
      </c>
      <c r="DQ1352" t="s">
        <v>130</v>
      </c>
      <c r="DR1352" t="s">
        <v>129</v>
      </c>
      <c r="DS1352" t="s">
        <v>135</v>
      </c>
      <c r="DT1352" t="s">
        <v>132</v>
      </c>
      <c r="DU1352" t="s">
        <v>155</v>
      </c>
      <c r="DV1352">
        <v>3</v>
      </c>
      <c r="DW1352" t="s">
        <v>135</v>
      </c>
      <c r="DX1352" t="s">
        <v>144</v>
      </c>
      <c r="DY1352" t="s">
        <v>140</v>
      </c>
      <c r="DZ1352" t="s">
        <v>145</v>
      </c>
      <c r="EA1352" t="s">
        <v>140</v>
      </c>
      <c r="EB1352">
        <v>64</v>
      </c>
      <c r="EC1352" t="s">
        <v>169</v>
      </c>
      <c r="ED1352" t="s">
        <v>210</v>
      </c>
    </row>
    <row r="1353" spans="1:134" x14ac:dyDescent="0.25">
      <c r="A1353">
        <v>2784</v>
      </c>
      <c r="B1353" s="1">
        <v>45636.442285381941</v>
      </c>
      <c r="C1353" s="1">
        <v>45636.453246956022</v>
      </c>
      <c r="D1353" t="s">
        <v>124</v>
      </c>
      <c r="E1353" t="s">
        <v>156</v>
      </c>
      <c r="F1353" t="s">
        <v>157</v>
      </c>
      <c r="G1353" t="s">
        <v>148</v>
      </c>
      <c r="H1353" t="s">
        <v>130</v>
      </c>
      <c r="I1353" t="s">
        <v>129</v>
      </c>
      <c r="J1353" t="s">
        <v>130</v>
      </c>
      <c r="K1353" t="s">
        <v>130</v>
      </c>
      <c r="L1353" t="s">
        <v>130</v>
      </c>
      <c r="M1353" t="s">
        <v>184</v>
      </c>
      <c r="N1353" t="s">
        <v>130</v>
      </c>
      <c r="O1353" t="s">
        <v>129</v>
      </c>
      <c r="P1353" t="s">
        <v>130</v>
      </c>
      <c r="Q1353" t="s">
        <v>130</v>
      </c>
      <c r="R1353" t="s">
        <v>130</v>
      </c>
      <c r="S1353" t="s">
        <v>150</v>
      </c>
      <c r="T1353" t="s">
        <v>140</v>
      </c>
      <c r="U1353" t="s">
        <v>130</v>
      </c>
      <c r="V1353" t="s">
        <v>130</v>
      </c>
      <c r="W1353" t="s">
        <v>129</v>
      </c>
      <c r="X1353" t="s">
        <v>130</v>
      </c>
      <c r="Y1353" t="s">
        <v>130</v>
      </c>
      <c r="AA1353" t="s">
        <v>140</v>
      </c>
      <c r="AB1353">
        <v>0</v>
      </c>
      <c r="AC1353">
        <v>0</v>
      </c>
      <c r="AD1353">
        <v>0</v>
      </c>
      <c r="AE1353">
        <v>0</v>
      </c>
      <c r="AF1353">
        <v>0</v>
      </c>
      <c r="AG1353">
        <v>0</v>
      </c>
      <c r="AH1353" t="s">
        <v>130</v>
      </c>
      <c r="AI1353" t="s">
        <v>130</v>
      </c>
      <c r="AJ1353" t="s">
        <v>130</v>
      </c>
      <c r="AK1353" t="s">
        <v>130</v>
      </c>
      <c r="AL1353" t="s">
        <v>130</v>
      </c>
      <c r="AM1353" t="s">
        <v>129</v>
      </c>
      <c r="AQ1353" t="s">
        <v>132</v>
      </c>
      <c r="AR1353" t="s">
        <v>133</v>
      </c>
      <c r="AS1353" t="s">
        <v>133</v>
      </c>
      <c r="BC1353" t="s">
        <v>134</v>
      </c>
      <c r="BD1353" t="s">
        <v>129</v>
      </c>
      <c r="BE1353" t="s">
        <v>135</v>
      </c>
      <c r="BL1353" t="s">
        <v>152</v>
      </c>
      <c r="BM1353" t="s">
        <v>136</v>
      </c>
      <c r="BN1353" t="s">
        <v>166</v>
      </c>
      <c r="BO1353" t="s">
        <v>129</v>
      </c>
      <c r="BP1353" t="s">
        <v>129</v>
      </c>
      <c r="BQ1353" t="s">
        <v>130</v>
      </c>
      <c r="BR1353" t="s">
        <v>137</v>
      </c>
      <c r="BS1353" t="s">
        <v>152</v>
      </c>
      <c r="BT1353" t="s">
        <v>152</v>
      </c>
      <c r="BU1353" t="s">
        <v>1199</v>
      </c>
      <c r="BV1353" t="s">
        <v>154</v>
      </c>
      <c r="BW1353" t="s">
        <v>140</v>
      </c>
      <c r="BX1353">
        <v>0</v>
      </c>
      <c r="BY1353">
        <v>0</v>
      </c>
      <c r="BZ1353">
        <v>0</v>
      </c>
      <c r="CA1353" t="s">
        <v>130</v>
      </c>
      <c r="CB1353" t="s">
        <v>130</v>
      </c>
      <c r="CC1353" t="s">
        <v>129</v>
      </c>
      <c r="CD1353" t="s">
        <v>129</v>
      </c>
      <c r="CE1353" t="s">
        <v>129</v>
      </c>
      <c r="CF1353" t="s">
        <v>130</v>
      </c>
      <c r="CG1353" t="s">
        <v>130</v>
      </c>
      <c r="CH1353" t="s">
        <v>130</v>
      </c>
      <c r="CI1353" t="s">
        <v>130</v>
      </c>
      <c r="CJ1353" t="s">
        <v>140</v>
      </c>
      <c r="CK1353" t="s">
        <v>130</v>
      </c>
      <c r="CL1353" t="s">
        <v>130</v>
      </c>
      <c r="CM1353" t="s">
        <v>130</v>
      </c>
      <c r="CN1353" t="s">
        <v>130</v>
      </c>
      <c r="CO1353" t="s">
        <v>129</v>
      </c>
      <c r="CP1353" t="s">
        <v>130</v>
      </c>
      <c r="CQ1353" t="s">
        <v>130</v>
      </c>
      <c r="CR1353" t="s">
        <v>129</v>
      </c>
      <c r="CS1353" t="s">
        <v>129</v>
      </c>
      <c r="CT1353" t="s">
        <v>130</v>
      </c>
      <c r="CU1353" t="s">
        <v>130</v>
      </c>
      <c r="CV1353" t="s">
        <v>130</v>
      </c>
      <c r="CW1353" t="s">
        <v>140</v>
      </c>
      <c r="CX1353" t="s">
        <v>130</v>
      </c>
      <c r="CY1353" t="s">
        <v>182</v>
      </c>
      <c r="CZ1353" t="s">
        <v>182</v>
      </c>
      <c r="DA1353" t="s">
        <v>182</v>
      </c>
      <c r="DB1353" t="s">
        <v>141</v>
      </c>
      <c r="DC1353" t="s">
        <v>141</v>
      </c>
      <c r="DD1353" t="s">
        <v>182</v>
      </c>
      <c r="DE1353" t="s">
        <v>182</v>
      </c>
      <c r="DF1353" t="s">
        <v>141</v>
      </c>
      <c r="DG1353" t="s">
        <v>182</v>
      </c>
      <c r="DH1353" t="s">
        <v>129</v>
      </c>
      <c r="DI1353" t="s">
        <v>129</v>
      </c>
      <c r="DJ1353" t="s">
        <v>129</v>
      </c>
      <c r="DK1353" t="s">
        <v>129</v>
      </c>
      <c r="DL1353" t="s">
        <v>129</v>
      </c>
      <c r="DM1353" t="s">
        <v>129</v>
      </c>
      <c r="DN1353" t="s">
        <v>129</v>
      </c>
      <c r="DO1353" t="s">
        <v>130</v>
      </c>
      <c r="DP1353" t="s">
        <v>129</v>
      </c>
      <c r="DQ1353" t="s">
        <v>130</v>
      </c>
      <c r="DR1353" t="s">
        <v>132</v>
      </c>
      <c r="DS1353" t="s">
        <v>129</v>
      </c>
      <c r="DT1353" t="s">
        <v>135</v>
      </c>
      <c r="DU1353" t="s">
        <v>143</v>
      </c>
      <c r="DV1353">
        <v>8</v>
      </c>
      <c r="DW1353" t="s">
        <v>135</v>
      </c>
      <c r="DX1353" t="s">
        <v>144</v>
      </c>
      <c r="DY1353" t="s">
        <v>140</v>
      </c>
      <c r="DZ1353" t="s">
        <v>145</v>
      </c>
      <c r="EA1353" t="s">
        <v>140</v>
      </c>
      <c r="EB1353">
        <v>74</v>
      </c>
      <c r="EC1353" t="s">
        <v>162</v>
      </c>
      <c r="ED1353" t="s">
        <v>146</v>
      </c>
    </row>
    <row r="1354" spans="1:134" x14ac:dyDescent="0.25">
      <c r="A1354">
        <v>2785</v>
      </c>
      <c r="B1354" s="1">
        <v>45636.462533333332</v>
      </c>
      <c r="C1354" s="1">
        <v>45636.4689965625</v>
      </c>
      <c r="D1354" t="s">
        <v>179</v>
      </c>
      <c r="E1354" t="s">
        <v>156</v>
      </c>
      <c r="F1354" t="s">
        <v>127</v>
      </c>
      <c r="G1354" t="s">
        <v>148</v>
      </c>
      <c r="H1354" t="s">
        <v>130</v>
      </c>
      <c r="I1354" t="s">
        <v>129</v>
      </c>
      <c r="J1354" t="s">
        <v>130</v>
      </c>
      <c r="K1354" t="s">
        <v>130</v>
      </c>
      <c r="L1354" t="s">
        <v>130</v>
      </c>
      <c r="M1354" t="s">
        <v>184</v>
      </c>
      <c r="N1354" t="s">
        <v>130</v>
      </c>
      <c r="O1354" t="s">
        <v>129</v>
      </c>
      <c r="P1354" t="s">
        <v>130</v>
      </c>
      <c r="Q1354" t="s">
        <v>130</v>
      </c>
      <c r="R1354" t="s">
        <v>130</v>
      </c>
      <c r="S1354" t="s">
        <v>150</v>
      </c>
      <c r="T1354" t="s">
        <v>140</v>
      </c>
      <c r="U1354" t="s">
        <v>130</v>
      </c>
      <c r="V1354" t="s">
        <v>130</v>
      </c>
      <c r="W1354" t="s">
        <v>130</v>
      </c>
      <c r="X1354" t="s">
        <v>130</v>
      </c>
      <c r="Y1354" t="s">
        <v>129</v>
      </c>
      <c r="Z1354">
        <v>0</v>
      </c>
      <c r="AA1354" t="s">
        <v>1200</v>
      </c>
      <c r="AB1354">
        <v>1</v>
      </c>
      <c r="AC1354">
        <v>0</v>
      </c>
      <c r="AD1354">
        <v>0</v>
      </c>
      <c r="AE1354">
        <v>0</v>
      </c>
      <c r="AF1354">
        <v>0</v>
      </c>
      <c r="AG1354">
        <v>0</v>
      </c>
      <c r="AH1354" t="s">
        <v>130</v>
      </c>
      <c r="AI1354" t="s">
        <v>130</v>
      </c>
      <c r="AJ1354" t="s">
        <v>129</v>
      </c>
      <c r="AK1354" t="s">
        <v>130</v>
      </c>
      <c r="AL1354" t="s">
        <v>130</v>
      </c>
      <c r="AM1354" t="s">
        <v>130</v>
      </c>
      <c r="AQ1354" t="s">
        <v>135</v>
      </c>
      <c r="AR1354" t="s">
        <v>132</v>
      </c>
      <c r="AS1354" t="s">
        <v>172</v>
      </c>
      <c r="BC1354" t="s">
        <v>129</v>
      </c>
      <c r="BD1354" t="s">
        <v>129</v>
      </c>
      <c r="BE1354" t="s">
        <v>129</v>
      </c>
      <c r="BL1354" t="s">
        <v>152</v>
      </c>
      <c r="BM1354" t="s">
        <v>152</v>
      </c>
      <c r="BN1354" t="s">
        <v>136</v>
      </c>
      <c r="BO1354" t="s">
        <v>129</v>
      </c>
      <c r="BP1354" t="s">
        <v>130</v>
      </c>
      <c r="BQ1354" t="s">
        <v>130</v>
      </c>
      <c r="BR1354" t="s">
        <v>153</v>
      </c>
      <c r="BS1354" t="s">
        <v>152</v>
      </c>
      <c r="BT1354" t="s">
        <v>152</v>
      </c>
      <c r="BU1354" t="s">
        <v>1201</v>
      </c>
      <c r="BV1354" t="s">
        <v>154</v>
      </c>
      <c r="BW1354" t="s">
        <v>140</v>
      </c>
      <c r="BX1354">
        <v>0</v>
      </c>
      <c r="BY1354">
        <v>0</v>
      </c>
      <c r="BZ1354">
        <v>0</v>
      </c>
      <c r="CA1354" t="s">
        <v>130</v>
      </c>
      <c r="CB1354" t="s">
        <v>130</v>
      </c>
      <c r="CC1354" t="s">
        <v>129</v>
      </c>
      <c r="CD1354" t="s">
        <v>130</v>
      </c>
      <c r="CE1354" t="s">
        <v>130</v>
      </c>
      <c r="CF1354" t="s">
        <v>130</v>
      </c>
      <c r="CG1354" t="s">
        <v>129</v>
      </c>
      <c r="CH1354" t="s">
        <v>129</v>
      </c>
      <c r="CI1354" t="s">
        <v>130</v>
      </c>
      <c r="CJ1354" t="s">
        <v>140</v>
      </c>
      <c r="CK1354" t="s">
        <v>130</v>
      </c>
      <c r="CL1354" t="s">
        <v>130</v>
      </c>
      <c r="CM1354" t="s">
        <v>130</v>
      </c>
      <c r="CN1354" t="s">
        <v>130</v>
      </c>
      <c r="CO1354" t="s">
        <v>130</v>
      </c>
      <c r="CP1354" t="s">
        <v>130</v>
      </c>
      <c r="CQ1354" t="s">
        <v>130</v>
      </c>
      <c r="CR1354" t="s">
        <v>129</v>
      </c>
      <c r="CS1354" t="s">
        <v>130</v>
      </c>
      <c r="CT1354" t="s">
        <v>130</v>
      </c>
      <c r="CU1354" t="s">
        <v>129</v>
      </c>
      <c r="CV1354" t="s">
        <v>130</v>
      </c>
      <c r="CW1354" t="s">
        <v>140</v>
      </c>
      <c r="CX1354" t="s">
        <v>130</v>
      </c>
      <c r="CY1354" t="s">
        <v>182</v>
      </c>
      <c r="CZ1354" t="s">
        <v>182</v>
      </c>
      <c r="DA1354" t="s">
        <v>182</v>
      </c>
      <c r="DB1354" t="s">
        <v>142</v>
      </c>
      <c r="DC1354" t="s">
        <v>141</v>
      </c>
      <c r="DD1354" t="s">
        <v>141</v>
      </c>
      <c r="DE1354" t="s">
        <v>141</v>
      </c>
      <c r="DF1354" t="s">
        <v>141</v>
      </c>
      <c r="DG1354" t="s">
        <v>142</v>
      </c>
      <c r="DH1354" t="s">
        <v>130</v>
      </c>
      <c r="DI1354" t="s">
        <v>129</v>
      </c>
      <c r="DJ1354" t="s">
        <v>130</v>
      </c>
      <c r="DK1354" t="s">
        <v>130</v>
      </c>
      <c r="DL1354" t="s">
        <v>129</v>
      </c>
      <c r="DM1354" t="s">
        <v>129</v>
      </c>
      <c r="DN1354" t="s">
        <v>130</v>
      </c>
      <c r="DO1354" t="s">
        <v>130</v>
      </c>
      <c r="DP1354" t="s">
        <v>130</v>
      </c>
      <c r="DQ1354" t="s">
        <v>130</v>
      </c>
      <c r="DR1354" t="s">
        <v>135</v>
      </c>
      <c r="DS1354" t="s">
        <v>129</v>
      </c>
      <c r="DT1354" t="s">
        <v>132</v>
      </c>
      <c r="DU1354" t="s">
        <v>176</v>
      </c>
      <c r="DV1354">
        <v>2</v>
      </c>
      <c r="DW1354" t="s">
        <v>129</v>
      </c>
      <c r="DX1354" t="s">
        <v>144</v>
      </c>
      <c r="DY1354" t="s">
        <v>140</v>
      </c>
      <c r="DZ1354" t="s">
        <v>177</v>
      </c>
      <c r="EA1354" t="s">
        <v>140</v>
      </c>
      <c r="EB1354">
        <v>70</v>
      </c>
      <c r="EC1354" t="s">
        <v>162</v>
      </c>
      <c r="ED1354" t="s">
        <v>183</v>
      </c>
    </row>
    <row r="1355" spans="1:134" x14ac:dyDescent="0.25">
      <c r="A1355">
        <v>2787</v>
      </c>
      <c r="B1355" s="1">
        <v>45636.914636608795</v>
      </c>
      <c r="C1355" s="1">
        <v>45636.937570254631</v>
      </c>
      <c r="D1355" t="s">
        <v>179</v>
      </c>
      <c r="E1355" t="s">
        <v>156</v>
      </c>
      <c r="F1355" t="s">
        <v>180</v>
      </c>
      <c r="G1355" t="s">
        <v>148</v>
      </c>
      <c r="H1355" t="s">
        <v>130</v>
      </c>
      <c r="I1355" t="s">
        <v>129</v>
      </c>
      <c r="J1355" t="s">
        <v>130</v>
      </c>
      <c r="K1355" t="s">
        <v>130</v>
      </c>
      <c r="L1355" t="s">
        <v>130</v>
      </c>
      <c r="M1355" t="s">
        <v>184</v>
      </c>
      <c r="N1355" t="s">
        <v>130</v>
      </c>
      <c r="O1355" t="s">
        <v>129</v>
      </c>
      <c r="P1355" t="s">
        <v>130</v>
      </c>
      <c r="Q1355" t="s">
        <v>130</v>
      </c>
      <c r="R1355" t="s">
        <v>130</v>
      </c>
      <c r="S1355" t="s">
        <v>150</v>
      </c>
      <c r="T1355" t="s">
        <v>140</v>
      </c>
      <c r="U1355" t="s">
        <v>130</v>
      </c>
      <c r="V1355" t="s">
        <v>129</v>
      </c>
      <c r="W1355" t="s">
        <v>130</v>
      </c>
      <c r="X1355" t="s">
        <v>130</v>
      </c>
      <c r="Y1355" t="s">
        <v>130</v>
      </c>
      <c r="AA1355" t="s">
        <v>140</v>
      </c>
      <c r="AB1355">
        <v>0</v>
      </c>
      <c r="AC1355">
        <v>0</v>
      </c>
      <c r="AD1355">
        <v>0</v>
      </c>
      <c r="AE1355">
        <v>0</v>
      </c>
      <c r="AF1355">
        <v>0</v>
      </c>
      <c r="AG1355">
        <v>0</v>
      </c>
      <c r="AH1355" t="s">
        <v>130</v>
      </c>
      <c r="AI1355" t="s">
        <v>130</v>
      </c>
      <c r="AJ1355" t="s">
        <v>129</v>
      </c>
      <c r="AK1355" t="s">
        <v>130</v>
      </c>
      <c r="AL1355" t="s">
        <v>130</v>
      </c>
      <c r="AM1355" t="s">
        <v>130</v>
      </c>
      <c r="AQ1355" t="s">
        <v>129</v>
      </c>
      <c r="AR1355" t="s">
        <v>132</v>
      </c>
      <c r="AS1355" t="s">
        <v>133</v>
      </c>
      <c r="BC1355" t="s">
        <v>134</v>
      </c>
      <c r="BD1355" t="s">
        <v>129</v>
      </c>
      <c r="BE1355" t="s">
        <v>135</v>
      </c>
      <c r="BL1355" t="s">
        <v>152</v>
      </c>
      <c r="BM1355" t="s">
        <v>152</v>
      </c>
      <c r="BN1355" t="s">
        <v>138</v>
      </c>
      <c r="BO1355" t="s">
        <v>129</v>
      </c>
      <c r="BP1355" t="s">
        <v>129</v>
      </c>
      <c r="BQ1355" t="s">
        <v>130</v>
      </c>
      <c r="BR1355" t="s">
        <v>137</v>
      </c>
      <c r="BS1355" t="s">
        <v>152</v>
      </c>
      <c r="BT1355" t="s">
        <v>152</v>
      </c>
      <c r="BU1355" t="s">
        <v>1202</v>
      </c>
      <c r="BV1355" t="s">
        <v>154</v>
      </c>
      <c r="BW1355" t="s">
        <v>140</v>
      </c>
      <c r="BX1355">
        <v>0</v>
      </c>
      <c r="BY1355">
        <v>0</v>
      </c>
      <c r="BZ1355">
        <v>0</v>
      </c>
      <c r="CA1355" t="s">
        <v>130</v>
      </c>
      <c r="CB1355" t="s">
        <v>129</v>
      </c>
      <c r="CC1355" t="s">
        <v>129</v>
      </c>
      <c r="CD1355" t="s">
        <v>130</v>
      </c>
      <c r="CE1355" t="s">
        <v>130</v>
      </c>
      <c r="CF1355" t="s">
        <v>130</v>
      </c>
      <c r="CG1355" t="s">
        <v>129</v>
      </c>
      <c r="CH1355" t="s">
        <v>130</v>
      </c>
      <c r="CI1355" t="s">
        <v>130</v>
      </c>
      <c r="CJ1355" t="s">
        <v>140</v>
      </c>
      <c r="CK1355" t="s">
        <v>130</v>
      </c>
      <c r="CL1355" t="s">
        <v>130</v>
      </c>
      <c r="CM1355" t="s">
        <v>130</v>
      </c>
      <c r="CN1355" t="s">
        <v>130</v>
      </c>
      <c r="CO1355" t="s">
        <v>130</v>
      </c>
      <c r="CP1355" t="s">
        <v>129</v>
      </c>
      <c r="CQ1355" t="s">
        <v>129</v>
      </c>
      <c r="CR1355" t="s">
        <v>129</v>
      </c>
      <c r="CS1355" t="s">
        <v>130</v>
      </c>
      <c r="CT1355" t="s">
        <v>130</v>
      </c>
      <c r="CU1355" t="s">
        <v>130</v>
      </c>
      <c r="CV1355" t="s">
        <v>130</v>
      </c>
      <c r="CW1355" t="s">
        <v>140</v>
      </c>
      <c r="CX1355" t="s">
        <v>130</v>
      </c>
      <c r="CY1355" t="s">
        <v>182</v>
      </c>
      <c r="CZ1355" t="s">
        <v>142</v>
      </c>
      <c r="DA1355" t="s">
        <v>141</v>
      </c>
      <c r="DB1355" t="s">
        <v>175</v>
      </c>
      <c r="DC1355" t="s">
        <v>141</v>
      </c>
      <c r="DD1355" t="s">
        <v>141</v>
      </c>
      <c r="DE1355" t="s">
        <v>141</v>
      </c>
      <c r="DF1355" t="s">
        <v>141</v>
      </c>
      <c r="DG1355" t="s">
        <v>182</v>
      </c>
      <c r="DH1355" t="s">
        <v>129</v>
      </c>
      <c r="DI1355" t="s">
        <v>129</v>
      </c>
      <c r="DJ1355" t="s">
        <v>129</v>
      </c>
      <c r="DK1355" t="s">
        <v>130</v>
      </c>
      <c r="DL1355" t="s">
        <v>130</v>
      </c>
      <c r="DM1355" t="s">
        <v>129</v>
      </c>
      <c r="DN1355" t="s">
        <v>130</v>
      </c>
      <c r="DO1355" t="s">
        <v>129</v>
      </c>
      <c r="DP1355" t="s">
        <v>130</v>
      </c>
      <c r="DQ1355" t="s">
        <v>130</v>
      </c>
      <c r="DR1355" t="s">
        <v>129</v>
      </c>
      <c r="DS1355" t="s">
        <v>132</v>
      </c>
      <c r="DT1355" t="s">
        <v>135</v>
      </c>
      <c r="DU1355" t="s">
        <v>176</v>
      </c>
      <c r="DV1355">
        <v>4</v>
      </c>
      <c r="DW1355" t="s">
        <v>135</v>
      </c>
      <c r="DX1355" t="s">
        <v>161</v>
      </c>
      <c r="DY1355" t="s">
        <v>140</v>
      </c>
      <c r="DZ1355" t="s">
        <v>145</v>
      </c>
      <c r="EA1355" t="s">
        <v>140</v>
      </c>
      <c r="EB1355">
        <v>64</v>
      </c>
      <c r="EC1355" t="s">
        <v>169</v>
      </c>
      <c r="ED1355" t="s">
        <v>146</v>
      </c>
    </row>
    <row r="1356" spans="1:134" hidden="1" x14ac:dyDescent="0.25">
      <c r="A1356">
        <v>2788</v>
      </c>
      <c r="B1356" s="1">
        <v>45637.020548993052</v>
      </c>
      <c r="C1356" s="1">
        <v>45637.028523958332</v>
      </c>
      <c r="D1356" t="s">
        <v>124</v>
      </c>
      <c r="E1356" t="s">
        <v>125</v>
      </c>
      <c r="F1356" t="s">
        <v>180</v>
      </c>
      <c r="G1356" t="s">
        <v>128</v>
      </c>
      <c r="H1356" t="s">
        <v>129</v>
      </c>
      <c r="I1356" t="s">
        <v>130</v>
      </c>
      <c r="J1356" t="s">
        <v>130</v>
      </c>
      <c r="K1356" t="s">
        <v>130</v>
      </c>
      <c r="L1356" t="s">
        <v>130</v>
      </c>
      <c r="M1356" t="s">
        <v>131</v>
      </c>
      <c r="N1356" t="s">
        <v>130</v>
      </c>
      <c r="O1356" t="s">
        <v>130</v>
      </c>
      <c r="P1356" t="s">
        <v>129</v>
      </c>
      <c r="Q1356" t="s">
        <v>130</v>
      </c>
      <c r="R1356" t="s">
        <v>130</v>
      </c>
      <c r="AB1356">
        <v>0</v>
      </c>
      <c r="AC1356">
        <v>0</v>
      </c>
      <c r="AD1356">
        <v>0</v>
      </c>
      <c r="AE1356">
        <v>0</v>
      </c>
      <c r="AF1356">
        <v>0</v>
      </c>
      <c r="AG1356">
        <v>0</v>
      </c>
      <c r="AI1356" t="s">
        <v>129</v>
      </c>
      <c r="AJ1356" t="s">
        <v>130</v>
      </c>
      <c r="AK1356" t="s">
        <v>130</v>
      </c>
      <c r="AL1356" t="s">
        <v>130</v>
      </c>
      <c r="AM1356" t="s">
        <v>130</v>
      </c>
      <c r="AN1356" t="s">
        <v>133</v>
      </c>
      <c r="AO1356" t="s">
        <v>133</v>
      </c>
      <c r="AP1356" t="s">
        <v>133</v>
      </c>
      <c r="AZ1356" t="s">
        <v>135</v>
      </c>
      <c r="BA1356" t="s">
        <v>135</v>
      </c>
      <c r="BB1356" t="s">
        <v>135</v>
      </c>
      <c r="BL1356" t="s">
        <v>152</v>
      </c>
      <c r="BM1356" t="s">
        <v>136</v>
      </c>
      <c r="BN1356" t="s">
        <v>136</v>
      </c>
      <c r="BO1356" t="s">
        <v>130</v>
      </c>
      <c r="BP1356" t="s">
        <v>130</v>
      </c>
      <c r="BQ1356" t="s">
        <v>129</v>
      </c>
      <c r="BR1356" t="s">
        <v>137</v>
      </c>
      <c r="BS1356" t="s">
        <v>138</v>
      </c>
      <c r="BT1356" t="s">
        <v>138</v>
      </c>
      <c r="BU1356" t="s">
        <v>170</v>
      </c>
      <c r="BV1356" t="s">
        <v>139</v>
      </c>
      <c r="BW1356" t="s">
        <v>140</v>
      </c>
      <c r="BX1356">
        <v>0</v>
      </c>
      <c r="BY1356">
        <v>0</v>
      </c>
      <c r="BZ1356">
        <v>0</v>
      </c>
      <c r="CA1356" t="s">
        <v>130</v>
      </c>
      <c r="CB1356" t="s">
        <v>130</v>
      </c>
      <c r="CC1356" t="s">
        <v>130</v>
      </c>
      <c r="CD1356" t="s">
        <v>130</v>
      </c>
      <c r="CE1356" t="s">
        <v>130</v>
      </c>
      <c r="CF1356" t="s">
        <v>130</v>
      </c>
      <c r="CG1356" t="s">
        <v>130</v>
      </c>
      <c r="CH1356" t="s">
        <v>130</v>
      </c>
      <c r="CI1356" t="s">
        <v>130</v>
      </c>
      <c r="CJ1356" t="s">
        <v>140</v>
      </c>
      <c r="CK1356" t="s">
        <v>129</v>
      </c>
      <c r="CL1356" t="s">
        <v>130</v>
      </c>
      <c r="CM1356" t="s">
        <v>129</v>
      </c>
      <c r="CN1356" t="s">
        <v>130</v>
      </c>
      <c r="CO1356" t="s">
        <v>130</v>
      </c>
      <c r="CP1356" t="s">
        <v>130</v>
      </c>
      <c r="CQ1356" t="s">
        <v>130</v>
      </c>
      <c r="CR1356" t="s">
        <v>130</v>
      </c>
      <c r="CS1356" t="s">
        <v>129</v>
      </c>
      <c r="CT1356" t="s">
        <v>130</v>
      </c>
      <c r="CU1356" t="s">
        <v>129</v>
      </c>
      <c r="CV1356" t="s">
        <v>130</v>
      </c>
      <c r="CW1356" t="s">
        <v>140</v>
      </c>
      <c r="CX1356" t="s">
        <v>130</v>
      </c>
      <c r="CY1356" t="s">
        <v>142</v>
      </c>
      <c r="CZ1356" t="s">
        <v>141</v>
      </c>
      <c r="DA1356" t="s">
        <v>142</v>
      </c>
      <c r="DB1356" t="s">
        <v>141</v>
      </c>
      <c r="DC1356" t="s">
        <v>142</v>
      </c>
      <c r="DD1356" t="s">
        <v>142</v>
      </c>
      <c r="DE1356" t="s">
        <v>142</v>
      </c>
      <c r="DF1356" t="s">
        <v>141</v>
      </c>
      <c r="DG1356" t="s">
        <v>142</v>
      </c>
      <c r="DH1356" t="s">
        <v>130</v>
      </c>
      <c r="DI1356" t="s">
        <v>130</v>
      </c>
      <c r="DJ1356" t="s">
        <v>130</v>
      </c>
      <c r="DK1356" t="s">
        <v>130</v>
      </c>
      <c r="DL1356" t="s">
        <v>130</v>
      </c>
      <c r="DM1356" t="s">
        <v>130</v>
      </c>
      <c r="DN1356" t="s">
        <v>130</v>
      </c>
      <c r="DO1356" t="s">
        <v>130</v>
      </c>
      <c r="DP1356" t="s">
        <v>130</v>
      </c>
      <c r="DQ1356" t="s">
        <v>129</v>
      </c>
      <c r="DR1356" t="s">
        <v>132</v>
      </c>
      <c r="DS1356" t="s">
        <v>135</v>
      </c>
      <c r="DT1356" t="s">
        <v>129</v>
      </c>
      <c r="DU1356" t="s">
        <v>155</v>
      </c>
      <c r="DV1356">
        <v>15</v>
      </c>
      <c r="DW1356" t="s">
        <v>135</v>
      </c>
      <c r="DX1356" t="s">
        <v>193</v>
      </c>
      <c r="DY1356" t="s">
        <v>140</v>
      </c>
      <c r="DZ1356" t="s">
        <v>145</v>
      </c>
      <c r="EA1356" t="s">
        <v>140</v>
      </c>
      <c r="EB1356">
        <v>82</v>
      </c>
      <c r="EC1356" t="s">
        <v>162</v>
      </c>
      <c r="ED1356" t="s">
        <v>163</v>
      </c>
    </row>
    <row r="1357" spans="1:134" x14ac:dyDescent="0.25">
      <c r="A1357">
        <v>2789</v>
      </c>
      <c r="B1357" s="1">
        <v>45637.022984872689</v>
      </c>
      <c r="C1357" s="1">
        <v>45637.035443321758</v>
      </c>
      <c r="D1357" t="s">
        <v>124</v>
      </c>
      <c r="E1357" t="s">
        <v>187</v>
      </c>
      <c r="F1357" t="s">
        <v>180</v>
      </c>
      <c r="G1357" t="s">
        <v>148</v>
      </c>
      <c r="H1357" t="s">
        <v>129</v>
      </c>
      <c r="I1357" t="s">
        <v>129</v>
      </c>
      <c r="J1357" t="s">
        <v>130</v>
      </c>
      <c r="K1357" t="s">
        <v>130</v>
      </c>
      <c r="L1357" t="s">
        <v>130</v>
      </c>
      <c r="M1357" t="s">
        <v>184</v>
      </c>
      <c r="N1357" t="s">
        <v>130</v>
      </c>
      <c r="O1357" t="s">
        <v>129</v>
      </c>
      <c r="P1357" t="s">
        <v>130</v>
      </c>
      <c r="Q1357" t="s">
        <v>130</v>
      </c>
      <c r="R1357" t="s">
        <v>130</v>
      </c>
      <c r="S1357" t="s">
        <v>150</v>
      </c>
      <c r="T1357" t="s">
        <v>140</v>
      </c>
      <c r="U1357" t="s">
        <v>130</v>
      </c>
      <c r="V1357" t="s">
        <v>130</v>
      </c>
      <c r="W1357" t="s">
        <v>130</v>
      </c>
      <c r="X1357" t="s">
        <v>129</v>
      </c>
      <c r="Y1357" t="s">
        <v>130</v>
      </c>
      <c r="AA1357" t="s">
        <v>140</v>
      </c>
      <c r="AB1357">
        <v>0</v>
      </c>
      <c r="AC1357">
        <v>0</v>
      </c>
      <c r="AD1357">
        <v>0</v>
      </c>
      <c r="AE1357">
        <v>0</v>
      </c>
      <c r="AF1357">
        <v>0</v>
      </c>
      <c r="AG1357">
        <v>0</v>
      </c>
      <c r="AH1357" t="s">
        <v>130</v>
      </c>
      <c r="AI1357" t="s">
        <v>130</v>
      </c>
      <c r="AJ1357" t="s">
        <v>129</v>
      </c>
      <c r="AK1357" t="s">
        <v>130</v>
      </c>
      <c r="AL1357" t="s">
        <v>130</v>
      </c>
      <c r="AM1357" t="s">
        <v>130</v>
      </c>
      <c r="AN1357" t="s">
        <v>172</v>
      </c>
      <c r="AO1357" t="s">
        <v>172</v>
      </c>
      <c r="AP1357" t="s">
        <v>133</v>
      </c>
      <c r="AQ1357" t="s">
        <v>172</v>
      </c>
      <c r="AR1357" t="s">
        <v>172</v>
      </c>
      <c r="AS1357" t="s">
        <v>133</v>
      </c>
      <c r="AZ1357" t="s">
        <v>129</v>
      </c>
      <c r="BA1357" t="s">
        <v>129</v>
      </c>
      <c r="BB1357" t="s">
        <v>135</v>
      </c>
      <c r="BC1357" t="s">
        <v>129</v>
      </c>
      <c r="BD1357" t="s">
        <v>129</v>
      </c>
      <c r="BE1357" t="s">
        <v>135</v>
      </c>
      <c r="BL1357" t="s">
        <v>152</v>
      </c>
      <c r="BM1357" t="s">
        <v>138</v>
      </c>
      <c r="BN1357" t="s">
        <v>138</v>
      </c>
      <c r="BO1357" t="s">
        <v>129</v>
      </c>
      <c r="BP1357" t="s">
        <v>130</v>
      </c>
      <c r="BQ1357" t="s">
        <v>130</v>
      </c>
      <c r="BR1357" t="s">
        <v>153</v>
      </c>
      <c r="BS1357" t="s">
        <v>152</v>
      </c>
      <c r="BT1357" t="s">
        <v>152</v>
      </c>
      <c r="BU1357" t="s">
        <v>1203</v>
      </c>
      <c r="BV1357" t="s">
        <v>154</v>
      </c>
      <c r="BW1357" t="s">
        <v>140</v>
      </c>
      <c r="BX1357">
        <v>0</v>
      </c>
      <c r="BY1357">
        <v>0</v>
      </c>
      <c r="BZ1357">
        <v>0</v>
      </c>
      <c r="CA1357" t="s">
        <v>129</v>
      </c>
      <c r="CB1357" t="s">
        <v>130</v>
      </c>
      <c r="CC1357" t="s">
        <v>130</v>
      </c>
      <c r="CD1357" t="s">
        <v>130</v>
      </c>
      <c r="CE1357" t="s">
        <v>129</v>
      </c>
      <c r="CF1357" t="s">
        <v>130</v>
      </c>
      <c r="CG1357" t="s">
        <v>130</v>
      </c>
      <c r="CH1357" t="s">
        <v>129</v>
      </c>
      <c r="CI1357" t="s">
        <v>130</v>
      </c>
      <c r="CJ1357" t="s">
        <v>140</v>
      </c>
      <c r="CK1357" t="s">
        <v>130</v>
      </c>
      <c r="CL1357" t="s">
        <v>130</v>
      </c>
      <c r="CM1357" t="s">
        <v>130</v>
      </c>
      <c r="CN1357" t="s">
        <v>130</v>
      </c>
      <c r="CO1357" t="s">
        <v>130</v>
      </c>
      <c r="CP1357" t="s">
        <v>129</v>
      </c>
      <c r="CQ1357" t="s">
        <v>130</v>
      </c>
      <c r="CR1357" t="s">
        <v>129</v>
      </c>
      <c r="CS1357" t="s">
        <v>130</v>
      </c>
      <c r="CT1357" t="s">
        <v>130</v>
      </c>
      <c r="CU1357" t="s">
        <v>129</v>
      </c>
      <c r="CV1357" t="s">
        <v>130</v>
      </c>
      <c r="CW1357" t="s">
        <v>140</v>
      </c>
      <c r="CX1357" t="s">
        <v>130</v>
      </c>
      <c r="CY1357" t="s">
        <v>182</v>
      </c>
      <c r="CZ1357" t="s">
        <v>182</v>
      </c>
      <c r="DA1357" t="s">
        <v>182</v>
      </c>
      <c r="DB1357" t="s">
        <v>142</v>
      </c>
      <c r="DC1357" t="s">
        <v>182</v>
      </c>
      <c r="DD1357" t="s">
        <v>182</v>
      </c>
      <c r="DE1357" t="s">
        <v>182</v>
      </c>
      <c r="DF1357" t="s">
        <v>182</v>
      </c>
      <c r="DG1357" t="s">
        <v>182</v>
      </c>
      <c r="DH1357" t="s">
        <v>129</v>
      </c>
      <c r="DI1357" t="s">
        <v>129</v>
      </c>
      <c r="DJ1357" t="s">
        <v>129</v>
      </c>
      <c r="DK1357" t="s">
        <v>130</v>
      </c>
      <c r="DL1357" t="s">
        <v>129</v>
      </c>
      <c r="DM1357" t="s">
        <v>129</v>
      </c>
      <c r="DN1357" t="s">
        <v>129</v>
      </c>
      <c r="DO1357" t="s">
        <v>129</v>
      </c>
      <c r="DP1357" t="s">
        <v>129</v>
      </c>
      <c r="DQ1357" t="s">
        <v>130</v>
      </c>
      <c r="DR1357" t="s">
        <v>135</v>
      </c>
      <c r="DS1357" t="s">
        <v>129</v>
      </c>
      <c r="DT1357" t="s">
        <v>132</v>
      </c>
      <c r="DU1357" t="s">
        <v>143</v>
      </c>
      <c r="DV1357">
        <v>2</v>
      </c>
      <c r="DW1357" t="s">
        <v>135</v>
      </c>
      <c r="DX1357" t="s">
        <v>144</v>
      </c>
      <c r="DY1357" t="s">
        <v>140</v>
      </c>
      <c r="DZ1357" t="s">
        <v>145</v>
      </c>
      <c r="EA1357" t="s">
        <v>140</v>
      </c>
      <c r="EB1357">
        <v>74</v>
      </c>
      <c r="EC1357" t="s">
        <v>162</v>
      </c>
      <c r="ED1357" t="s">
        <v>194</v>
      </c>
    </row>
    <row r="1358" spans="1:134" x14ac:dyDescent="0.25">
      <c r="A1358">
        <v>2793</v>
      </c>
      <c r="B1358" s="1">
        <v>45637.399326076389</v>
      </c>
      <c r="C1358" s="1">
        <v>45637.419829398146</v>
      </c>
      <c r="D1358" t="s">
        <v>124</v>
      </c>
      <c r="E1358" t="s">
        <v>125</v>
      </c>
      <c r="F1358" t="s">
        <v>149</v>
      </c>
      <c r="G1358" t="s">
        <v>148</v>
      </c>
      <c r="H1358" t="s">
        <v>130</v>
      </c>
      <c r="I1358" t="s">
        <v>129</v>
      </c>
      <c r="J1358" t="s">
        <v>130</v>
      </c>
      <c r="K1358" t="s">
        <v>130</v>
      </c>
      <c r="L1358" t="s">
        <v>130</v>
      </c>
      <c r="M1358" t="s">
        <v>184</v>
      </c>
      <c r="N1358" t="s">
        <v>130</v>
      </c>
      <c r="O1358" t="s">
        <v>130</v>
      </c>
      <c r="P1358" t="s">
        <v>130</v>
      </c>
      <c r="Q1358" t="s">
        <v>129</v>
      </c>
      <c r="R1358" t="s">
        <v>130</v>
      </c>
      <c r="S1358" t="s">
        <v>201</v>
      </c>
      <c r="T1358" t="s">
        <v>140</v>
      </c>
      <c r="U1358" t="s">
        <v>130</v>
      </c>
      <c r="V1358" t="s">
        <v>130</v>
      </c>
      <c r="W1358" t="s">
        <v>130</v>
      </c>
      <c r="X1358" t="s">
        <v>130</v>
      </c>
      <c r="Y1358" t="s">
        <v>129</v>
      </c>
      <c r="Z1358">
        <v>0</v>
      </c>
      <c r="AA1358" t="s">
        <v>1204</v>
      </c>
      <c r="AB1358">
        <v>0</v>
      </c>
      <c r="AC1358">
        <v>0</v>
      </c>
      <c r="AD1358">
        <v>0</v>
      </c>
      <c r="AE1358">
        <v>1</v>
      </c>
      <c r="AF1358">
        <v>0</v>
      </c>
      <c r="AG1358">
        <v>0</v>
      </c>
      <c r="AH1358" t="s">
        <v>130</v>
      </c>
      <c r="AI1358" t="s">
        <v>130</v>
      </c>
      <c r="AJ1358" t="s">
        <v>130</v>
      </c>
      <c r="AK1358" t="s">
        <v>130</v>
      </c>
      <c r="AL1358" t="s">
        <v>130</v>
      </c>
      <c r="AM1358" t="s">
        <v>129</v>
      </c>
      <c r="AQ1358" t="s">
        <v>132</v>
      </c>
      <c r="AR1358" t="s">
        <v>133</v>
      </c>
      <c r="AS1358" t="s">
        <v>133</v>
      </c>
      <c r="BC1358" t="s">
        <v>129</v>
      </c>
      <c r="BD1358" t="s">
        <v>135</v>
      </c>
      <c r="BE1358" t="s">
        <v>135</v>
      </c>
      <c r="BL1358" t="s">
        <v>138</v>
      </c>
      <c r="BM1358" t="s">
        <v>138</v>
      </c>
      <c r="BN1358" t="s">
        <v>138</v>
      </c>
      <c r="BO1358" t="s">
        <v>130</v>
      </c>
      <c r="BP1358" t="s">
        <v>130</v>
      </c>
      <c r="BQ1358" t="s">
        <v>129</v>
      </c>
      <c r="BR1358" t="s">
        <v>153</v>
      </c>
      <c r="BS1358" t="s">
        <v>152</v>
      </c>
      <c r="BT1358" t="s">
        <v>136</v>
      </c>
      <c r="BU1358" t="s">
        <v>1205</v>
      </c>
      <c r="BV1358" t="s">
        <v>189</v>
      </c>
      <c r="BW1358" t="s">
        <v>1206</v>
      </c>
      <c r="BX1358">
        <v>0</v>
      </c>
      <c r="BY1358">
        <v>1</v>
      </c>
      <c r="BZ1358">
        <v>0</v>
      </c>
      <c r="CA1358" t="s">
        <v>130</v>
      </c>
      <c r="CB1358" t="s">
        <v>130</v>
      </c>
      <c r="CC1358" t="s">
        <v>129</v>
      </c>
      <c r="CD1358" t="s">
        <v>130</v>
      </c>
      <c r="CE1358" t="s">
        <v>130</v>
      </c>
      <c r="CF1358" t="s">
        <v>130</v>
      </c>
      <c r="CG1358" t="s">
        <v>130</v>
      </c>
      <c r="CH1358" t="s">
        <v>130</v>
      </c>
      <c r="CI1358" t="s">
        <v>130</v>
      </c>
      <c r="CJ1358" t="s">
        <v>140</v>
      </c>
      <c r="CK1358" t="s">
        <v>130</v>
      </c>
      <c r="CL1358" t="s">
        <v>130</v>
      </c>
      <c r="CM1358" t="s">
        <v>130</v>
      </c>
      <c r="CN1358" t="s">
        <v>130</v>
      </c>
      <c r="CO1358" t="s">
        <v>130</v>
      </c>
      <c r="CP1358" t="s">
        <v>130</v>
      </c>
      <c r="CQ1358" t="s">
        <v>130</v>
      </c>
      <c r="CR1358" t="s">
        <v>130</v>
      </c>
      <c r="CS1358" t="s">
        <v>130</v>
      </c>
      <c r="CT1358" t="s">
        <v>130</v>
      </c>
      <c r="CU1358" t="s">
        <v>129</v>
      </c>
      <c r="CV1358" t="s">
        <v>129</v>
      </c>
      <c r="CW1358" t="s">
        <v>1207</v>
      </c>
      <c r="CX1358" t="s">
        <v>130</v>
      </c>
      <c r="CY1358" t="s">
        <v>182</v>
      </c>
      <c r="CZ1358" t="s">
        <v>141</v>
      </c>
      <c r="DA1358" t="s">
        <v>141</v>
      </c>
      <c r="DB1358" t="s">
        <v>141</v>
      </c>
      <c r="DC1358" t="s">
        <v>142</v>
      </c>
      <c r="DD1358" t="s">
        <v>141</v>
      </c>
      <c r="DE1358" t="s">
        <v>141</v>
      </c>
      <c r="DF1358" t="s">
        <v>141</v>
      </c>
      <c r="DG1358" t="s">
        <v>141</v>
      </c>
      <c r="DH1358" t="s">
        <v>130</v>
      </c>
      <c r="DI1358" t="s">
        <v>130</v>
      </c>
      <c r="DJ1358" t="s">
        <v>130</v>
      </c>
      <c r="DK1358" t="s">
        <v>130</v>
      </c>
      <c r="DL1358" t="s">
        <v>130</v>
      </c>
      <c r="DM1358" t="s">
        <v>130</v>
      </c>
      <c r="DN1358" t="s">
        <v>130</v>
      </c>
      <c r="DO1358" t="s">
        <v>129</v>
      </c>
      <c r="DP1358" t="s">
        <v>129</v>
      </c>
      <c r="DQ1358" t="s">
        <v>130</v>
      </c>
      <c r="DR1358" t="s">
        <v>135</v>
      </c>
      <c r="DS1358" t="s">
        <v>129</v>
      </c>
      <c r="DT1358" t="s">
        <v>132</v>
      </c>
      <c r="DU1358" t="s">
        <v>192</v>
      </c>
      <c r="DV1358">
        <v>0</v>
      </c>
      <c r="DW1358" t="s">
        <v>129</v>
      </c>
      <c r="DX1358" t="s">
        <v>189</v>
      </c>
      <c r="DY1358" t="s">
        <v>1208</v>
      </c>
      <c r="DZ1358" t="s">
        <v>189</v>
      </c>
      <c r="EA1358" t="s">
        <v>1208</v>
      </c>
      <c r="EB1358">
        <v>85</v>
      </c>
      <c r="EC1358" t="s">
        <v>162</v>
      </c>
      <c r="ED1358" t="s">
        <v>186</v>
      </c>
    </row>
    <row r="1359" spans="1:134" x14ac:dyDescent="0.25">
      <c r="A1359">
        <v>2797</v>
      </c>
      <c r="B1359" s="1">
        <v>45638.275259062502</v>
      </c>
      <c r="C1359" s="1">
        <v>45638.281115543985</v>
      </c>
      <c r="D1359" t="s">
        <v>124</v>
      </c>
      <c r="E1359" t="s">
        <v>196</v>
      </c>
      <c r="F1359" t="s">
        <v>157</v>
      </c>
      <c r="G1359" t="s">
        <v>148</v>
      </c>
      <c r="H1359" t="s">
        <v>130</v>
      </c>
      <c r="I1359">
        <v>1</v>
      </c>
      <c r="J1359" t="s">
        <v>130</v>
      </c>
      <c r="K1359" t="s">
        <v>130</v>
      </c>
      <c r="L1359" t="s">
        <v>130</v>
      </c>
      <c r="M1359" t="s">
        <v>158</v>
      </c>
      <c r="N1359" t="s">
        <v>129</v>
      </c>
      <c r="O1359" t="s">
        <v>129</v>
      </c>
      <c r="P1359" t="s">
        <v>130</v>
      </c>
      <c r="Q1359" t="s">
        <v>130</v>
      </c>
      <c r="R1359" t="s">
        <v>130</v>
      </c>
      <c r="S1359" t="s">
        <v>150</v>
      </c>
      <c r="T1359" t="s">
        <v>140</v>
      </c>
      <c r="U1359" t="s">
        <v>130</v>
      </c>
      <c r="V1359" t="s">
        <v>129</v>
      </c>
      <c r="W1359" t="s">
        <v>129</v>
      </c>
      <c r="X1359" t="s">
        <v>129</v>
      </c>
      <c r="Y1359" t="s">
        <v>130</v>
      </c>
      <c r="AA1359" t="s">
        <v>140</v>
      </c>
      <c r="AB1359">
        <v>0</v>
      </c>
      <c r="AC1359">
        <v>0</v>
      </c>
      <c r="AD1359">
        <v>0</v>
      </c>
      <c r="AE1359">
        <v>0</v>
      </c>
      <c r="AF1359">
        <v>0</v>
      </c>
      <c r="AG1359">
        <v>0</v>
      </c>
      <c r="AH1359" t="s">
        <v>130</v>
      </c>
      <c r="AI1359" t="s">
        <v>130</v>
      </c>
      <c r="AJ1359" t="s">
        <v>130</v>
      </c>
      <c r="AK1359" t="s">
        <v>130</v>
      </c>
      <c r="AL1359" t="s">
        <v>130</v>
      </c>
      <c r="AM1359" t="s">
        <v>129</v>
      </c>
      <c r="AQ1359" t="s">
        <v>135</v>
      </c>
      <c r="AR1359" t="s">
        <v>133</v>
      </c>
      <c r="AS1359" t="s">
        <v>133</v>
      </c>
      <c r="BC1359" t="s">
        <v>129</v>
      </c>
      <c r="BD1359" t="s">
        <v>135</v>
      </c>
      <c r="BE1359" t="s">
        <v>135</v>
      </c>
      <c r="BL1359" t="s">
        <v>152</v>
      </c>
      <c r="BM1359" t="s">
        <v>136</v>
      </c>
      <c r="BN1359" t="s">
        <v>166</v>
      </c>
      <c r="BO1359" t="s">
        <v>129</v>
      </c>
      <c r="BP1359" t="s">
        <v>129</v>
      </c>
      <c r="BQ1359" t="s">
        <v>130</v>
      </c>
      <c r="BR1359" t="s">
        <v>153</v>
      </c>
      <c r="BS1359" t="s">
        <v>136</v>
      </c>
      <c r="BT1359" t="s">
        <v>160</v>
      </c>
      <c r="BU1359" t="s">
        <v>1209</v>
      </c>
      <c r="BX1359">
        <v>0</v>
      </c>
      <c r="BY1359">
        <v>0</v>
      </c>
      <c r="BZ1359">
        <v>0</v>
      </c>
      <c r="CA1359" t="s">
        <v>130</v>
      </c>
      <c r="CB1359" t="s">
        <v>130</v>
      </c>
      <c r="CC1359" t="s">
        <v>129</v>
      </c>
      <c r="CD1359" t="s">
        <v>129</v>
      </c>
      <c r="CE1359" t="s">
        <v>130</v>
      </c>
      <c r="CF1359" t="s">
        <v>129</v>
      </c>
      <c r="CG1359" t="s">
        <v>130</v>
      </c>
      <c r="CH1359" t="s">
        <v>130</v>
      </c>
      <c r="CI1359" t="s">
        <v>130</v>
      </c>
      <c r="CJ1359" t="s">
        <v>140</v>
      </c>
      <c r="CK1359" t="s">
        <v>130</v>
      </c>
      <c r="CL1359" t="s">
        <v>130</v>
      </c>
      <c r="CM1359" t="s">
        <v>130</v>
      </c>
      <c r="CN1359" t="s">
        <v>130</v>
      </c>
      <c r="CO1359" t="s">
        <v>130</v>
      </c>
      <c r="CP1359" t="s">
        <v>130</v>
      </c>
      <c r="CQ1359" t="s">
        <v>129</v>
      </c>
      <c r="CR1359" t="s">
        <v>130</v>
      </c>
      <c r="CS1359" t="s">
        <v>130</v>
      </c>
      <c r="CT1359" t="s">
        <v>129</v>
      </c>
      <c r="CU1359" t="s">
        <v>129</v>
      </c>
      <c r="CV1359" t="s">
        <v>130</v>
      </c>
      <c r="CW1359" t="s">
        <v>140</v>
      </c>
      <c r="CX1359" t="s">
        <v>130</v>
      </c>
      <c r="DW1359" t="s">
        <v>135</v>
      </c>
      <c r="DX1359" t="s">
        <v>144</v>
      </c>
      <c r="DY1359" t="s">
        <v>140</v>
      </c>
      <c r="DZ1359" t="s">
        <v>177</v>
      </c>
      <c r="EA1359" t="s">
        <v>140</v>
      </c>
      <c r="EB1359">
        <v>63</v>
      </c>
      <c r="EC1359" t="s">
        <v>169</v>
      </c>
      <c r="ED1359" t="s">
        <v>194</v>
      </c>
    </row>
  </sheetData>
  <autoFilter ref="A1:ED1359" xr:uid="{00000000-0009-0000-0000-000000000000}">
    <filterColumn colId="8">
      <filters>
        <filter val="1"/>
      </filters>
    </filterColumn>
  </autoFilter>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A7E9E-EDCA-4C94-B532-8D94044D32E7}">
  <dimension ref="A1:AO373"/>
  <sheetViews>
    <sheetView topLeftCell="A349" zoomScaleNormal="100" workbookViewId="0">
      <selection activeCell="C136" sqref="C136:C137"/>
    </sheetView>
  </sheetViews>
  <sheetFormatPr defaultColWidth="9.140625" defaultRowHeight="15" x14ac:dyDescent="0.25"/>
  <cols>
    <col min="1" max="1" width="30.85546875" style="14" customWidth="1"/>
    <col min="2" max="3" width="9.140625" style="14"/>
    <col min="4" max="4" width="11.42578125" bestFit="1" customWidth="1"/>
    <col min="5" max="5" width="26.42578125" style="14" customWidth="1"/>
    <col min="6" max="6" width="15.42578125" style="14" customWidth="1"/>
    <col min="7" max="7" width="30.42578125" style="14" customWidth="1"/>
    <col min="8" max="8" width="11.42578125" style="14" customWidth="1"/>
    <col min="9" max="9" width="13.7109375" style="14" bestFit="1" customWidth="1"/>
    <col min="10" max="10" width="9.140625" style="14"/>
    <col min="11" max="11" width="38.42578125" style="14" bestFit="1" customWidth="1"/>
    <col min="12" max="13" width="9.140625" style="14"/>
    <col min="14" max="14" width="11.85546875" style="14" customWidth="1"/>
    <col min="15" max="17" width="9.140625" style="14"/>
    <col min="18" max="18" width="11.42578125" style="14" bestFit="1" customWidth="1"/>
    <col min="19" max="27" width="9.140625" style="14"/>
    <col min="28" max="28" width="37" style="14" customWidth="1"/>
    <col min="29" max="34" width="9.140625" style="14"/>
    <col min="35" max="35" width="21.42578125" style="14" customWidth="1"/>
    <col min="36" max="36" width="9.140625" style="14"/>
    <col min="37" max="37" width="13.42578125" style="14" bestFit="1" customWidth="1"/>
    <col min="38" max="16384" width="9.140625" style="14"/>
  </cols>
  <sheetData>
    <row r="1" spans="1:3" x14ac:dyDescent="0.25">
      <c r="A1" s="19" t="s">
        <v>140</v>
      </c>
      <c r="B1" s="17"/>
      <c r="C1" s="17"/>
    </row>
    <row r="2" spans="1:3" ht="31.5" x14ac:dyDescent="0.25">
      <c r="A2" s="12" t="s">
        <v>1298</v>
      </c>
      <c r="B2" s="17"/>
      <c r="C2" s="17"/>
    </row>
    <row r="3" spans="1:3" x14ac:dyDescent="0.25">
      <c r="A3" s="10" t="s">
        <v>203</v>
      </c>
      <c r="B3" s="8">
        <f>COUNTIF(Data!E:E,Summary!A3)</f>
        <v>41</v>
      </c>
      <c r="C3" s="32"/>
    </row>
    <row r="4" spans="1:3" x14ac:dyDescent="0.25">
      <c r="A4" s="10" t="s">
        <v>270</v>
      </c>
      <c r="B4" s="8">
        <f>COUNTIF(Data!E:E,Summary!A4)</f>
        <v>11</v>
      </c>
      <c r="C4" s="32"/>
    </row>
    <row r="5" spans="1:3" x14ac:dyDescent="0.25">
      <c r="A5" s="10" t="s">
        <v>380</v>
      </c>
      <c r="B5" s="8">
        <f>COUNTIF(Data!E:E,Summary!A5)</f>
        <v>6</v>
      </c>
      <c r="C5" s="32"/>
    </row>
    <row r="6" spans="1:3" x14ac:dyDescent="0.25">
      <c r="A6" s="10" t="s">
        <v>187</v>
      </c>
      <c r="B6" s="8">
        <f>COUNTIF(Data!E:E,Summary!A6)</f>
        <v>353</v>
      </c>
      <c r="C6" s="32"/>
    </row>
    <row r="7" spans="1:3" x14ac:dyDescent="0.25">
      <c r="A7" s="10" t="s">
        <v>156</v>
      </c>
      <c r="B7" s="8">
        <f>COUNTIF(Data!E:E,Summary!A7)</f>
        <v>275</v>
      </c>
      <c r="C7" s="32"/>
    </row>
    <row r="8" spans="1:3" x14ac:dyDescent="0.25">
      <c r="A8" s="10" t="s">
        <v>125</v>
      </c>
      <c r="B8" s="8">
        <f>COUNTIF(Data!E:E,Summary!A8)</f>
        <v>232</v>
      </c>
      <c r="C8" s="32"/>
    </row>
    <row r="9" spans="1:3" x14ac:dyDescent="0.25">
      <c r="A9" s="10" t="s">
        <v>196</v>
      </c>
      <c r="B9" s="8">
        <f>COUNTIF(Data!E:E,Summary!A9)</f>
        <v>167</v>
      </c>
      <c r="C9" s="32"/>
    </row>
    <row r="10" spans="1:3" x14ac:dyDescent="0.25">
      <c r="A10" s="10" t="s">
        <v>164</v>
      </c>
      <c r="B10" s="8">
        <f>COUNTIF(Data!E:E,Summary!A10)</f>
        <v>166</v>
      </c>
      <c r="C10" s="32"/>
    </row>
    <row r="11" spans="1:3" x14ac:dyDescent="0.25">
      <c r="A11" s="10" t="s">
        <v>211</v>
      </c>
      <c r="B11" s="8">
        <f>COUNTIF(Data!E:E,Summary!A11)</f>
        <v>29</v>
      </c>
      <c r="C11" s="32"/>
    </row>
    <row r="12" spans="1:3" x14ac:dyDescent="0.25">
      <c r="A12" s="10" t="s">
        <v>235</v>
      </c>
      <c r="B12" s="8">
        <f>COUNTIF(Data!E:E,Summary!A12)</f>
        <v>36</v>
      </c>
      <c r="C12" s="32"/>
    </row>
    <row r="13" spans="1:3" x14ac:dyDescent="0.25">
      <c r="A13" s="10"/>
      <c r="B13" s="8">
        <f>COUNTIF(Data!E:E,Summary!A13)</f>
        <v>0</v>
      </c>
      <c r="C13" s="32"/>
    </row>
    <row r="14" spans="1:3" x14ac:dyDescent="0.25">
      <c r="A14" s="10" t="s">
        <v>1299</v>
      </c>
      <c r="B14" s="8">
        <f>SUM(B3:B13)</f>
        <v>1316</v>
      </c>
      <c r="C14" s="32"/>
    </row>
    <row r="16" spans="1:3" ht="15.75" x14ac:dyDescent="0.25">
      <c r="A16" s="12" t="s">
        <v>1300</v>
      </c>
      <c r="B16" s="17"/>
      <c r="C16" s="17"/>
    </row>
    <row r="17" spans="1:37" x14ac:dyDescent="0.25">
      <c r="A17" s="10" t="s">
        <v>128</v>
      </c>
      <c r="B17" s="8">
        <f>COUNTIF(Data!G:G, Summary!A17)</f>
        <v>415</v>
      </c>
      <c r="C17" s="32"/>
    </row>
    <row r="18" spans="1:37" x14ac:dyDescent="0.25">
      <c r="A18" s="10" t="s">
        <v>298</v>
      </c>
      <c r="B18" s="8">
        <f>COUNTIF(Data!G:G, Summary!A18)</f>
        <v>11</v>
      </c>
      <c r="C18" s="32"/>
    </row>
    <row r="19" spans="1:37" x14ac:dyDescent="0.25">
      <c r="A19" s="10" t="s">
        <v>206</v>
      </c>
      <c r="B19" s="8">
        <f>COUNTIF(Data!G:G, Summary!A19)</f>
        <v>36</v>
      </c>
      <c r="C19" s="32"/>
    </row>
    <row r="20" spans="1:37" x14ac:dyDescent="0.25">
      <c r="A20" s="10" t="s">
        <v>148</v>
      </c>
      <c r="B20" s="8">
        <f>COUNTIF(Data!G:G, Summary!A20)</f>
        <v>896</v>
      </c>
      <c r="C20" s="32"/>
    </row>
    <row r="21" spans="1:37" x14ac:dyDescent="0.25">
      <c r="A21" s="10" t="s">
        <v>1299</v>
      </c>
      <c r="B21" s="8">
        <f>SUM(B17:B20)</f>
        <v>1358</v>
      </c>
      <c r="C21" s="32"/>
    </row>
    <row r="23" spans="1:37" ht="47.25" x14ac:dyDescent="0.25">
      <c r="A23" s="12" t="s">
        <v>1301</v>
      </c>
      <c r="B23" s="17"/>
      <c r="C23" s="17"/>
      <c r="G23" s="14" t="s">
        <v>1350</v>
      </c>
      <c r="H23" s="14" t="s">
        <v>1351</v>
      </c>
      <c r="AC23" s="14" t="s">
        <v>1211</v>
      </c>
      <c r="AD23" s="25">
        <v>0.64359351988217972</v>
      </c>
    </row>
    <row r="24" spans="1:37" ht="30" x14ac:dyDescent="0.25">
      <c r="A24" s="10" t="s">
        <v>1211</v>
      </c>
      <c r="B24" s="8">
        <f>COUNTIF(Data!H:H,1)</f>
        <v>874</v>
      </c>
      <c r="C24" s="32"/>
      <c r="D24" s="29">
        <f>B24/$B$21</f>
        <v>0.64359351988217972</v>
      </c>
      <c r="F24" s="21" t="s">
        <v>1345</v>
      </c>
      <c r="G24" s="22">
        <f>COUNTIFS(Data!H:H,1, Data!I:I,0,Data!J:J,0,Data!K:K,0)</f>
        <v>489</v>
      </c>
      <c r="H24" s="25">
        <f>G24/B24</f>
        <v>0.55949656750572085</v>
      </c>
      <c r="I24" s="25">
        <f>G24/$G$29</f>
        <v>0.52076677316293929</v>
      </c>
      <c r="AC24" s="14" t="s">
        <v>1212</v>
      </c>
      <c r="AD24" s="25">
        <v>0.56553755522827687</v>
      </c>
    </row>
    <row r="25" spans="1:37" ht="30" x14ac:dyDescent="0.25">
      <c r="A25" s="10" t="s">
        <v>1212</v>
      </c>
      <c r="B25" s="8">
        <f>COUNTIF(Data!I:I,1)</f>
        <v>768</v>
      </c>
      <c r="C25" s="32"/>
      <c r="D25" s="29">
        <f t="shared" ref="D25:D27" si="0">B25/$B$21</f>
        <v>0.56553755522827687</v>
      </c>
      <c r="F25" s="21" t="s">
        <v>1346</v>
      </c>
      <c r="G25" s="22">
        <f>COUNTIFS(Data!H:H,0, Data!I:I,1,Data!J:J,0,Data!K:K,0)</f>
        <v>393</v>
      </c>
      <c r="H25" s="25">
        <f>G25/B25</f>
        <v>0.51171875</v>
      </c>
      <c r="I25" s="25">
        <f t="shared" ref="I25:I28" si="1">G25/$G$29</f>
        <v>0.41853035143769968</v>
      </c>
      <c r="AC25" s="14" t="s">
        <v>1214</v>
      </c>
      <c r="AD25" s="25">
        <v>8.1737849779086894E-2</v>
      </c>
    </row>
    <row r="26" spans="1:37" ht="45" x14ac:dyDescent="0.25">
      <c r="A26" s="10" t="s">
        <v>1213</v>
      </c>
      <c r="B26" s="8">
        <f>COUNTIF(Data!J:J,1)</f>
        <v>33</v>
      </c>
      <c r="C26" s="32"/>
      <c r="D26" s="29">
        <f t="shared" si="0"/>
        <v>2.4300441826215022E-2</v>
      </c>
      <c r="F26" s="21" t="s">
        <v>1347</v>
      </c>
      <c r="G26" s="22">
        <f>COUNTIFS(Data!H:H,0, Data!I:I,0,Data!J:J,1,Data!K:K,0)</f>
        <v>9</v>
      </c>
      <c r="I26" s="25">
        <f t="shared" si="1"/>
        <v>9.5846645367412137E-3</v>
      </c>
      <c r="AC26" s="14" t="s">
        <v>1213</v>
      </c>
      <c r="AD26" s="25">
        <v>2.4300441826215022E-2</v>
      </c>
    </row>
    <row r="27" spans="1:37" ht="45" x14ac:dyDescent="0.25">
      <c r="A27" s="10" t="s">
        <v>1214</v>
      </c>
      <c r="B27" s="8">
        <f>COUNTIF(Data!K:K,1)</f>
        <v>111</v>
      </c>
      <c r="C27" s="32"/>
      <c r="D27" s="29">
        <f t="shared" si="0"/>
        <v>8.1737849779086894E-2</v>
      </c>
      <c r="F27" s="21" t="s">
        <v>1348</v>
      </c>
      <c r="G27" s="22">
        <f>COUNTIFS(Data!H:H,0, Data!I:I,0,Data!J:J,0,Data!K:K,1)</f>
        <v>45</v>
      </c>
      <c r="I27" s="25">
        <f t="shared" si="1"/>
        <v>4.7923322683706068E-2</v>
      </c>
      <c r="AC27" s="14" t="s">
        <v>1215</v>
      </c>
      <c r="AD27" s="25">
        <v>2.2091310751104565E-3</v>
      </c>
    </row>
    <row r="28" spans="1:37" x14ac:dyDescent="0.25">
      <c r="A28" s="10" t="s">
        <v>1215</v>
      </c>
      <c r="B28" s="8">
        <f>COUNTIF(Data!L:L,1)</f>
        <v>3</v>
      </c>
      <c r="C28" s="32"/>
      <c r="D28" s="29">
        <f>B28/$B$21</f>
        <v>2.2091310751104565E-3</v>
      </c>
      <c r="F28" s="21" t="s">
        <v>1215</v>
      </c>
      <c r="G28" s="22">
        <f>COUNTIF(Data!L:L,1)</f>
        <v>3</v>
      </c>
      <c r="I28" s="25">
        <f t="shared" si="1"/>
        <v>3.1948881789137379E-3</v>
      </c>
    </row>
    <row r="29" spans="1:37" x14ac:dyDescent="0.25">
      <c r="A29" s="20" t="s">
        <v>1299</v>
      </c>
      <c r="B29" s="8">
        <f>SUM(B24:B28)</f>
        <v>1789</v>
      </c>
      <c r="C29" s="32"/>
      <c r="F29" s="23" t="s">
        <v>1299</v>
      </c>
      <c r="G29" s="22">
        <f>SUM(G24:G28)</f>
        <v>939</v>
      </c>
    </row>
    <row r="30" spans="1:37" ht="30" x14ac:dyDescent="0.25">
      <c r="A30" s="14" t="s">
        <v>1349</v>
      </c>
      <c r="B30" s="24">
        <f>B21-G29</f>
        <v>419</v>
      </c>
      <c r="C30" s="24"/>
      <c r="D30" s="30">
        <f>B30/B21</f>
        <v>0.30854197349042711</v>
      </c>
    </row>
    <row r="31" spans="1:37" x14ac:dyDescent="0.25">
      <c r="B31" s="24"/>
      <c r="C31" s="24"/>
      <c r="D31" s="30"/>
    </row>
    <row r="32" spans="1:37" ht="47.25" x14ac:dyDescent="0.25">
      <c r="A32" s="12" t="s">
        <v>1302</v>
      </c>
      <c r="B32" s="17"/>
      <c r="C32" s="17"/>
      <c r="E32" s="14" t="s">
        <v>1352</v>
      </c>
      <c r="G32" s="14" t="s">
        <v>1353</v>
      </c>
      <c r="AK32" s="14">
        <f>20000/365</f>
        <v>54.794520547945204</v>
      </c>
    </row>
    <row r="33" spans="1:37" x14ac:dyDescent="0.25">
      <c r="A33" s="10" t="s">
        <v>131</v>
      </c>
      <c r="B33" s="8">
        <f>COUNTIF(Data!M:M,Summary!A33)</f>
        <v>376</v>
      </c>
      <c r="C33" s="32"/>
      <c r="D33" s="30">
        <f t="shared" ref="D33:D36" si="2">B33/$B$38</f>
        <v>0.27749077490774909</v>
      </c>
      <c r="E33" s="14">
        <f>COUNTIFS(Data!H:H,0, Data!I:I,1,Data!J:J,0,Data!K:K,0, Data!M:M,Summary!A33)</f>
        <v>97</v>
      </c>
      <c r="F33" s="25">
        <f>E33/$E$38</f>
        <v>0.24681933842239187</v>
      </c>
      <c r="G33" s="14">
        <f>COUNTIFS(Data!H:H,1, Data!I:I,0,Data!J:J,0,Data!K:K,0, Data!M:M,Summary!A33)</f>
        <v>186</v>
      </c>
      <c r="H33" s="25">
        <f>G33/$G$38</f>
        <v>0.38036809815950923</v>
      </c>
      <c r="AK33" s="14">
        <f>10000/365</f>
        <v>27.397260273972602</v>
      </c>
    </row>
    <row r="34" spans="1:37" x14ac:dyDescent="0.25">
      <c r="A34" s="10" t="s">
        <v>184</v>
      </c>
      <c r="B34" s="8">
        <f>COUNTIF(Data!M:M,Summary!A34)</f>
        <v>677</v>
      </c>
      <c r="C34" s="32"/>
      <c r="D34" s="30">
        <f t="shared" si="2"/>
        <v>0.4996309963099631</v>
      </c>
      <c r="E34" s="14">
        <f>COUNTIFS(Data!H:H,0, Data!I:I,1,Data!J:J,0,Data!K:K,0, Data!M:M,Summary!A34)</f>
        <v>219</v>
      </c>
      <c r="F34" s="25">
        <f t="shared" ref="F34:F37" si="3">E34/$E$38</f>
        <v>0.5572519083969466</v>
      </c>
      <c r="G34" s="14">
        <f>COUNTIFS(Data!H:H,1, Data!I:I,0,Data!J:J,0,Data!K:K,0, Data!M:M,Summary!A34)</f>
        <v>211</v>
      </c>
      <c r="H34" s="25">
        <f t="shared" ref="H34:H37" si="4">G34/$G$38</f>
        <v>0.43149284253578735</v>
      </c>
    </row>
    <row r="35" spans="1:37" x14ac:dyDescent="0.25">
      <c r="A35" s="10" t="s">
        <v>158</v>
      </c>
      <c r="B35" s="8">
        <f>COUNTIF(Data!M:M,Summary!A35)</f>
        <v>261</v>
      </c>
      <c r="C35" s="32"/>
      <c r="D35" s="30">
        <f t="shared" si="2"/>
        <v>0.19261992619926199</v>
      </c>
      <c r="E35" s="14">
        <f>COUNTIFS(Data!H:H,0, Data!I:I,1,Data!J:J,0,Data!K:K,0, Data!M:M,Summary!A35)</f>
        <v>70</v>
      </c>
      <c r="F35" s="25">
        <f t="shared" si="3"/>
        <v>0.17811704834605599</v>
      </c>
      <c r="G35" s="14">
        <f>COUNTIFS(Data!H:H,1, Data!I:I,0,Data!J:J,0,Data!K:K,0, Data!M:M,Summary!A35)</f>
        <v>70</v>
      </c>
      <c r="H35" s="25">
        <f t="shared" si="4"/>
        <v>0.14314928425357873</v>
      </c>
    </row>
    <row r="36" spans="1:37" x14ac:dyDescent="0.25">
      <c r="A36" s="10" t="s">
        <v>248</v>
      </c>
      <c r="B36" s="8">
        <f>COUNTIF(Data!M:M,Summary!A36)</f>
        <v>31</v>
      </c>
      <c r="C36" s="32"/>
      <c r="D36" s="30">
        <f t="shared" si="2"/>
        <v>2.2878228782287822E-2</v>
      </c>
      <c r="E36" s="14">
        <f>COUNTIFS(Data!H:H,0, Data!I:I,1,Data!J:J,0,Data!K:K,0, Data!M:M,Summary!A36)</f>
        <v>5</v>
      </c>
      <c r="F36" s="25">
        <f t="shared" si="3"/>
        <v>1.2722646310432569E-2</v>
      </c>
      <c r="G36" s="14">
        <f>COUNTIFS(Data!H:H,1, Data!I:I,0,Data!J:J,0,Data!K:K,0, Data!M:M,Summary!A36)</f>
        <v>16</v>
      </c>
      <c r="H36" s="25">
        <f t="shared" si="4"/>
        <v>3.2719836400817999E-2</v>
      </c>
    </row>
    <row r="37" spans="1:37" x14ac:dyDescent="0.25">
      <c r="A37" s="10" t="s">
        <v>417</v>
      </c>
      <c r="B37" s="8">
        <f>COUNTIF(Data!M:M,Summary!A37)</f>
        <v>10</v>
      </c>
      <c r="C37" s="32"/>
      <c r="D37" s="30">
        <f>B37/$B$38</f>
        <v>7.3800738007380072E-3</v>
      </c>
      <c r="E37" s="14">
        <f>COUNTIFS(Data!H:H,0, Data!I:I,1,Data!J:J,0,Data!K:K,0, Data!M:M,Summary!A37)</f>
        <v>2</v>
      </c>
      <c r="F37" s="25">
        <f t="shared" si="3"/>
        <v>5.0890585241730284E-3</v>
      </c>
      <c r="G37" s="14">
        <f>COUNTIFS(Data!H:H,1, Data!I:I,0,Data!J:J,0,Data!K:K,0, Data!M:M,Summary!A37)</f>
        <v>6</v>
      </c>
      <c r="H37" s="25">
        <f t="shared" si="4"/>
        <v>1.2269938650306749E-2</v>
      </c>
    </row>
    <row r="38" spans="1:37" x14ac:dyDescent="0.25">
      <c r="A38" s="10" t="s">
        <v>1299</v>
      </c>
      <c r="B38" s="8">
        <f>SUM(B33:B37)</f>
        <v>1355</v>
      </c>
      <c r="C38" s="32"/>
      <c r="E38" s="14">
        <f>SUM(E33:E37)</f>
        <v>393</v>
      </c>
      <c r="F38" s="25"/>
      <c r="G38" s="14">
        <f>SUM(G33:G37)</f>
        <v>489</v>
      </c>
    </row>
    <row r="40" spans="1:37" ht="47.25" x14ac:dyDescent="0.25">
      <c r="A40" s="12" t="s">
        <v>1303</v>
      </c>
      <c r="B40" s="17"/>
      <c r="C40" s="17"/>
      <c r="E40" s="14" t="s">
        <v>1354</v>
      </c>
      <c r="G40" s="14" t="s">
        <v>1355</v>
      </c>
      <c r="AI40" s="14" t="s">
        <v>1299</v>
      </c>
      <c r="AJ40" s="14">
        <v>2319</v>
      </c>
    </row>
    <row r="41" spans="1:37" x14ac:dyDescent="0.25">
      <c r="A41" s="10" t="s">
        <v>1219</v>
      </c>
      <c r="B41" s="8">
        <f>COUNTIF(Data!N:N,1)</f>
        <v>788</v>
      </c>
      <c r="C41" s="40">
        <f>B41/$B$21</f>
        <v>0.5802650957290133</v>
      </c>
      <c r="D41" s="30">
        <f>B41/$B$21</f>
        <v>0.5802650957290133</v>
      </c>
      <c r="E41" s="14">
        <f>COUNTIFS( Data!I:I,1, Data!N:N,1)</f>
        <v>465</v>
      </c>
      <c r="F41" s="25">
        <f>E41/$E$46</f>
        <v>0.34368070953436808</v>
      </c>
      <c r="G41" s="14">
        <f>COUNTIFS(Data!H:H,1,  Data!N:N,1)</f>
        <v>562</v>
      </c>
      <c r="H41" s="25">
        <f>G41/$G$46</f>
        <v>0.35301507537688442</v>
      </c>
      <c r="AI41" s="14" t="s">
        <v>1220</v>
      </c>
      <c r="AJ41" s="14">
        <v>1008</v>
      </c>
    </row>
    <row r="42" spans="1:37" x14ac:dyDescent="0.25">
      <c r="A42" s="10" t="s">
        <v>1220</v>
      </c>
      <c r="B42" s="8">
        <f>COUNTIF(Data!O:O,1)</f>
        <v>1008</v>
      </c>
      <c r="C42" s="40">
        <f>B42/$B$21</f>
        <v>0.74226804123711343</v>
      </c>
      <c r="D42" s="30">
        <f t="shared" ref="D42:D47" si="5">B42/$B$21</f>
        <v>0.74226804123711343</v>
      </c>
      <c r="E42" s="14">
        <f>COUNTIFS( Data!I:I,1, Data!O:O,1)</f>
        <v>594</v>
      </c>
      <c r="F42" s="25">
        <f t="shared" ref="F42:F45" si="6">E42/$E$46</f>
        <v>0.43902439024390244</v>
      </c>
      <c r="G42" s="14">
        <f>COUNTIFS(Data!H:H,1,  Data!O:O,1)</f>
        <v>671</v>
      </c>
      <c r="H42" s="25">
        <f t="shared" ref="H42:H45" si="7">G42/$G$46</f>
        <v>0.42148241206030151</v>
      </c>
      <c r="AI42" s="14" t="s">
        <v>1219</v>
      </c>
      <c r="AJ42" s="14">
        <v>788</v>
      </c>
    </row>
    <row r="43" spans="1:37" ht="26.25" x14ac:dyDescent="0.25">
      <c r="A43" s="10" t="s">
        <v>1221</v>
      </c>
      <c r="B43" s="8">
        <f>COUNTIF(Data!P:P,1)</f>
        <v>139</v>
      </c>
      <c r="C43" s="32"/>
      <c r="D43" s="30">
        <f t="shared" si="5"/>
        <v>0.10235640648011782</v>
      </c>
      <c r="E43" s="14">
        <f>COUNTIFS( Data!I:I,1, Data!P:P,1)</f>
        <v>73</v>
      </c>
      <c r="F43" s="25">
        <f t="shared" si="6"/>
        <v>5.3954175905395418E-2</v>
      </c>
      <c r="G43" s="14">
        <f>COUNTIFS(Data!H:H,1,  Data!P:P,1)</f>
        <v>73</v>
      </c>
      <c r="H43" s="25">
        <f t="shared" si="7"/>
        <v>4.5854271356783917E-2</v>
      </c>
      <c r="AI43" s="14" t="s">
        <v>1222</v>
      </c>
      <c r="AJ43" s="14">
        <v>384</v>
      </c>
    </row>
    <row r="44" spans="1:37" ht="45" x14ac:dyDescent="0.25">
      <c r="A44" s="10" t="s">
        <v>1222</v>
      </c>
      <c r="B44" s="8">
        <f>COUNTIF(Data!Q:Q,1)</f>
        <v>384</v>
      </c>
      <c r="C44" s="32"/>
      <c r="D44" s="30">
        <f t="shared" si="5"/>
        <v>0.28276877761413843</v>
      </c>
      <c r="E44" s="14">
        <f>COUNTIFS( Data!I:I,1, Data!Q:Q,1)</f>
        <v>221</v>
      </c>
      <c r="F44" s="25">
        <f t="shared" si="6"/>
        <v>0.16334072431633406</v>
      </c>
      <c r="G44" s="14">
        <f>COUNTIFS(Data!H:H,1,  Data!Q:Q,1)</f>
        <v>286</v>
      </c>
      <c r="H44" s="25">
        <f t="shared" si="7"/>
        <v>0.17964824120603015</v>
      </c>
      <c r="AI44" s="14" t="s">
        <v>1221</v>
      </c>
      <c r="AJ44" s="14">
        <v>139</v>
      </c>
    </row>
    <row r="45" spans="1:37" x14ac:dyDescent="0.25">
      <c r="A45" s="10" t="s">
        <v>192</v>
      </c>
      <c r="B45" s="8">
        <f>COUNTIF(Data!R:R,1)</f>
        <v>0</v>
      </c>
      <c r="C45" s="32"/>
      <c r="D45" s="30">
        <f t="shared" si="5"/>
        <v>0</v>
      </c>
      <c r="E45" s="14">
        <f>COUNTIFS( Data!I:I,1, Data!R:R,1)</f>
        <v>0</v>
      </c>
      <c r="F45" s="25">
        <f t="shared" si="6"/>
        <v>0</v>
      </c>
      <c r="G45" s="14">
        <f>COUNTIFS(Data!H:H,1,  Data!R:R,1)</f>
        <v>0</v>
      </c>
      <c r="H45" s="25">
        <f t="shared" si="7"/>
        <v>0</v>
      </c>
      <c r="AI45" s="14" t="s">
        <v>192</v>
      </c>
      <c r="AJ45" s="14">
        <v>0</v>
      </c>
    </row>
    <row r="46" spans="1:37" x14ac:dyDescent="0.25">
      <c r="A46" s="20" t="s">
        <v>1299</v>
      </c>
      <c r="B46" s="8">
        <f>SUM(B41:B45)</f>
        <v>2319</v>
      </c>
      <c r="C46" s="32"/>
      <c r="D46" s="30"/>
      <c r="E46" s="14">
        <f>SUM(E41:E45)</f>
        <v>1353</v>
      </c>
      <c r="F46" s="25"/>
      <c r="G46" s="14">
        <f>SUM(G41:G45)</f>
        <v>1592</v>
      </c>
      <c r="R46" s="14">
        <f>9/29</f>
        <v>0.31034482758620691</v>
      </c>
    </row>
    <row r="47" spans="1:37" x14ac:dyDescent="0.25">
      <c r="A47" s="14" t="s">
        <v>1356</v>
      </c>
      <c r="B47" s="14">
        <f>COUNTIFS(Data!N:N,0,Data!O:O,0,Data!P:P,0,Data!Q:Q,1)</f>
        <v>29</v>
      </c>
      <c r="D47" s="30">
        <f t="shared" si="5"/>
        <v>2.1354933726067747E-2</v>
      </c>
    </row>
    <row r="48" spans="1:37" ht="31.5" x14ac:dyDescent="0.25">
      <c r="A48" s="12" t="s">
        <v>1304</v>
      </c>
      <c r="B48" s="17"/>
      <c r="C48" s="17"/>
      <c r="D48" t="s">
        <v>1370</v>
      </c>
    </row>
    <row r="49" spans="1:15" ht="45" x14ac:dyDescent="0.25">
      <c r="A49" s="10" t="s">
        <v>150</v>
      </c>
      <c r="B49" s="8">
        <f>COUNTIF(Data!S:S,Summary!A49)</f>
        <v>670</v>
      </c>
      <c r="C49" s="32"/>
      <c r="D49" s="26">
        <f>B49+I50+I51</f>
        <v>672</v>
      </c>
      <c r="G49" s="18" t="s">
        <v>688</v>
      </c>
      <c r="H49" s="14" t="s">
        <v>341</v>
      </c>
      <c r="I49" s="14">
        <v>1</v>
      </c>
    </row>
    <row r="50" spans="1:15" ht="60" x14ac:dyDescent="0.25">
      <c r="A50" s="10" t="s">
        <v>313</v>
      </c>
      <c r="B50" s="8">
        <f>COUNTIF(Data!S:S,Summary!A50)</f>
        <v>15</v>
      </c>
      <c r="C50" s="32"/>
      <c r="D50" s="26">
        <f>B50+I49</f>
        <v>16</v>
      </c>
      <c r="H50" s="14" t="s">
        <v>535</v>
      </c>
      <c r="I50" s="14">
        <v>1</v>
      </c>
    </row>
    <row r="51" spans="1:15" ht="90" x14ac:dyDescent="0.25">
      <c r="A51" s="10" t="s">
        <v>201</v>
      </c>
      <c r="B51" s="8">
        <f>COUNTIF(Data!S:S,Summary!A51)</f>
        <v>77</v>
      </c>
      <c r="C51" s="32"/>
      <c r="D51" s="26">
        <f>B51+I52+I53+I54</f>
        <v>80</v>
      </c>
      <c r="H51" s="14" t="s">
        <v>655</v>
      </c>
      <c r="I51" s="14">
        <v>1</v>
      </c>
    </row>
    <row r="52" spans="1:15" x14ac:dyDescent="0.25">
      <c r="A52" s="10" t="s">
        <v>189</v>
      </c>
      <c r="B52" s="8">
        <f>COUNTIF(Data!S:S,Summary!A52)</f>
        <v>6</v>
      </c>
      <c r="C52" s="32"/>
      <c r="H52" s="14" t="s">
        <v>263</v>
      </c>
      <c r="I52" s="14">
        <v>1</v>
      </c>
    </row>
    <row r="53" spans="1:15" ht="45" x14ac:dyDescent="0.25">
      <c r="A53" s="10" t="s">
        <v>1299</v>
      </c>
      <c r="B53" s="8">
        <f>SUM(B49:B52)</f>
        <v>768</v>
      </c>
      <c r="C53" s="32"/>
      <c r="D53" s="26">
        <f>SUM(D49:D52)</f>
        <v>768</v>
      </c>
      <c r="H53" s="14" t="s">
        <v>879</v>
      </c>
      <c r="I53" s="14">
        <v>1</v>
      </c>
    </row>
    <row r="54" spans="1:15" ht="105" x14ac:dyDescent="0.25">
      <c r="H54" s="14" t="s">
        <v>1088</v>
      </c>
      <c r="I54" s="14">
        <v>1</v>
      </c>
    </row>
    <row r="55" spans="1:15" ht="63" x14ac:dyDescent="0.25">
      <c r="A55" s="16" t="s">
        <v>1305</v>
      </c>
      <c r="B55" s="17"/>
      <c r="C55" s="17"/>
      <c r="K55" s="14" t="s">
        <v>1370</v>
      </c>
    </row>
    <row r="56" spans="1:15" ht="26.25" x14ac:dyDescent="0.25">
      <c r="A56" s="10" t="s">
        <v>1225</v>
      </c>
      <c r="B56" s="8">
        <f>COUNTIF(Data!U:U,1)</f>
        <v>37</v>
      </c>
      <c r="C56" s="32"/>
      <c r="K56" t="s">
        <v>1225</v>
      </c>
      <c r="L56" s="8">
        <f>COUNTIF(Data!U:U,1)</f>
        <v>37</v>
      </c>
      <c r="N56" t="s">
        <v>688</v>
      </c>
      <c r="O56">
        <v>4</v>
      </c>
    </row>
    <row r="57" spans="1:15" x14ac:dyDescent="0.25">
      <c r="A57" s="10" t="s">
        <v>1226</v>
      </c>
      <c r="B57" s="8">
        <f>COUNTIF(Data!V:V,1)</f>
        <v>170</v>
      </c>
      <c r="C57" s="32"/>
      <c r="K57" t="s">
        <v>1226</v>
      </c>
      <c r="L57" s="8">
        <f>COUNTIF(Data!V:V,1)</f>
        <v>170</v>
      </c>
      <c r="N57" t="s">
        <v>963</v>
      </c>
      <c r="O57">
        <v>5</v>
      </c>
    </row>
    <row r="58" spans="1:15" x14ac:dyDescent="0.25">
      <c r="A58" s="10" t="s">
        <v>1227</v>
      </c>
      <c r="B58" s="8">
        <f>COUNTIF(Data!W:W,1)</f>
        <v>295</v>
      </c>
      <c r="C58" s="32"/>
      <c r="K58" t="s">
        <v>1227</v>
      </c>
      <c r="L58" s="8">
        <f>COUNTIF(Data!W:W,1)</f>
        <v>295</v>
      </c>
      <c r="N58" t="s">
        <v>1373</v>
      </c>
      <c r="O58">
        <v>8</v>
      </c>
    </row>
    <row r="59" spans="1:15" x14ac:dyDescent="0.25">
      <c r="A59" s="10" t="s">
        <v>1228</v>
      </c>
      <c r="B59" s="8">
        <f>COUNTIF(Data!X:X,1)</f>
        <v>294</v>
      </c>
      <c r="C59" s="32"/>
      <c r="K59" t="s">
        <v>1228</v>
      </c>
      <c r="L59" s="8">
        <f>COUNTIF(Data!X:X,1)</f>
        <v>294</v>
      </c>
      <c r="N59" t="s">
        <v>1361</v>
      </c>
      <c r="O59">
        <v>13</v>
      </c>
    </row>
    <row r="60" spans="1:15" x14ac:dyDescent="0.25">
      <c r="A60" s="20" t="s">
        <v>189</v>
      </c>
      <c r="B60" s="8">
        <f>COUNTIF(Data!Y:Y,1)</f>
        <v>207</v>
      </c>
      <c r="C60" s="32"/>
      <c r="K60" t="s">
        <v>1372</v>
      </c>
      <c r="L60" s="8">
        <f>COUNTIF(Data!AB:AB,1)</f>
        <v>123</v>
      </c>
      <c r="N60" t="s">
        <v>1364</v>
      </c>
      <c r="O60">
        <v>27</v>
      </c>
    </row>
    <row r="61" spans="1:15" x14ac:dyDescent="0.25">
      <c r="A61" s="10" t="s">
        <v>1229</v>
      </c>
      <c r="B61" s="8">
        <f>COUNTIF(Data!AH:AH,1)</f>
        <v>54</v>
      </c>
      <c r="C61" s="32"/>
      <c r="K61" t="s">
        <v>1361</v>
      </c>
      <c r="L61" s="8">
        <f>COUNTIF(Data!AC:AC,1)</f>
        <v>13</v>
      </c>
      <c r="N61" t="s">
        <v>1362</v>
      </c>
      <c r="O61">
        <v>34</v>
      </c>
    </row>
    <row r="62" spans="1:15" x14ac:dyDescent="0.25">
      <c r="A62" s="20" t="s">
        <v>1299</v>
      </c>
      <c r="B62" s="8">
        <f>SUM(B56:B61)</f>
        <v>1057</v>
      </c>
      <c r="C62" s="32"/>
      <c r="K62" t="s">
        <v>1362</v>
      </c>
      <c r="L62" s="8">
        <f>COUNTIF(Data!AD:AD,1)</f>
        <v>34</v>
      </c>
      <c r="N62" t="s">
        <v>1225</v>
      </c>
      <c r="O62">
        <v>37</v>
      </c>
    </row>
    <row r="63" spans="1:15" x14ac:dyDescent="0.25">
      <c r="K63" t="s">
        <v>1364</v>
      </c>
      <c r="L63" s="8">
        <f>COUNTIF(Data!AE:AE,1)</f>
        <v>27</v>
      </c>
      <c r="N63" t="s">
        <v>1372</v>
      </c>
      <c r="O63">
        <v>123</v>
      </c>
    </row>
    <row r="64" spans="1:15" x14ac:dyDescent="0.25">
      <c r="K64" t="s">
        <v>963</v>
      </c>
      <c r="L64" s="8">
        <f>COUNTIF(Data!AF:AF,1)</f>
        <v>5</v>
      </c>
      <c r="N64" t="s">
        <v>1226</v>
      </c>
      <c r="O64">
        <v>170</v>
      </c>
    </row>
    <row r="65" spans="1:41" x14ac:dyDescent="0.25">
      <c r="K65" t="s">
        <v>1373</v>
      </c>
      <c r="L65" s="8">
        <f>COUNTIF(Data!AG:AG,1)</f>
        <v>8</v>
      </c>
      <c r="N65" t="s">
        <v>1228</v>
      </c>
      <c r="O65">
        <v>294</v>
      </c>
    </row>
    <row r="66" spans="1:41" x14ac:dyDescent="0.25">
      <c r="K66" t="s">
        <v>688</v>
      </c>
      <c r="L66" s="8">
        <f>COUNTIF(Data!Z:Z,1)</f>
        <v>4</v>
      </c>
      <c r="N66" t="s">
        <v>1227</v>
      </c>
      <c r="O66">
        <v>295</v>
      </c>
    </row>
    <row r="67" spans="1:41" x14ac:dyDescent="0.25">
      <c r="K67" t="s">
        <v>1299</v>
      </c>
      <c r="L67" s="24">
        <f>SUM(L56:L66)</f>
        <v>1010</v>
      </c>
      <c r="N67" t="s">
        <v>1299</v>
      </c>
      <c r="O67">
        <v>1010</v>
      </c>
    </row>
    <row r="68" spans="1:41" ht="47.25" x14ac:dyDescent="0.25">
      <c r="A68" s="12" t="s">
        <v>1306</v>
      </c>
      <c r="B68" s="17"/>
      <c r="C68" s="17"/>
      <c r="E68" s="14" t="s">
        <v>1354</v>
      </c>
      <c r="G68" s="14" t="s">
        <v>1355</v>
      </c>
      <c r="K68"/>
      <c r="T68" s="14" t="s">
        <v>1212</v>
      </c>
      <c r="U68" s="14">
        <v>645</v>
      </c>
    </row>
    <row r="69" spans="1:41" ht="105" x14ac:dyDescent="0.25">
      <c r="A69" s="10" t="s">
        <v>1211</v>
      </c>
      <c r="B69" s="8">
        <f>COUNTIF(Data!AI:AI,1)</f>
        <v>306</v>
      </c>
      <c r="C69" s="32"/>
      <c r="D69" s="30">
        <f>B69/$B$74</f>
        <v>0.18923933209647495</v>
      </c>
      <c r="E69" s="14">
        <f>COUNTIFS( Data!I:I,1, Data!AI:AI,1)</f>
        <v>34</v>
      </c>
      <c r="F69" s="25">
        <f>E69/$E$74</f>
        <v>3.9080459770114942E-2</v>
      </c>
      <c r="G69" s="14">
        <f>COUNTIFS(Data!H:H,1,  Data!AI:AI,1)</f>
        <v>301</v>
      </c>
      <c r="H69" s="25">
        <f>G69/$G$74</f>
        <v>0.27338782924613986</v>
      </c>
      <c r="K69"/>
      <c r="T69" s="14" t="s">
        <v>1231</v>
      </c>
      <c r="U69" s="14">
        <v>324</v>
      </c>
    </row>
    <row r="70" spans="1:41" ht="30" x14ac:dyDescent="0.25">
      <c r="A70" s="10" t="s">
        <v>1212</v>
      </c>
      <c r="B70" s="8">
        <f>COUNTIF(Data!AJ:AJ,1)</f>
        <v>645</v>
      </c>
      <c r="C70" s="32"/>
      <c r="D70" s="30">
        <f t="shared" ref="D70:D73" si="8">B70/$B$74</f>
        <v>0.39888682745825604</v>
      </c>
      <c r="E70" s="14">
        <f>COUNTIFS( Data!I:I,1, Data!AJ:AJ,1)</f>
        <v>553</v>
      </c>
      <c r="F70" s="25">
        <f t="shared" ref="F70:F73" si="9">E70/$E$74</f>
        <v>0.63563218390804599</v>
      </c>
      <c r="G70" s="14">
        <f>COUNTIFS(Data!H:H,1,  Data!AJ:AJ,1)</f>
        <v>328</v>
      </c>
      <c r="H70" s="25">
        <f t="shared" ref="H70:H73" si="10">G70/$G$74</f>
        <v>0.29791099000908267</v>
      </c>
      <c r="T70" s="14" t="s">
        <v>1211</v>
      </c>
      <c r="U70" s="14">
        <v>306</v>
      </c>
    </row>
    <row r="71" spans="1:41" ht="30" x14ac:dyDescent="0.25">
      <c r="A71" s="10" t="s">
        <v>1213</v>
      </c>
      <c r="B71" s="8">
        <f>COUNTIF(Data!AK:AK,1)</f>
        <v>142</v>
      </c>
      <c r="C71" s="32"/>
      <c r="D71" s="30">
        <f t="shared" si="8"/>
        <v>8.7816944959802107E-2</v>
      </c>
      <c r="E71" s="14">
        <f>COUNTIFS( Data!I:I,1, Data!AK:AK,1)</f>
        <v>62</v>
      </c>
      <c r="F71" s="25">
        <f t="shared" si="9"/>
        <v>7.1264367816091953E-2</v>
      </c>
      <c r="G71" s="14">
        <f>COUNTIFS(Data!H:H,1,  Data!AK:AK,1)</f>
        <v>117</v>
      </c>
      <c r="H71" s="25">
        <f t="shared" si="10"/>
        <v>0.10626702997275204</v>
      </c>
      <c r="T71" s="14" t="s">
        <v>1214</v>
      </c>
      <c r="U71" s="14">
        <v>200</v>
      </c>
    </row>
    <row r="72" spans="1:41" ht="45" x14ac:dyDescent="0.25">
      <c r="A72" s="10" t="s">
        <v>1214</v>
      </c>
      <c r="B72" s="8">
        <f>COUNTIF(Data!AL:AL,1)</f>
        <v>200</v>
      </c>
      <c r="C72" s="32"/>
      <c r="D72" s="30">
        <f t="shared" si="8"/>
        <v>0.12368583797155226</v>
      </c>
      <c r="E72" s="14">
        <f>COUNTIFS( Data!I:I,1, Data!AL:AL,1)</f>
        <v>34</v>
      </c>
      <c r="F72" s="25">
        <f t="shared" si="9"/>
        <v>3.9080459770114942E-2</v>
      </c>
      <c r="G72" s="14">
        <f>COUNTIFS(Data!H:H,1,  Data!AL:AL,1)</f>
        <v>165</v>
      </c>
      <c r="H72" s="25">
        <f t="shared" si="10"/>
        <v>0.14986376021798364</v>
      </c>
      <c r="T72" s="14" t="s">
        <v>1213</v>
      </c>
      <c r="U72" s="14">
        <v>142</v>
      </c>
    </row>
    <row r="73" spans="1:41" ht="26.25" x14ac:dyDescent="0.25">
      <c r="A73" s="10" t="s">
        <v>1231</v>
      </c>
      <c r="B73" s="8">
        <f>COUNTIF(Data!AM:AM,1)</f>
        <v>324</v>
      </c>
      <c r="C73" s="32"/>
      <c r="D73" s="30">
        <f t="shared" si="8"/>
        <v>0.20037105751391465</v>
      </c>
      <c r="E73" s="14">
        <f>COUNTIFS( Data!I:I,1, Data!AM:AM,1)</f>
        <v>187</v>
      </c>
      <c r="F73" s="25">
        <f t="shared" si="9"/>
        <v>0.21494252873563219</v>
      </c>
      <c r="G73" s="14">
        <f>COUNTIFS(Data!H:H,1,  Data!AM:AM,1)</f>
        <v>190</v>
      </c>
      <c r="H73" s="25">
        <f t="shared" si="10"/>
        <v>0.17257039055404177</v>
      </c>
    </row>
    <row r="74" spans="1:41" x14ac:dyDescent="0.25">
      <c r="A74" s="20" t="s">
        <v>1299</v>
      </c>
      <c r="B74" s="8">
        <f>SUM(B69:B73)</f>
        <v>1617</v>
      </c>
      <c r="C74" s="32"/>
      <c r="D74" s="30"/>
      <c r="E74" s="14">
        <f>SUM(E69:E73)</f>
        <v>870</v>
      </c>
      <c r="F74" s="25"/>
      <c r="G74" s="14">
        <f>SUM(G69:G73)</f>
        <v>1101</v>
      </c>
    </row>
    <row r="76" spans="1:41" ht="31.5" x14ac:dyDescent="0.25">
      <c r="A76" s="12" t="s">
        <v>1371</v>
      </c>
      <c r="K76"/>
      <c r="AJ76" s="63" t="s">
        <v>1401</v>
      </c>
      <c r="AK76" s="64"/>
      <c r="AL76" s="64"/>
      <c r="AM76" s="63" t="s">
        <v>1402</v>
      </c>
      <c r="AN76" s="64"/>
      <c r="AO76" s="64"/>
    </row>
    <row r="77" spans="1:41" ht="15.75" thickBot="1" x14ac:dyDescent="0.3">
      <c r="A77" s="10"/>
      <c r="B77" s="8"/>
      <c r="C77" s="32"/>
      <c r="H77" t="s">
        <v>165</v>
      </c>
      <c r="I77" t="s">
        <v>129</v>
      </c>
      <c r="J77" t="s">
        <v>135</v>
      </c>
      <c r="K77" t="s">
        <v>132</v>
      </c>
      <c r="L77" t="s">
        <v>172</v>
      </c>
      <c r="M77" t="s">
        <v>133</v>
      </c>
      <c r="N77" t="s">
        <v>134</v>
      </c>
      <c r="O77" t="s">
        <v>129</v>
      </c>
      <c r="P77" t="s">
        <v>135</v>
      </c>
      <c r="AJ77">
        <v>0</v>
      </c>
      <c r="AK77" s="39" t="s">
        <v>1400</v>
      </c>
      <c r="AL77" s="3" t="s">
        <v>1399</v>
      </c>
      <c r="AM77">
        <v>0</v>
      </c>
      <c r="AN77" t="s">
        <v>129</v>
      </c>
      <c r="AO77" t="s">
        <v>135</v>
      </c>
    </row>
    <row r="78" spans="1:41" ht="16.5" thickBot="1" x14ac:dyDescent="0.3">
      <c r="A78" s="8"/>
      <c r="B78" s="8"/>
      <c r="C78" s="32"/>
      <c r="G78" s="4" t="s">
        <v>1341</v>
      </c>
      <c r="H78"/>
      <c r="I78"/>
      <c r="J78"/>
      <c r="K78"/>
      <c r="L78"/>
      <c r="M78"/>
      <c r="AI78" s="5" t="s">
        <v>1338</v>
      </c>
      <c r="AJ78" s="6">
        <f>H79+H83+H87+H91</f>
        <v>236</v>
      </c>
      <c r="AK78" s="6">
        <f>I79+I83+I87+I91+J79+J83+J87+J91</f>
        <v>438</v>
      </c>
      <c r="AL78" s="6">
        <f>K79+K83+K87+K91+L79+L83+L87+L91+M79+M83+M87+M91</f>
        <v>1112</v>
      </c>
      <c r="AM78" s="6">
        <f>N79+N83+N87+N91</f>
        <v>215</v>
      </c>
      <c r="AN78" s="6">
        <f t="shared" ref="AN78:AO78" si="11">O79+O83+O87+O91</f>
        <v>886</v>
      </c>
      <c r="AO78" s="6">
        <f t="shared" si="11"/>
        <v>685</v>
      </c>
    </row>
    <row r="79" spans="1:41" ht="16.5" thickBot="1" x14ac:dyDescent="0.3">
      <c r="A79" s="8"/>
      <c r="B79" s="8"/>
      <c r="C79" s="32"/>
      <c r="G79" s="5" t="s">
        <v>1338</v>
      </c>
      <c r="H79" s="6">
        <f>COUNTIF(Data!$AN:$AN,Summary!H77)</f>
        <v>118</v>
      </c>
      <c r="I79" s="6">
        <f>COUNTIF(Data!$AN:$AN,Summary!I77)</f>
        <v>61</v>
      </c>
      <c r="J79" s="6">
        <f>COUNTIF(Data!$AN:$AN,Summary!J77)</f>
        <v>120</v>
      </c>
      <c r="K79" s="6">
        <f>COUNTIF(Data!$AN:$AN,Summary!K77)</f>
        <v>181</v>
      </c>
      <c r="L79" s="6">
        <f>COUNTIF(Data!$AN:$AN,Summary!L77)</f>
        <v>132</v>
      </c>
      <c r="M79" s="6">
        <f>COUNTIF(Data!$AN:$AN,Summary!M77)</f>
        <v>262</v>
      </c>
      <c r="N79" s="6">
        <f>COUNTIF(Data!$AZ:$AZ,Summary!N$77)</f>
        <v>93</v>
      </c>
      <c r="O79" s="6">
        <f>COUNTIF(Data!$AZ:$AZ,Summary!O$77)</f>
        <v>392</v>
      </c>
      <c r="P79" s="6">
        <f>COUNTIF(Data!$AZ:$AZ,Summary!P$77)</f>
        <v>389</v>
      </c>
      <c r="AI79" s="5" t="s">
        <v>1339</v>
      </c>
      <c r="AJ79" s="6">
        <f t="shared" ref="AJ79:AJ80" si="12">H80+H84+H88+H92</f>
        <v>58</v>
      </c>
      <c r="AK79" s="6">
        <f t="shared" ref="AK79:AK80" si="13">I80+I84+I88+I92+J80+J84+J88+J92</f>
        <v>188</v>
      </c>
      <c r="AL79" s="6">
        <f t="shared" ref="AL79:AL80" si="14">K80+K84+K88+K92+L80+L84+L88+L92+M80+M84+M88+M92</f>
        <v>1540</v>
      </c>
      <c r="AM79" s="6">
        <f t="shared" ref="AM79:AM80" si="15">N80+N84+N88+N92</f>
        <v>79</v>
      </c>
      <c r="AN79" s="6">
        <f t="shared" ref="AN79:AN80" si="16">O80+O84+O88+O92</f>
        <v>614</v>
      </c>
      <c r="AO79" s="6">
        <f t="shared" ref="AO79:AO80" si="17">P80+P84+P88+P92</f>
        <v>1093</v>
      </c>
    </row>
    <row r="80" spans="1:41" ht="16.5" thickBot="1" x14ac:dyDescent="0.3">
      <c r="A80" s="10"/>
      <c r="B80" s="8"/>
      <c r="C80" s="32"/>
      <c r="G80" s="5" t="s">
        <v>1339</v>
      </c>
      <c r="H80" s="6">
        <f>COUNTIF(Data!$AO:$AO,Summary!H77)</f>
        <v>28</v>
      </c>
      <c r="I80" s="6">
        <f>COUNTIF(Data!$AO:$AO,Summary!I77)</f>
        <v>25</v>
      </c>
      <c r="J80" s="6">
        <f>COUNTIF(Data!$AO:$AO,Summary!J77)</f>
        <v>59</v>
      </c>
      <c r="K80" s="6">
        <f>COUNTIF(Data!$AO:$AO,Summary!K77)</f>
        <v>109</v>
      </c>
      <c r="L80" s="6">
        <f>COUNTIF(Data!$AO:$AO,Summary!L77)</f>
        <v>148</v>
      </c>
      <c r="M80" s="6">
        <f>COUNTIF(Data!$AO:$AO,Summary!M77)</f>
        <v>505</v>
      </c>
      <c r="N80" s="6">
        <f>COUNTIF(Data!$BA:$BA,Summary!N$77)</f>
        <v>41</v>
      </c>
      <c r="O80" s="6">
        <f>COUNTIF(Data!$BA:$BA,Summary!O$77)</f>
        <v>237</v>
      </c>
      <c r="P80" s="6">
        <f>COUNTIF(Data!$BA:$BA,Summary!P$77)</f>
        <v>596</v>
      </c>
      <c r="AI80" s="7" t="s">
        <v>1340</v>
      </c>
      <c r="AJ80" s="6">
        <f t="shared" si="12"/>
        <v>54</v>
      </c>
      <c r="AK80" s="6">
        <f t="shared" si="13"/>
        <v>56</v>
      </c>
      <c r="AL80" s="6">
        <f t="shared" si="14"/>
        <v>1676</v>
      </c>
      <c r="AM80" s="6">
        <f t="shared" si="15"/>
        <v>67</v>
      </c>
      <c r="AN80" s="6">
        <f t="shared" si="16"/>
        <v>187</v>
      </c>
      <c r="AO80" s="6">
        <f t="shared" si="17"/>
        <v>1532</v>
      </c>
    </row>
    <row r="81" spans="1:41" ht="16.5" thickBot="1" x14ac:dyDescent="0.3">
      <c r="G81" s="7" t="s">
        <v>1340</v>
      </c>
      <c r="H81" s="6">
        <f>COUNTIF(Data!$AP:$AP,Summary!H77)</f>
        <v>31</v>
      </c>
      <c r="I81" s="6">
        <f>COUNTIF(Data!$AP:$AP,Summary!I77)</f>
        <v>10</v>
      </c>
      <c r="J81" s="6">
        <f>COUNTIF(Data!$AP:$AP,Summary!J77)</f>
        <v>15</v>
      </c>
      <c r="K81" s="6">
        <f>COUNTIF(Data!$AP:$AP,Summary!K77)</f>
        <v>28</v>
      </c>
      <c r="L81" s="6">
        <f>COUNTIF(Data!$AP:$AP,Summary!L77)</f>
        <v>56</v>
      </c>
      <c r="M81" s="6">
        <f>COUNTIF(Data!$AP:$AP,Summary!M77)</f>
        <v>734</v>
      </c>
      <c r="N81" s="6">
        <f>COUNTIF(Data!$BB:$BB,Summary!N$77)</f>
        <v>35</v>
      </c>
      <c r="O81" s="6">
        <f>COUNTIF(Data!$BB:$BB,Summary!O$77)</f>
        <v>85</v>
      </c>
      <c r="P81" s="6">
        <f>COUNTIF(Data!$BB:$BB,Summary!P$77)</f>
        <v>754</v>
      </c>
      <c r="AI81" s="4" t="s">
        <v>1342</v>
      </c>
      <c r="AJ81"/>
      <c r="AK81"/>
      <c r="AL81"/>
      <c r="AM81"/>
      <c r="AN81"/>
      <c r="AO81"/>
    </row>
    <row r="82" spans="1:41" ht="16.5" thickBot="1" x14ac:dyDescent="0.3">
      <c r="A82" s="12"/>
      <c r="B82" s="17"/>
      <c r="C82" s="17"/>
      <c r="G82" s="4" t="s">
        <v>1342</v>
      </c>
      <c r="H82"/>
      <c r="I82"/>
      <c r="J82"/>
      <c r="K82"/>
      <c r="L82"/>
      <c r="M82"/>
      <c r="N82"/>
      <c r="O82"/>
      <c r="P82"/>
      <c r="AI82" s="5" t="s">
        <v>1338</v>
      </c>
      <c r="AJ82" s="6">
        <f>COUNTIF(Data!$AQ:$AQ,Summary!AJ$77)</f>
        <v>0</v>
      </c>
      <c r="AK82" s="6">
        <f>COUNTIF(Data!$AQ:$AQ,Summary!AK77)</f>
        <v>0</v>
      </c>
      <c r="AL82" s="6">
        <f>COUNTIF(Data!$AQ:$AQ,Summary!AL77)</f>
        <v>0</v>
      </c>
      <c r="AM82" s="6">
        <f>COUNTIF(Data!$BC:$BC,Summary!AM$77)</f>
        <v>0</v>
      </c>
      <c r="AN82" s="6">
        <f>COUNTIF(Data!$BC:$BC,Summary!AN$77)</f>
        <v>423</v>
      </c>
      <c r="AO82" s="6">
        <f>COUNTIF(Data!$BC:$BC,Summary!AO$77)</f>
        <v>242</v>
      </c>
    </row>
    <row r="83" spans="1:41" ht="16.5" thickBot="1" x14ac:dyDescent="0.3">
      <c r="A83" s="10"/>
      <c r="B83" s="8"/>
      <c r="C83" s="32"/>
      <c r="G83" s="5" t="s">
        <v>1338</v>
      </c>
      <c r="H83" s="6">
        <f>COUNTIF(Data!$AQ:$AQ,Summary!H$77)</f>
        <v>102</v>
      </c>
      <c r="I83" s="6">
        <f>COUNTIF(Data!$AQ:$AQ,Summary!I77)</f>
        <v>78</v>
      </c>
      <c r="J83" s="6">
        <f>COUNTIF(Data!$AQ:$AQ,Summary!J77)</f>
        <v>133</v>
      </c>
      <c r="K83" s="6">
        <f>COUNTIF(Data!$AQ:$AQ,Summary!K77)</f>
        <v>179</v>
      </c>
      <c r="L83" s="6">
        <f>COUNTIF(Data!$AQ:$AQ,Summary!L77)</f>
        <v>112</v>
      </c>
      <c r="M83" s="6">
        <f>COUNTIF(Data!$AQ:$AQ,Summary!M77)</f>
        <v>164</v>
      </c>
      <c r="N83" s="6">
        <f>COUNTIF(Data!$BC:$BC,Summary!N$77)</f>
        <v>103</v>
      </c>
      <c r="O83" s="6">
        <f>COUNTIF(Data!$BC:$BC,Summary!O$77)</f>
        <v>423</v>
      </c>
      <c r="P83" s="6">
        <f>COUNTIF(Data!$BC:$BC,Summary!P$77)</f>
        <v>242</v>
      </c>
      <c r="AI83" s="5" t="s">
        <v>1339</v>
      </c>
      <c r="AJ83" s="6">
        <f>COUNTIF(Data!$AR:$AR,Summary!AJ$77)</f>
        <v>0</v>
      </c>
      <c r="AK83" s="6">
        <f>COUNTIF(Data!$AR:$AR,Summary!AK$77)</f>
        <v>0</v>
      </c>
      <c r="AL83" s="6">
        <f>COUNTIF(Data!$AR:$AR,Summary!AL$77)</f>
        <v>0</v>
      </c>
      <c r="AM83" s="6">
        <f>COUNTIF(Data!$BD:$BD,Summary!AM$77)</f>
        <v>0</v>
      </c>
      <c r="AN83" s="6">
        <f>COUNTIF(Data!$BD:$BD,Summary!AN$77)</f>
        <v>318</v>
      </c>
      <c r="AO83" s="6">
        <f>COUNTIF(Data!$BD:$BD,Summary!AO$77)</f>
        <v>421</v>
      </c>
    </row>
    <row r="84" spans="1:41" ht="16.5" thickBot="1" x14ac:dyDescent="0.3">
      <c r="A84" s="8"/>
      <c r="B84" s="8"/>
      <c r="C84" s="32"/>
      <c r="G84" s="5" t="s">
        <v>1339</v>
      </c>
      <c r="H84" s="6">
        <f>COUNTIF(Data!$AR:$AR,Summary!H$77)</f>
        <v>24</v>
      </c>
      <c r="I84" s="6">
        <f>COUNTIF(Data!$AR:$AR,Summary!I$77)</f>
        <v>15</v>
      </c>
      <c r="J84" s="6">
        <f>COUNTIF(Data!$AR:$AR,Summary!J$77)</f>
        <v>68</v>
      </c>
      <c r="K84" s="6">
        <f>COUNTIF(Data!$AR:$AR,Summary!K$77)</f>
        <v>124</v>
      </c>
      <c r="L84" s="6">
        <f>COUNTIF(Data!$AR:$AR,Summary!L$77)</f>
        <v>169</v>
      </c>
      <c r="M84" s="6">
        <f>COUNTIF(Data!$AR:$AR,Summary!M$77)</f>
        <v>368</v>
      </c>
      <c r="N84" s="6">
        <f>COUNTIF(Data!$BD:$BD,Summary!N$77)</f>
        <v>29</v>
      </c>
      <c r="O84" s="6">
        <f>COUNTIF(Data!$BD:$BD,Summary!O$77)</f>
        <v>318</v>
      </c>
      <c r="P84" s="6">
        <f>COUNTIF(Data!$BD:$BD,Summary!P$77)</f>
        <v>421</v>
      </c>
      <c r="AI84" s="7" t="s">
        <v>1340</v>
      </c>
      <c r="AJ84" s="6">
        <f>COUNTIF(Data!$AS:$AS,Summary!AJ$77)</f>
        <v>0</v>
      </c>
      <c r="AK84" s="6">
        <f>COUNTIF(Data!$AS:$AS,Summary!AK$77)</f>
        <v>0</v>
      </c>
      <c r="AL84" s="6">
        <f>COUNTIF(Data!$AS:$AS,Summary!AL$77)</f>
        <v>0</v>
      </c>
      <c r="AM84" s="6">
        <f>COUNTIF(Data!$BE:$BE,Summary!AM$77)</f>
        <v>0</v>
      </c>
      <c r="AN84" s="6">
        <f>COUNTIF(Data!$BE:$BE,Summary!AN$77)</f>
        <v>82</v>
      </c>
      <c r="AO84" s="6">
        <f>COUNTIF(Data!$BE:$BE,Summary!AO$77)</f>
        <v>662</v>
      </c>
    </row>
    <row r="85" spans="1:41" ht="32.25" thickBot="1" x14ac:dyDescent="0.3">
      <c r="A85" s="8"/>
      <c r="B85" s="8"/>
      <c r="C85" s="32"/>
      <c r="G85" s="7" t="s">
        <v>1340</v>
      </c>
      <c r="H85" s="6">
        <f>COUNTIF(Data!$AS:$AS,Summary!H$77)</f>
        <v>14</v>
      </c>
      <c r="I85" s="6">
        <f>COUNTIF(Data!$AS:$AS,Summary!I$77)</f>
        <v>11</v>
      </c>
      <c r="J85" s="6">
        <f>COUNTIF(Data!$AS:$AS,Summary!J$77)</f>
        <v>13</v>
      </c>
      <c r="K85" s="6">
        <f>COUNTIF(Data!$AS:$AS,Summary!K$77)</f>
        <v>19</v>
      </c>
      <c r="L85" s="6">
        <f>COUNTIF(Data!$AS:$AS,Summary!L$77)</f>
        <v>50</v>
      </c>
      <c r="M85" s="6">
        <f>COUNTIF(Data!$AS:$AS,Summary!M$77)</f>
        <v>661</v>
      </c>
      <c r="N85" s="6">
        <f>COUNTIF(Data!$BE:$BE,Summary!N$77)</f>
        <v>24</v>
      </c>
      <c r="O85" s="6">
        <f>COUNTIF(Data!$BE:$BE,Summary!O$77)</f>
        <v>82</v>
      </c>
      <c r="P85" s="6">
        <f>COUNTIF(Data!$BE:$BE,Summary!P$77)</f>
        <v>662</v>
      </c>
      <c r="AI85" s="4" t="s">
        <v>1343</v>
      </c>
      <c r="AJ85" t="s">
        <v>165</v>
      </c>
      <c r="AK85" t="s">
        <v>129</v>
      </c>
      <c r="AL85" t="s">
        <v>135</v>
      </c>
      <c r="AM85" t="s">
        <v>134</v>
      </c>
      <c r="AN85" t="s">
        <v>129</v>
      </c>
      <c r="AO85" t="s">
        <v>135</v>
      </c>
    </row>
    <row r="86" spans="1:41" ht="16.5" thickBot="1" x14ac:dyDescent="0.3">
      <c r="A86" s="10"/>
      <c r="B86" s="8"/>
      <c r="C86" s="32"/>
      <c r="G86" s="4" t="s">
        <v>1343</v>
      </c>
      <c r="H86" t="s">
        <v>165</v>
      </c>
      <c r="I86" t="s">
        <v>129</v>
      </c>
      <c r="J86" t="s">
        <v>135</v>
      </c>
      <c r="K86" t="s">
        <v>132</v>
      </c>
      <c r="L86" t="s">
        <v>172</v>
      </c>
      <c r="M86" t="s">
        <v>133</v>
      </c>
      <c r="N86" t="s">
        <v>134</v>
      </c>
      <c r="O86" t="s">
        <v>129</v>
      </c>
      <c r="P86" t="s">
        <v>135</v>
      </c>
      <c r="AI86" s="5" t="s">
        <v>1338</v>
      </c>
      <c r="AJ86" s="6">
        <f>COUNTIF(Data!$AT:$AT,Summary!AJ$77)</f>
        <v>0</v>
      </c>
      <c r="AK86" s="6">
        <f>COUNTIF(Data!$AT:$AT,Summary!AK$77)</f>
        <v>0</v>
      </c>
      <c r="AL86" s="6">
        <f>COUNTIF(Data!$AT:$AT,Summary!AL$77)</f>
        <v>0</v>
      </c>
      <c r="AM86" s="6">
        <f>COUNTIF(Data!$BG:$BG,Summary!AM$77)</f>
        <v>0</v>
      </c>
      <c r="AN86" s="6">
        <f>COUNTIF(Data!$BG:$BG,Summary!AN$77)</f>
        <v>12</v>
      </c>
      <c r="AO86" s="6">
        <f>COUNTIF(Data!$BG:$BG,Summary!AO$77)</f>
        <v>20</v>
      </c>
    </row>
    <row r="87" spans="1:41" ht="16.5" thickBot="1" x14ac:dyDescent="0.3">
      <c r="G87" s="5" t="s">
        <v>1338</v>
      </c>
      <c r="H87" s="6">
        <f>COUNTIF(Data!$AT:$AT,Summary!H$77)</f>
        <v>4</v>
      </c>
      <c r="I87" s="6">
        <f>COUNTIF(Data!$AT:$AT,Summary!I$77)</f>
        <v>6</v>
      </c>
      <c r="J87" s="6">
        <f>COUNTIF(Data!$AT:$AT,Summary!J$77)</f>
        <v>6</v>
      </c>
      <c r="K87" s="6">
        <f>COUNTIF(Data!$AT:$AT,Summary!K$77)</f>
        <v>8</v>
      </c>
      <c r="L87" s="6">
        <f>COUNTIF(Data!$AT:$AT,Summary!L$77)</f>
        <v>4</v>
      </c>
      <c r="M87" s="6">
        <f>COUNTIF(Data!$AT:$AT,Summary!M$77)</f>
        <v>5</v>
      </c>
      <c r="N87" s="6">
        <f>COUNTIF(Data!$BG:$BG,Summary!N$77)</f>
        <v>1</v>
      </c>
      <c r="O87" s="6">
        <f>COUNTIF(Data!$BG:$BG,Summary!O$77)</f>
        <v>12</v>
      </c>
      <c r="P87" s="6">
        <f>COUNTIF(Data!$BG:$BG,Summary!P$77)</f>
        <v>20</v>
      </c>
      <c r="AI87" s="5" t="s">
        <v>1339</v>
      </c>
      <c r="AJ87" s="6">
        <f>COUNTIF(Data!$AU:$AU,Summary!AJ$77)</f>
        <v>0</v>
      </c>
      <c r="AK87" s="6">
        <f>COUNTIF(Data!$AU:$AU,Summary!AK$77)</f>
        <v>0</v>
      </c>
      <c r="AL87" s="6">
        <f>COUNTIF(Data!$AU:$AU,Summary!AL$77)</f>
        <v>0</v>
      </c>
      <c r="AM87" s="6">
        <f>COUNTIF(Data!$BF:$BF,Summary!AM$77)</f>
        <v>0</v>
      </c>
      <c r="AN87" s="6">
        <f>COUNTIF(Data!$BF:$BF,Summary!AN$77)</f>
        <v>19</v>
      </c>
      <c r="AO87" s="6">
        <f>COUNTIF(Data!$BF:$BF,Summary!AO$77)</f>
        <v>11</v>
      </c>
    </row>
    <row r="88" spans="1:41" ht="16.5" thickBot="1" x14ac:dyDescent="0.3">
      <c r="A88" s="12"/>
      <c r="B88" s="17"/>
      <c r="C88" s="17"/>
      <c r="G88" s="5" t="s">
        <v>1339</v>
      </c>
      <c r="H88" s="6">
        <f>COUNTIF(Data!$AU:$AU,Summary!H$77)</f>
        <v>0</v>
      </c>
      <c r="I88" s="6">
        <f>COUNTIF(Data!$AU:$AU,Summary!I$77)</f>
        <v>1</v>
      </c>
      <c r="J88" s="6">
        <f>COUNTIF(Data!$AU:$AU,Summary!J$77)</f>
        <v>2</v>
      </c>
      <c r="K88" s="6">
        <f>COUNTIF(Data!$AU:$AU,Summary!K$77)</f>
        <v>4</v>
      </c>
      <c r="L88" s="6">
        <f>COUNTIF(Data!$AU:$AU,Summary!L$77)</f>
        <v>6</v>
      </c>
      <c r="M88" s="6">
        <f>COUNTIF(Data!$AU:$AU,Summary!M$77)</f>
        <v>20</v>
      </c>
      <c r="N88" s="6">
        <f>COUNTIF(Data!$BF:$BF,Summary!N$77)</f>
        <v>3</v>
      </c>
      <c r="O88" s="6">
        <f>COUNTIF(Data!$BF:$BF,Summary!O$77)</f>
        <v>19</v>
      </c>
      <c r="P88" s="6">
        <f>COUNTIF(Data!$BF:$BF,Summary!P$77)</f>
        <v>11</v>
      </c>
      <c r="AI88" s="7" t="s">
        <v>1340</v>
      </c>
      <c r="AJ88" s="6">
        <f>COUNTIF(Data!$AV:$AV,Summary!AJ$77)</f>
        <v>0</v>
      </c>
      <c r="AK88" s="6">
        <f>COUNTIF(Data!$AV:$AV,Summary!AK$77)</f>
        <v>0</v>
      </c>
      <c r="AL88" s="6">
        <f>COUNTIF(Data!$AV:$AV,Summary!AL$77)</f>
        <v>0</v>
      </c>
      <c r="AM88" s="6">
        <f>COUNTIF(Data!$BH:$BH,Summary!AM$77)</f>
        <v>0</v>
      </c>
      <c r="AN88" s="6">
        <f>COUNTIF(Data!$BH:$BH,Summary!AN$77)</f>
        <v>7</v>
      </c>
      <c r="AO88" s="6">
        <f>COUNTIF(Data!$BH:$BH,Summary!AO$77)</f>
        <v>25</v>
      </c>
    </row>
    <row r="89" spans="1:41" ht="16.5" thickBot="1" x14ac:dyDescent="0.3">
      <c r="A89" s="10"/>
      <c r="B89" s="8"/>
      <c r="C89" s="32"/>
      <c r="G89" s="7" t="s">
        <v>1340</v>
      </c>
      <c r="H89" s="6">
        <f>COUNTIF(Data!$AV:$AV,Summary!H$77)</f>
        <v>0</v>
      </c>
      <c r="I89" s="6">
        <f>COUNTIF(Data!$AV:$AV,Summary!I$77)</f>
        <v>0</v>
      </c>
      <c r="J89" s="6">
        <f>COUNTIF(Data!$AV:$AV,Summary!J$77)</f>
        <v>2</v>
      </c>
      <c r="K89" s="6">
        <f>COUNTIF(Data!$AV:$AV,Summary!K$77)</f>
        <v>1</v>
      </c>
      <c r="L89" s="6">
        <f>COUNTIF(Data!$AV:$AV,Summary!L$77)</f>
        <v>4</v>
      </c>
      <c r="M89" s="6">
        <f>COUNTIF(Data!$AV:$AV,Summary!M$77)</f>
        <v>26</v>
      </c>
      <c r="N89" s="6">
        <f>COUNTIF(Data!$BH:$BH,Summary!N$77)</f>
        <v>1</v>
      </c>
      <c r="O89" s="6">
        <f>COUNTIF(Data!$BH:$BH,Summary!O$77)</f>
        <v>7</v>
      </c>
      <c r="P89" s="6">
        <f>COUNTIF(Data!$BH:$BH,Summary!P$77)</f>
        <v>25</v>
      </c>
      <c r="AI89" s="4" t="s">
        <v>1344</v>
      </c>
      <c r="AJ89" t="s">
        <v>165</v>
      </c>
      <c r="AK89" t="s">
        <v>129</v>
      </c>
      <c r="AL89" t="s">
        <v>135</v>
      </c>
      <c r="AM89" t="s">
        <v>134</v>
      </c>
      <c r="AN89" t="s">
        <v>129</v>
      </c>
      <c r="AO89" t="s">
        <v>135</v>
      </c>
    </row>
    <row r="90" spans="1:41" ht="16.5" thickBot="1" x14ac:dyDescent="0.3">
      <c r="A90" s="8"/>
      <c r="B90" s="8"/>
      <c r="C90" s="32"/>
      <c r="G90" s="4" t="s">
        <v>1344</v>
      </c>
      <c r="H90" t="s">
        <v>165</v>
      </c>
      <c r="I90" t="s">
        <v>129</v>
      </c>
      <c r="J90" t="s">
        <v>135</v>
      </c>
      <c r="K90" t="s">
        <v>132</v>
      </c>
      <c r="L90" t="s">
        <v>172</v>
      </c>
      <c r="M90" t="s">
        <v>133</v>
      </c>
      <c r="N90" t="s">
        <v>134</v>
      </c>
      <c r="O90" t="s">
        <v>129</v>
      </c>
      <c r="P90" t="s">
        <v>135</v>
      </c>
      <c r="AI90" s="5" t="s">
        <v>1338</v>
      </c>
      <c r="AJ90" s="6">
        <f>COUNTIF(Data!$AW:$AW,Summary!AJ$77)</f>
        <v>0</v>
      </c>
      <c r="AK90" s="6">
        <f>COUNTIF(Data!$AW:$AW,Summary!AK$77)</f>
        <v>0</v>
      </c>
      <c r="AL90" s="6">
        <f>COUNTIF(Data!$AW:$AW,Summary!AL$77)</f>
        <v>0</v>
      </c>
      <c r="AM90" s="6">
        <f>COUNTIF(Data!$BI:$BI,Summary!AM$77)</f>
        <v>0</v>
      </c>
      <c r="AN90" s="6">
        <f>COUNTIF(Data!$BI:$BI,Summary!AN$77)</f>
        <v>59</v>
      </c>
      <c r="AO90" s="6">
        <f>COUNTIF(Data!$BI:$BI,Summary!AO$77)</f>
        <v>34</v>
      </c>
    </row>
    <row r="91" spans="1:41" ht="16.5" thickBot="1" x14ac:dyDescent="0.3">
      <c r="A91" s="8"/>
      <c r="B91" s="8"/>
      <c r="C91" s="32"/>
      <c r="G91" s="5" t="s">
        <v>1338</v>
      </c>
      <c r="H91" s="6">
        <f>COUNTIF(Data!$AW:$AW,Summary!H$77)</f>
        <v>12</v>
      </c>
      <c r="I91" s="6">
        <f>COUNTIF(Data!$AW:$AW,Summary!I$77)</f>
        <v>6</v>
      </c>
      <c r="J91" s="6">
        <f>COUNTIF(Data!$AW:$AW,Summary!J$77)</f>
        <v>28</v>
      </c>
      <c r="K91" s="6">
        <f>COUNTIF(Data!$AW:$AW,Summary!K$77)</f>
        <v>30</v>
      </c>
      <c r="L91" s="6">
        <f>COUNTIF(Data!$AW:$AW,Summary!L$77)</f>
        <v>10</v>
      </c>
      <c r="M91" s="6">
        <f>COUNTIF(Data!$AW:$AW,Summary!M$77)</f>
        <v>25</v>
      </c>
      <c r="N91" s="6">
        <f>COUNTIF(Data!$BI:$BI,Summary!N$77)</f>
        <v>18</v>
      </c>
      <c r="O91" s="6">
        <f>COUNTIF(Data!$BI:$BI,Summary!O$77)</f>
        <v>59</v>
      </c>
      <c r="P91" s="6">
        <f>COUNTIF(Data!$BI:$BI,Summary!P$77)</f>
        <v>34</v>
      </c>
      <c r="AI91" s="5" t="s">
        <v>1339</v>
      </c>
      <c r="AJ91" s="6">
        <f>COUNTIF(Data!$AX:$AX,Summary!AJ$77)</f>
        <v>0</v>
      </c>
      <c r="AK91" s="6">
        <f>COUNTIF(Data!$AX:$AX,Summary!AK$77)</f>
        <v>0</v>
      </c>
      <c r="AL91" s="6">
        <f>COUNTIF(Data!$AX:$AX,Summary!AL$77)</f>
        <v>0</v>
      </c>
      <c r="AM91" s="6">
        <f>COUNTIF(Data!$BJ:$BJ,Summary!AM$77)</f>
        <v>0</v>
      </c>
      <c r="AN91" s="6">
        <f>COUNTIF(Data!$BJ:$BJ,Summary!AN$77)</f>
        <v>40</v>
      </c>
      <c r="AO91" s="6">
        <f>COUNTIF(Data!$BJ:$BJ,Summary!AO$77)</f>
        <v>65</v>
      </c>
    </row>
    <row r="92" spans="1:41" ht="16.5" thickBot="1" x14ac:dyDescent="0.3">
      <c r="A92" s="10"/>
      <c r="B92" s="8"/>
      <c r="C92" s="32"/>
      <c r="G92" s="5" t="s">
        <v>1339</v>
      </c>
      <c r="H92" s="6">
        <f>COUNTIF(Data!$AX:$AX,Summary!H$77)</f>
        <v>6</v>
      </c>
      <c r="I92" s="6">
        <f>COUNTIF(Data!$AX:$AX,Summary!I$77)</f>
        <v>8</v>
      </c>
      <c r="J92" s="6">
        <f>COUNTIF(Data!$AX:$AX,Summary!J$77)</f>
        <v>10</v>
      </c>
      <c r="K92" s="6">
        <f>COUNTIF(Data!$AX:$AX,Summary!K$77)</f>
        <v>22</v>
      </c>
      <c r="L92" s="6">
        <f>COUNTIF(Data!$AX:$AX,Summary!L$77)</f>
        <v>13</v>
      </c>
      <c r="M92" s="6">
        <f>COUNTIF(Data!$AX:$AX,Summary!M$77)</f>
        <v>52</v>
      </c>
      <c r="N92" s="6">
        <f>COUNTIF(Data!$BJ:$BJ,Summary!N$77)</f>
        <v>6</v>
      </c>
      <c r="O92" s="6">
        <f>COUNTIF(Data!$BJ:$BJ,Summary!O$77)</f>
        <v>40</v>
      </c>
      <c r="P92" s="6">
        <f>COUNTIF(Data!$BJ:$BJ,Summary!P$77)</f>
        <v>65</v>
      </c>
      <c r="AI92" s="7" t="s">
        <v>1340</v>
      </c>
      <c r="AJ92" s="6">
        <f>COUNTIF(Data!$AY:$AY,Summary!AJ$77)</f>
        <v>0</v>
      </c>
      <c r="AK92" s="6">
        <f>COUNTIF(Data!$AY:$AY,Summary!AK$77)</f>
        <v>0</v>
      </c>
      <c r="AL92" s="6">
        <f>COUNTIF(Data!$AY:$AY,Summary!AL$77)</f>
        <v>0</v>
      </c>
      <c r="AM92" s="6">
        <f>COUNTIF(Data!$BK:$BK,Summary!AM$77)</f>
        <v>0</v>
      </c>
      <c r="AN92" s="6">
        <f>COUNTIF(Data!$BK:$BK,Summary!AN$77)</f>
        <v>13</v>
      </c>
      <c r="AO92" s="6">
        <f>COUNTIF(Data!$BK:$BK,Summary!AO$77)</f>
        <v>91</v>
      </c>
    </row>
    <row r="93" spans="1:41" ht="16.5" thickBot="1" x14ac:dyDescent="0.3">
      <c r="G93" s="7" t="s">
        <v>1340</v>
      </c>
      <c r="H93" s="6">
        <f>COUNTIF(Data!$AY:$AY,Summary!H$77)</f>
        <v>9</v>
      </c>
      <c r="I93" s="6">
        <f>COUNTIF(Data!$AY:$AY,Summary!I$77)</f>
        <v>3</v>
      </c>
      <c r="J93" s="6">
        <f>COUNTIF(Data!$AY:$AY,Summary!J$77)</f>
        <v>2</v>
      </c>
      <c r="K93" s="6">
        <f>COUNTIF(Data!$AY:$AY,Summary!K$77)</f>
        <v>6</v>
      </c>
      <c r="L93" s="6">
        <f>COUNTIF(Data!$AY:$AY,Summary!L$77)</f>
        <v>5</v>
      </c>
      <c r="M93" s="6">
        <f>COUNTIF(Data!$AY:$AY,Summary!M$77)</f>
        <v>86</v>
      </c>
      <c r="N93" s="6">
        <f>COUNTIF(Data!$BK:$BK,Summary!N$77)</f>
        <v>7</v>
      </c>
      <c r="O93" s="6">
        <f>COUNTIF(Data!$BK:$BK,Summary!O$77)</f>
        <v>13</v>
      </c>
      <c r="P93" s="6">
        <f>COUNTIF(Data!$BK:$BK,Summary!P$77)</f>
        <v>91</v>
      </c>
    </row>
    <row r="95" spans="1:41" ht="78.75" x14ac:dyDescent="0.25">
      <c r="A95" s="12" t="s">
        <v>1307</v>
      </c>
      <c r="B95" s="17"/>
      <c r="C95" s="17"/>
      <c r="E95"/>
      <c r="F95" s="21" t="s">
        <v>152</v>
      </c>
      <c r="G95" s="21" t="s">
        <v>136</v>
      </c>
      <c r="H95" s="21" t="s">
        <v>138</v>
      </c>
      <c r="I95" s="21" t="s">
        <v>166</v>
      </c>
      <c r="J95" s="21" t="s">
        <v>160</v>
      </c>
      <c r="K95" s="21"/>
    </row>
    <row r="96" spans="1:41" x14ac:dyDescent="0.25">
      <c r="A96" s="10" t="s">
        <v>152</v>
      </c>
      <c r="B96" s="8">
        <f>COUNTIF(Data!BL:BL,Summary!A96)</f>
        <v>765</v>
      </c>
      <c r="C96" s="34">
        <f>B96/$B$101</f>
        <v>0.56332842415316642</v>
      </c>
      <c r="E96" t="s">
        <v>1244</v>
      </c>
      <c r="F96" s="22">
        <f>B96</f>
        <v>765</v>
      </c>
      <c r="G96" s="22">
        <f>B97</f>
        <v>352</v>
      </c>
      <c r="H96" s="22">
        <f>B98</f>
        <v>131</v>
      </c>
      <c r="I96" s="22">
        <f>B99</f>
        <v>61</v>
      </c>
      <c r="J96" s="22">
        <f>B100</f>
        <v>49</v>
      </c>
      <c r="K96" s="22">
        <f>SUM(F96:J96)</f>
        <v>1358</v>
      </c>
    </row>
    <row r="97" spans="1:11" x14ac:dyDescent="0.25">
      <c r="A97" s="10" t="s">
        <v>136</v>
      </c>
      <c r="B97" s="8">
        <f>COUNTIF(Data!BL:BL,Summary!A97)</f>
        <v>352</v>
      </c>
      <c r="C97" s="34">
        <f t="shared" ref="C97:C100" si="18">B97/$B$101</f>
        <v>0.25920471281296026</v>
      </c>
      <c r="E97" t="s">
        <v>1245</v>
      </c>
      <c r="F97" s="26">
        <f>B106</f>
        <v>692</v>
      </c>
      <c r="G97" s="26">
        <f>B107</f>
        <v>463</v>
      </c>
      <c r="H97" s="26">
        <f>B108</f>
        <v>119</v>
      </c>
      <c r="I97" s="26">
        <f>B109</f>
        <v>49</v>
      </c>
      <c r="J97" s="26">
        <f>B110</f>
        <v>35</v>
      </c>
      <c r="K97" s="22">
        <f t="shared" ref="K97:K104" si="19">SUM(F97:J97)</f>
        <v>1358</v>
      </c>
    </row>
    <row r="98" spans="1:11" x14ac:dyDescent="0.25">
      <c r="A98" s="10" t="s">
        <v>138</v>
      </c>
      <c r="B98" s="8">
        <f>COUNTIF(Data!BL:BL,Summary!A98)</f>
        <v>131</v>
      </c>
      <c r="C98" s="34">
        <f t="shared" si="18"/>
        <v>9.6465390279823274E-2</v>
      </c>
      <c r="E98" t="s">
        <v>1246</v>
      </c>
      <c r="F98" s="26">
        <f>B115</f>
        <v>271</v>
      </c>
      <c r="G98" s="26">
        <f>B116</f>
        <v>456</v>
      </c>
      <c r="H98" s="26">
        <f>B117</f>
        <v>262</v>
      </c>
      <c r="I98" s="26">
        <f>B118</f>
        <v>220</v>
      </c>
      <c r="J98" s="26">
        <f>B119</f>
        <v>149</v>
      </c>
      <c r="K98" s="22">
        <f t="shared" si="19"/>
        <v>1358</v>
      </c>
    </row>
    <row r="99" spans="1:11" x14ac:dyDescent="0.25">
      <c r="A99" s="10" t="s">
        <v>166</v>
      </c>
      <c r="B99" s="8">
        <f>COUNTIF(Data!BL:BL,Summary!A99)</f>
        <v>61</v>
      </c>
      <c r="C99" s="34">
        <f t="shared" si="18"/>
        <v>4.491899852724595E-2</v>
      </c>
      <c r="D99" s="61" t="s">
        <v>148</v>
      </c>
      <c r="E99" t="s">
        <v>1244</v>
      </c>
      <c r="F99" s="14">
        <f>COUNTIFS( Data!$I:$I,1, Data!$BL:$BL,F$95)</f>
        <v>486</v>
      </c>
      <c r="G99" s="14">
        <f>COUNTIFS( Data!$I:$I,1, Data!$BL:$BL,G$95)</f>
        <v>175</v>
      </c>
      <c r="H99" s="14">
        <f>COUNTIFS( Data!$I:$I,1, Data!$BL:$BL,H$95)</f>
        <v>57</v>
      </c>
      <c r="I99" s="14">
        <f>COUNTIFS( Data!$I:$I,1, Data!$BL:$BL,I$95)</f>
        <v>26</v>
      </c>
      <c r="J99" s="14">
        <f>COUNTIFS( Data!$I:$I,1, Data!$BL:$BL,J$95)</f>
        <v>24</v>
      </c>
      <c r="K99" s="22">
        <f t="shared" si="19"/>
        <v>768</v>
      </c>
    </row>
    <row r="100" spans="1:11" x14ac:dyDescent="0.25">
      <c r="A100" s="10" t="s">
        <v>160</v>
      </c>
      <c r="B100" s="8">
        <f>COUNTIF(Data!BL:BL,Summary!A100)</f>
        <v>49</v>
      </c>
      <c r="C100" s="34">
        <f t="shared" si="18"/>
        <v>3.608247422680412E-2</v>
      </c>
      <c r="D100" s="61"/>
      <c r="E100" t="s">
        <v>1245</v>
      </c>
      <c r="F100" s="14">
        <f>COUNTIFS( Data!$I:$I,1, Data!$BM:$BM,F$95)</f>
        <v>439</v>
      </c>
      <c r="G100" s="14">
        <f>COUNTIFS( Data!$I:$I,1, Data!$BM:$BM,G$95)</f>
        <v>218</v>
      </c>
      <c r="H100" s="14">
        <f>COUNTIFS( Data!$I:$I,1, Data!$BM:$BM,H$95)</f>
        <v>63</v>
      </c>
      <c r="I100" s="14">
        <f>COUNTIFS( Data!$I:$I,1, Data!$BM:$BM,I$95)</f>
        <v>25</v>
      </c>
      <c r="J100" s="14">
        <f>COUNTIFS( Data!$I:$I,1, Data!$BM:$BM,J$95)</f>
        <v>23</v>
      </c>
      <c r="K100" s="22">
        <f t="shared" si="19"/>
        <v>768</v>
      </c>
    </row>
    <row r="101" spans="1:11" x14ac:dyDescent="0.25">
      <c r="A101" s="10" t="s">
        <v>1299</v>
      </c>
      <c r="B101" s="8">
        <f>SUM(B96:B100)</f>
        <v>1358</v>
      </c>
      <c r="C101" s="33"/>
      <c r="D101" s="61"/>
      <c r="E101" t="s">
        <v>1246</v>
      </c>
      <c r="F101" s="14">
        <f>COUNTIFS( Data!$I:$I,1, Data!$BN:$BN,F$95)</f>
        <v>182</v>
      </c>
      <c r="G101" s="14">
        <f>COUNTIFS( Data!$I:$I,1, Data!$BN:$BN,G$95)</f>
        <v>280</v>
      </c>
      <c r="H101" s="14">
        <f>COUNTIFS( Data!$I:$I,1, Data!$BN:$BN,H$95)</f>
        <v>121</v>
      </c>
      <c r="I101" s="14">
        <f>COUNTIFS( Data!$I:$I,1, Data!$BN:$BN,I$95)</f>
        <v>112</v>
      </c>
      <c r="J101" s="14">
        <f>COUNTIFS( Data!$I:$I,1, Data!$BN:$BN,J$95)</f>
        <v>73</v>
      </c>
      <c r="K101" s="22">
        <f t="shared" si="19"/>
        <v>768</v>
      </c>
    </row>
    <row r="102" spans="1:11" x14ac:dyDescent="0.25">
      <c r="A102" s="10" t="s">
        <v>1308</v>
      </c>
      <c r="B102" s="13"/>
      <c r="C102" s="28"/>
      <c r="D102" s="62" t="s">
        <v>1374</v>
      </c>
      <c r="E102" t="s">
        <v>1244</v>
      </c>
      <c r="F102" s="14">
        <f>COUNTIFS( Data!$H:$H,1, Data!$BL:$BL,F$95)</f>
        <v>472</v>
      </c>
      <c r="G102" s="14">
        <f>COUNTIFS( Data!$H:$H,1, Data!$BL:$BL,G$95)</f>
        <v>243</v>
      </c>
      <c r="H102" s="14">
        <f>COUNTIFS( Data!$H:$H,1, Data!$BL:$BL,H$95)</f>
        <v>84</v>
      </c>
      <c r="I102" s="14">
        <f>COUNTIFS( Data!$H:$H,1, Data!$BL:$BL,I$95)</f>
        <v>44</v>
      </c>
      <c r="J102" s="14">
        <f>COUNTIFS( Data!$H:$H,1, Data!$BL:$BL,J$95)</f>
        <v>31</v>
      </c>
      <c r="K102" s="22">
        <f t="shared" si="19"/>
        <v>874</v>
      </c>
    </row>
    <row r="103" spans="1:11" x14ac:dyDescent="0.25">
      <c r="A103" s="27"/>
      <c r="B103" s="28"/>
      <c r="C103" s="28"/>
      <c r="D103" s="62"/>
      <c r="E103" t="s">
        <v>1245</v>
      </c>
      <c r="F103" s="14">
        <f>COUNTIFS( Data!$H:$H,1, Data!$BM:$BM,F$95)</f>
        <v>430</v>
      </c>
      <c r="G103" s="14">
        <f>COUNTIFS( Data!$H:$H,1, Data!$BM:$BM,G$95)</f>
        <v>319</v>
      </c>
      <c r="H103" s="14">
        <f>COUNTIFS( Data!$H:$H,1, Data!$BM:$BM,H$95)</f>
        <v>72</v>
      </c>
      <c r="I103" s="14">
        <f>COUNTIFS( Data!$H:$H,1, Data!$BM:$BM,I$95)</f>
        <v>28</v>
      </c>
      <c r="J103" s="14">
        <f>COUNTIFS( Data!$H:$H,1, Data!$BM:$BM,J$95)</f>
        <v>25</v>
      </c>
      <c r="K103" s="22">
        <f t="shared" si="19"/>
        <v>874</v>
      </c>
    </row>
    <row r="104" spans="1:11" x14ac:dyDescent="0.25">
      <c r="D104" s="62"/>
      <c r="E104" t="s">
        <v>1246</v>
      </c>
      <c r="F104" s="14">
        <f>COUNTIFS( Data!$H:$H,1, Data!$BN:$BN,F$95)</f>
        <v>169</v>
      </c>
      <c r="G104" s="14">
        <f>COUNTIFS( Data!$H:$H,1, Data!$BN:$BN,G$95)</f>
        <v>279</v>
      </c>
      <c r="H104" s="14">
        <f>COUNTIFS( Data!$H:$H,1, Data!$BN:$BN,H$95)</f>
        <v>179</v>
      </c>
      <c r="I104" s="14">
        <f>COUNTIFS( Data!$H:$H,1, Data!$BN:$BN,I$95)</f>
        <v>142</v>
      </c>
      <c r="J104" s="14">
        <f>COUNTIFS( Data!$H:$H,1, Data!$BN:$BN,J$95)</f>
        <v>105</v>
      </c>
      <c r="K104" s="22">
        <f t="shared" si="19"/>
        <v>874</v>
      </c>
    </row>
    <row r="105" spans="1:11" ht="94.5" x14ac:dyDescent="0.25">
      <c r="A105" s="12" t="s">
        <v>1309</v>
      </c>
      <c r="B105" s="17"/>
      <c r="C105" s="17"/>
    </row>
    <row r="106" spans="1:11" x14ac:dyDescent="0.25">
      <c r="A106" s="10" t="s">
        <v>152</v>
      </c>
      <c r="B106" s="8">
        <f>COUNTIF(Data!BM:BM,Summary!A106)</f>
        <v>692</v>
      </c>
      <c r="C106" s="34">
        <f>B106/$B$101</f>
        <v>0.50957290132547861</v>
      </c>
    </row>
    <row r="107" spans="1:11" x14ac:dyDescent="0.25">
      <c r="A107" s="10" t="s">
        <v>136</v>
      </c>
      <c r="B107" s="8">
        <f>COUNTIF(Data!BM:BM,Summary!A107)</f>
        <v>463</v>
      </c>
      <c r="C107" s="34">
        <f t="shared" ref="C107:C110" si="20">B107/$B$101</f>
        <v>0.34094256259204714</v>
      </c>
    </row>
    <row r="108" spans="1:11" x14ac:dyDescent="0.25">
      <c r="A108" s="10" t="s">
        <v>138</v>
      </c>
      <c r="B108" s="8">
        <f>COUNTIF(Data!BM:BM,Summary!A108)</f>
        <v>119</v>
      </c>
      <c r="C108" s="34">
        <f t="shared" si="20"/>
        <v>8.7628865979381437E-2</v>
      </c>
    </row>
    <row r="109" spans="1:11" x14ac:dyDescent="0.25">
      <c r="A109" s="10" t="s">
        <v>166</v>
      </c>
      <c r="B109" s="8">
        <f>COUNTIF(Data!BM:BM,Summary!A109)</f>
        <v>49</v>
      </c>
      <c r="C109" s="34">
        <f t="shared" si="20"/>
        <v>3.608247422680412E-2</v>
      </c>
    </row>
    <row r="110" spans="1:11" x14ac:dyDescent="0.25">
      <c r="A110" s="10" t="s">
        <v>160</v>
      </c>
      <c r="B110" s="8">
        <f>COUNTIF(Data!BM:BM,Summary!A110)</f>
        <v>35</v>
      </c>
      <c r="C110" s="34">
        <f t="shared" si="20"/>
        <v>2.5773195876288658E-2</v>
      </c>
    </row>
    <row r="111" spans="1:11" x14ac:dyDescent="0.25">
      <c r="A111" s="10" t="s">
        <v>1299</v>
      </c>
      <c r="B111" s="8">
        <f>SUM(B106:B110)</f>
        <v>1358</v>
      </c>
      <c r="C111" s="32"/>
    </row>
    <row r="112" spans="1:11" x14ac:dyDescent="0.25">
      <c r="A112" s="10" t="s">
        <v>1308</v>
      </c>
      <c r="B112" s="13"/>
      <c r="C112" s="28"/>
    </row>
    <row r="114" spans="1:3" ht="110.25" x14ac:dyDescent="0.25">
      <c r="A114" s="12" t="s">
        <v>1310</v>
      </c>
      <c r="B114" s="17"/>
      <c r="C114" s="17"/>
    </row>
    <row r="115" spans="1:3" x14ac:dyDescent="0.25">
      <c r="A115" s="10" t="s">
        <v>152</v>
      </c>
      <c r="B115" s="8">
        <f>COUNTIF(Data!BN:BN,Summary!A115)</f>
        <v>271</v>
      </c>
      <c r="C115" s="34">
        <f>B115/$B$101</f>
        <v>0.19955817378497792</v>
      </c>
    </row>
    <row r="116" spans="1:3" x14ac:dyDescent="0.25">
      <c r="A116" s="10" t="s">
        <v>136</v>
      </c>
      <c r="B116" s="8">
        <f>COUNTIF(Data!BN:BN,Summary!A116)</f>
        <v>456</v>
      </c>
      <c r="C116" s="34">
        <f t="shared" ref="C116:C119" si="21">B116/$B$101</f>
        <v>0.33578792341678937</v>
      </c>
    </row>
    <row r="117" spans="1:3" x14ac:dyDescent="0.25">
      <c r="A117" s="10" t="s">
        <v>138</v>
      </c>
      <c r="B117" s="8">
        <f>COUNTIF(Data!BN:BN,Summary!A117)</f>
        <v>262</v>
      </c>
      <c r="C117" s="34">
        <f t="shared" si="21"/>
        <v>0.19293078055964655</v>
      </c>
    </row>
    <row r="118" spans="1:3" x14ac:dyDescent="0.25">
      <c r="A118" s="10" t="s">
        <v>166</v>
      </c>
      <c r="B118" s="8">
        <f>COUNTIF(Data!BN:BN,Summary!A118)</f>
        <v>220</v>
      </c>
      <c r="C118" s="34">
        <f t="shared" si="21"/>
        <v>0.16200294550810015</v>
      </c>
    </row>
    <row r="119" spans="1:3" x14ac:dyDescent="0.25">
      <c r="A119" s="10" t="s">
        <v>160</v>
      </c>
      <c r="B119" s="8">
        <f>COUNTIF(Data!BN:BN,Summary!A119)</f>
        <v>149</v>
      </c>
      <c r="C119" s="34">
        <f t="shared" si="21"/>
        <v>0.10972017673048601</v>
      </c>
    </row>
    <row r="120" spans="1:3" x14ac:dyDescent="0.25">
      <c r="A120" s="10" t="s">
        <v>1299</v>
      </c>
      <c r="B120" s="8">
        <f>SUM(B115:B119)</f>
        <v>1358</v>
      </c>
      <c r="C120" s="32"/>
    </row>
    <row r="121" spans="1:3" x14ac:dyDescent="0.25">
      <c r="A121" s="10" t="s">
        <v>1308</v>
      </c>
      <c r="B121" s="13"/>
      <c r="C121" s="28"/>
    </row>
    <row r="123" spans="1:3" ht="47.25" x14ac:dyDescent="0.25">
      <c r="A123" s="12" t="s">
        <v>1311</v>
      </c>
      <c r="B123" s="17"/>
      <c r="C123" s="17"/>
    </row>
    <row r="124" spans="1:3" x14ac:dyDescent="0.25">
      <c r="A124" s="10" t="s">
        <v>1247</v>
      </c>
      <c r="B124" s="8">
        <f>COUNTIF(Data!BO:BO,1)</f>
        <v>844</v>
      </c>
      <c r="C124" s="34">
        <f>B124/$B$120</f>
        <v>0.62150220913107512</v>
      </c>
    </row>
    <row r="125" spans="1:3" x14ac:dyDescent="0.25">
      <c r="A125" s="10" t="s">
        <v>1248</v>
      </c>
      <c r="B125" s="8">
        <f>COUNTIF(Data!BP:BP,1)</f>
        <v>303</v>
      </c>
      <c r="C125" s="34">
        <f t="shared" ref="C125:C126" si="22">B125/$B$120</f>
        <v>0.22312223858615612</v>
      </c>
    </row>
    <row r="126" spans="1:3" x14ac:dyDescent="0.25">
      <c r="A126" s="10" t="s">
        <v>1249</v>
      </c>
      <c r="B126" s="8">
        <f>COUNTIF(Data!BQ:BQ,1)</f>
        <v>511</v>
      </c>
      <c r="C126" s="34">
        <f t="shared" si="22"/>
        <v>0.37628865979381443</v>
      </c>
    </row>
    <row r="127" spans="1:3" x14ac:dyDescent="0.25">
      <c r="A127" s="10" t="s">
        <v>1299</v>
      </c>
      <c r="B127" s="8">
        <f>SUM(B124:B126)</f>
        <v>1658</v>
      </c>
      <c r="C127" s="32"/>
    </row>
    <row r="129" spans="1:10" ht="78.75" x14ac:dyDescent="0.25">
      <c r="A129" s="12" t="s">
        <v>1312</v>
      </c>
      <c r="B129" s="17" t="s">
        <v>1375</v>
      </c>
      <c r="C129" s="17"/>
      <c r="E129" s="14" t="s">
        <v>1354</v>
      </c>
      <c r="G129" s="14" t="s">
        <v>1355</v>
      </c>
    </row>
    <row r="130" spans="1:10" x14ac:dyDescent="0.25">
      <c r="A130" s="10" t="s">
        <v>153</v>
      </c>
      <c r="B130" s="8">
        <f>COUNTIF(Data!BR:BR,Summary!A130)</f>
        <v>468</v>
      </c>
      <c r="C130" s="32"/>
      <c r="D130" s="30">
        <f>B130/$B$133</f>
        <v>0.34462444771723122</v>
      </c>
      <c r="E130" s="14">
        <f>COUNTIFS( Data!I:I,1, Data!BR:BR,A130)</f>
        <v>410</v>
      </c>
      <c r="F130" s="25">
        <f>E130/$E$133</f>
        <v>0.53385416666666663</v>
      </c>
      <c r="G130" s="14">
        <f>COUNTIFS(Data!H:H,1,  Data!BR:BR,A130)</f>
        <v>232</v>
      </c>
      <c r="H130" s="25">
        <f>G130/$G$133</f>
        <v>0.26544622425629288</v>
      </c>
    </row>
    <row r="131" spans="1:10" x14ac:dyDescent="0.25">
      <c r="A131" s="10" t="s">
        <v>137</v>
      </c>
      <c r="B131" s="8">
        <f>COUNTIF(Data!BR:BR,Summary!A131)</f>
        <v>431</v>
      </c>
      <c r="C131" s="32"/>
      <c r="D131" s="30">
        <f t="shared" ref="D131:D132" si="23">B131/$B$133</f>
        <v>0.31737849779086891</v>
      </c>
      <c r="E131" s="14">
        <f>COUNTIFS( Data!I:I,1, Data!BR:BR,A131)</f>
        <v>274</v>
      </c>
      <c r="F131" s="25">
        <f t="shared" ref="F131:F132" si="24">E131/$E$133</f>
        <v>0.35677083333333331</v>
      </c>
      <c r="G131" s="14">
        <f>COUNTIFS(Data!H:H,1,  Data!BR:BR,A131)</f>
        <v>253</v>
      </c>
      <c r="H131" s="25">
        <f t="shared" ref="H131:H132" si="25">G131/$G$133</f>
        <v>0.28947368421052633</v>
      </c>
    </row>
    <row r="132" spans="1:10" x14ac:dyDescent="0.25">
      <c r="A132" s="10" t="s">
        <v>159</v>
      </c>
      <c r="B132" s="8">
        <f>COUNTIF(Data!BR:BR,Summary!A132)</f>
        <v>459</v>
      </c>
      <c r="C132" s="32"/>
      <c r="D132" s="30">
        <f t="shared" si="23"/>
        <v>0.33799705449189987</v>
      </c>
      <c r="E132" s="14">
        <f>COUNTIFS( Data!I:I,1, Data!BR:BR,A132)</f>
        <v>84</v>
      </c>
      <c r="F132" s="25">
        <f t="shared" si="24"/>
        <v>0.109375</v>
      </c>
      <c r="G132" s="14">
        <f>COUNTIFS(Data!H:H,1,  Data!BR:BR,A132)</f>
        <v>389</v>
      </c>
      <c r="H132" s="25">
        <f t="shared" si="25"/>
        <v>0.44508009153318079</v>
      </c>
    </row>
    <row r="133" spans="1:10" x14ac:dyDescent="0.25">
      <c r="A133" s="10" t="s">
        <v>1299</v>
      </c>
      <c r="B133" s="8">
        <f>SUM(B130:B132)</f>
        <v>1358</v>
      </c>
      <c r="C133" s="32"/>
      <c r="E133" s="14">
        <f>SUM(E130:E132)</f>
        <v>768</v>
      </c>
      <c r="G133" s="14">
        <f>SUM(G130:G132)</f>
        <v>874</v>
      </c>
    </row>
    <row r="135" spans="1:10" ht="47.25" x14ac:dyDescent="0.25">
      <c r="A135" s="12" t="s">
        <v>1313</v>
      </c>
      <c r="B135" s="17"/>
      <c r="C135" s="17"/>
      <c r="F135" s="10" t="s">
        <v>152</v>
      </c>
      <c r="G135" s="10" t="s">
        <v>136</v>
      </c>
      <c r="H135" s="10" t="s">
        <v>138</v>
      </c>
      <c r="I135" s="10" t="s">
        <v>166</v>
      </c>
      <c r="J135" s="10" t="s">
        <v>160</v>
      </c>
    </row>
    <row r="136" spans="1:10" ht="30" x14ac:dyDescent="0.25">
      <c r="A136" s="10" t="s">
        <v>152</v>
      </c>
      <c r="B136" s="8">
        <f>COUNTIF(Data!BS:BS,Summary!A136)</f>
        <v>675</v>
      </c>
      <c r="C136" s="40">
        <f>B136/$B$142</f>
        <v>0.49705449189985274</v>
      </c>
      <c r="E136" s="14" t="s">
        <v>1252</v>
      </c>
      <c r="F136" s="14">
        <v>675</v>
      </c>
      <c r="G136" s="14">
        <v>318</v>
      </c>
      <c r="H136" s="14">
        <v>223</v>
      </c>
      <c r="I136" s="14">
        <v>51</v>
      </c>
      <c r="J136" s="14">
        <v>91</v>
      </c>
    </row>
    <row r="137" spans="1:10" ht="45" x14ac:dyDescent="0.25">
      <c r="A137" s="10" t="s">
        <v>136</v>
      </c>
      <c r="B137" s="8">
        <f>COUNTIF(Data!BS:BS,Summary!A137)</f>
        <v>318</v>
      </c>
      <c r="C137" s="40">
        <f t="shared" ref="C137:C141" si="26">B137/$B$142</f>
        <v>0.2341678939617084</v>
      </c>
      <c r="E137" s="14" t="s">
        <v>1253</v>
      </c>
      <c r="F137" s="14">
        <v>468</v>
      </c>
      <c r="G137" s="14">
        <v>243</v>
      </c>
      <c r="H137" s="14">
        <v>273</v>
      </c>
      <c r="I137" s="14">
        <v>95</v>
      </c>
      <c r="J137" s="14">
        <v>279</v>
      </c>
    </row>
    <row r="138" spans="1:10" x14ac:dyDescent="0.25">
      <c r="A138" s="10" t="s">
        <v>138</v>
      </c>
      <c r="B138" s="8">
        <f>COUNTIF(Data!BS:BS,Summary!A138)</f>
        <v>223</v>
      </c>
      <c r="C138" s="40">
        <f t="shared" si="26"/>
        <v>0.1642120765832106</v>
      </c>
      <c r="E138" s="14" t="s">
        <v>148</v>
      </c>
      <c r="F138" s="14">
        <f>COUNTIFS( Data!I:I,1, Data!BT:BT,$F135)</f>
        <v>396</v>
      </c>
      <c r="G138" s="14">
        <f>COUNTIFS( Data!I:I,1, Data!BT:BT,G135)</f>
        <v>184</v>
      </c>
      <c r="H138" s="14">
        <f>COUNTIFS( Data!I:I,1, Data!BT:BT,H135)</f>
        <v>108</v>
      </c>
      <c r="I138" s="14">
        <f>COUNTIFS( Data!I:I,1, Data!BT:BT,I135)</f>
        <v>35</v>
      </c>
      <c r="J138" s="14">
        <f>COUNTIFS( Data!I:I,1, Data!BT:BT,J135)</f>
        <v>45</v>
      </c>
    </row>
    <row r="139" spans="1:10" x14ac:dyDescent="0.25">
      <c r="A139" s="10"/>
      <c r="B139" s="8"/>
      <c r="C139" s="40">
        <f t="shared" si="26"/>
        <v>0</v>
      </c>
      <c r="E139" s="14" t="s">
        <v>1374</v>
      </c>
      <c r="F139" s="14">
        <f>COUNTIFS( Data!H:H,1, Data!BT:BT,F135)</f>
        <v>237</v>
      </c>
      <c r="G139" s="14">
        <f>COUNTIFS( Data!H:H,1, Data!BT:BT,G135)</f>
        <v>139</v>
      </c>
      <c r="H139" s="14">
        <f>COUNTIFS( Data!H:H,1, Data!BT:BT,H135)</f>
        <v>197</v>
      </c>
      <c r="I139" s="14">
        <f>COUNTIFS( Data!H:H,1, Data!BT:BT,I135)</f>
        <v>68</v>
      </c>
      <c r="J139" s="14">
        <f>COUNTIFS( Data!H:H,1, Data!BT:BT,J135)</f>
        <v>233</v>
      </c>
    </row>
    <row r="140" spans="1:10" x14ac:dyDescent="0.25">
      <c r="A140" s="10" t="s">
        <v>166</v>
      </c>
      <c r="B140" s="8">
        <f>COUNTIF(Data!BS:BS,Summary!A140)</f>
        <v>51</v>
      </c>
      <c r="C140" s="40">
        <f t="shared" si="26"/>
        <v>3.755522827687776E-2</v>
      </c>
      <c r="F140" s="25">
        <f>F138/F137</f>
        <v>0.84615384615384615</v>
      </c>
      <c r="G140" s="25">
        <f>G138/G137</f>
        <v>0.75720164609053497</v>
      </c>
    </row>
    <row r="141" spans="1:10" x14ac:dyDescent="0.25">
      <c r="A141" s="10" t="s">
        <v>160</v>
      </c>
      <c r="B141" s="8">
        <f>COUNTIF(Data!BS:BS,Summary!A141)</f>
        <v>91</v>
      </c>
      <c r="C141" s="40">
        <f t="shared" si="26"/>
        <v>6.7010309278350513E-2</v>
      </c>
      <c r="F141" s="25">
        <f>SUM(F138:G138)/SUM(F137:G137)</f>
        <v>0.81575246132208157</v>
      </c>
    </row>
    <row r="142" spans="1:10" x14ac:dyDescent="0.25">
      <c r="A142" s="10" t="s">
        <v>1299</v>
      </c>
      <c r="B142" s="8">
        <f>SUM(B136:B141)</f>
        <v>1358</v>
      </c>
      <c r="C142" s="32"/>
    </row>
    <row r="143" spans="1:10" x14ac:dyDescent="0.25">
      <c r="A143" s="10" t="s">
        <v>1308</v>
      </c>
      <c r="B143" s="13"/>
      <c r="C143" s="28"/>
    </row>
    <row r="145" spans="1:7" ht="63" x14ac:dyDescent="0.25">
      <c r="A145" s="12" t="s">
        <v>1314</v>
      </c>
      <c r="B145" s="17"/>
      <c r="C145" s="17"/>
    </row>
    <row r="146" spans="1:7" x14ac:dyDescent="0.25">
      <c r="A146" s="10" t="s">
        <v>152</v>
      </c>
      <c r="B146" s="8">
        <f>COUNTIF(Data!BT:BT,Summary!A146)</f>
        <v>468</v>
      </c>
      <c r="C146" s="32"/>
    </row>
    <row r="147" spans="1:7" x14ac:dyDescent="0.25">
      <c r="A147" s="10" t="s">
        <v>136</v>
      </c>
      <c r="B147" s="8">
        <f>COUNTIF(Data!BT:BT,Summary!A147)</f>
        <v>243</v>
      </c>
      <c r="C147" s="32"/>
    </row>
    <row r="148" spans="1:7" x14ac:dyDescent="0.25">
      <c r="A148" s="10" t="s">
        <v>138</v>
      </c>
      <c r="B148" s="8">
        <f>COUNTIF(Data!BT:BT,Summary!A148)</f>
        <v>273</v>
      </c>
      <c r="C148" s="32"/>
    </row>
    <row r="149" spans="1:7" x14ac:dyDescent="0.25">
      <c r="A149" s="10" t="s">
        <v>166</v>
      </c>
      <c r="B149" s="8">
        <f>COUNTIF(Data!BT:BT,Summary!A149)</f>
        <v>95</v>
      </c>
      <c r="C149" s="32"/>
    </row>
    <row r="150" spans="1:7" x14ac:dyDescent="0.25">
      <c r="A150" s="10" t="s">
        <v>160</v>
      </c>
      <c r="B150" s="8">
        <f>COUNTIF(Data!BT:BT,Summary!A150)</f>
        <v>279</v>
      </c>
      <c r="C150" s="32"/>
    </row>
    <row r="151" spans="1:7" x14ac:dyDescent="0.25">
      <c r="A151" s="10" t="s">
        <v>1299</v>
      </c>
      <c r="B151" s="8">
        <f>SUM(B146:B150)</f>
        <v>1358</v>
      </c>
      <c r="C151" s="32"/>
    </row>
    <row r="152" spans="1:7" x14ac:dyDescent="0.25">
      <c r="A152" s="10" t="s">
        <v>1308</v>
      </c>
      <c r="B152" s="13"/>
      <c r="C152" s="28"/>
    </row>
    <row r="154" spans="1:7" ht="47.25" x14ac:dyDescent="0.25">
      <c r="A154" s="16" t="s">
        <v>1315</v>
      </c>
      <c r="B154" s="17"/>
      <c r="C154" s="17"/>
    </row>
    <row r="155" spans="1:7" x14ac:dyDescent="0.25">
      <c r="A155" s="10" t="s">
        <v>174</v>
      </c>
      <c r="B155" s="8">
        <f>COUNTIF(Data!BV:BV,Summary!A155)</f>
        <v>256</v>
      </c>
      <c r="C155" s="32"/>
      <c r="D155" s="30">
        <f>B155/$B$163</f>
        <v>0.25989847715736042</v>
      </c>
      <c r="E155" s="10" t="s">
        <v>174</v>
      </c>
      <c r="F155" s="24">
        <f>B155</f>
        <v>256</v>
      </c>
      <c r="G155" s="30">
        <f>F155/$B$163</f>
        <v>0.25989847715736042</v>
      </c>
    </row>
    <row r="156" spans="1:7" x14ac:dyDescent="0.25">
      <c r="A156" s="10" t="s">
        <v>154</v>
      </c>
      <c r="B156" s="8">
        <f>COUNTIF(Data!BV:BV,Summary!A156)</f>
        <v>207</v>
      </c>
      <c r="C156" s="32"/>
      <c r="D156" s="30">
        <f t="shared" ref="D156:D162" si="27">B156/$B$163</f>
        <v>0.2101522842639594</v>
      </c>
      <c r="E156" s="10" t="s">
        <v>154</v>
      </c>
      <c r="F156" s="24">
        <f>B156</f>
        <v>207</v>
      </c>
      <c r="G156" s="30">
        <f t="shared" ref="G156:G164" si="28">F156/$B$163</f>
        <v>0.2101522842639594</v>
      </c>
    </row>
    <row r="157" spans="1:7" x14ac:dyDescent="0.25">
      <c r="A157" s="10" t="s">
        <v>197</v>
      </c>
      <c r="B157" s="8">
        <f>COUNTIF(Data!BV:BV,Summary!A157)</f>
        <v>139</v>
      </c>
      <c r="C157" s="32"/>
      <c r="D157" s="30">
        <f t="shared" si="27"/>
        <v>0.14111675126903553</v>
      </c>
      <c r="E157" s="10" t="s">
        <v>197</v>
      </c>
      <c r="F157" s="24">
        <f>B157</f>
        <v>139</v>
      </c>
      <c r="G157" s="30">
        <f t="shared" si="28"/>
        <v>0.14111675126903553</v>
      </c>
    </row>
    <row r="158" spans="1:7" x14ac:dyDescent="0.25">
      <c r="A158" s="10" t="s">
        <v>217</v>
      </c>
      <c r="B158" s="8">
        <f>COUNTIF(Data!BV:BV,Summary!A158)</f>
        <v>67</v>
      </c>
      <c r="C158" s="32"/>
      <c r="D158" s="30">
        <f t="shared" si="27"/>
        <v>6.8020304568527923E-2</v>
      </c>
      <c r="E158" s="10" t="s">
        <v>217</v>
      </c>
      <c r="F158" s="24">
        <f>B158</f>
        <v>67</v>
      </c>
      <c r="G158" s="30">
        <f t="shared" si="28"/>
        <v>6.8020304568527923E-2</v>
      </c>
    </row>
    <row r="159" spans="1:7" x14ac:dyDescent="0.25">
      <c r="A159" s="10"/>
      <c r="B159" s="8"/>
      <c r="C159" s="32"/>
      <c r="D159" s="30"/>
      <c r="E159" s="10" t="s">
        <v>139</v>
      </c>
      <c r="F159" s="24">
        <f>B162</f>
        <v>187</v>
      </c>
      <c r="G159" s="30">
        <f t="shared" si="28"/>
        <v>0.18984771573604062</v>
      </c>
    </row>
    <row r="160" spans="1:7" ht="26.25" x14ac:dyDescent="0.25">
      <c r="A160" s="10" t="s">
        <v>213</v>
      </c>
      <c r="B160" s="8">
        <f>COUNTIF(Data!BV:BV,Summary!A160)</f>
        <v>41</v>
      </c>
      <c r="C160" s="32"/>
      <c r="D160" s="30">
        <f t="shared" si="27"/>
        <v>4.16243654822335E-2</v>
      </c>
      <c r="E160" s="10" t="s">
        <v>213</v>
      </c>
      <c r="F160" s="24">
        <f>B160</f>
        <v>41</v>
      </c>
      <c r="G160" s="30">
        <f t="shared" si="28"/>
        <v>4.16243654822335E-2</v>
      </c>
    </row>
    <row r="161" spans="1:34" x14ac:dyDescent="0.25">
      <c r="A161" s="20" t="s">
        <v>189</v>
      </c>
      <c r="B161" s="8">
        <f>COUNTIF(Data!BV:BV,Summary!A161)</f>
        <v>88</v>
      </c>
      <c r="C161" s="32"/>
      <c r="D161" s="30">
        <f t="shared" si="27"/>
        <v>8.9340101522842635E-2</v>
      </c>
      <c r="E161" s="14" t="s">
        <v>1383</v>
      </c>
      <c r="F161" s="14">
        <f>COUNTIF(Data!BX:BX,1)</f>
        <v>16</v>
      </c>
      <c r="G161" s="30">
        <f t="shared" si="28"/>
        <v>1.6243654822335026E-2</v>
      </c>
    </row>
    <row r="162" spans="1:34" ht="30" x14ac:dyDescent="0.25">
      <c r="A162" s="10" t="s">
        <v>139</v>
      </c>
      <c r="B162" s="8">
        <f>COUNTIF(Data!BV:BV,Summary!A162)</f>
        <v>187</v>
      </c>
      <c r="C162" s="32"/>
      <c r="D162" s="30">
        <f t="shared" si="27"/>
        <v>0.18984771573604062</v>
      </c>
      <c r="E162" s="14" t="s">
        <v>1384</v>
      </c>
      <c r="F162" s="14">
        <f>COUNTIF(Data!BY:BY,1)</f>
        <v>28</v>
      </c>
      <c r="G162" s="30">
        <f t="shared" si="28"/>
        <v>2.8426395939086295E-2</v>
      </c>
    </row>
    <row r="163" spans="1:34" ht="30" x14ac:dyDescent="0.25">
      <c r="A163" s="10" t="s">
        <v>1299</v>
      </c>
      <c r="B163" s="8">
        <f>SUM(B155:B162)</f>
        <v>985</v>
      </c>
      <c r="C163" s="32"/>
      <c r="E163" s="14" t="s">
        <v>1385</v>
      </c>
      <c r="F163" s="14">
        <f>COUNTIF(Data!BZ:BZ,1)</f>
        <v>22</v>
      </c>
      <c r="G163" s="30">
        <f t="shared" si="28"/>
        <v>2.2335025380710659E-2</v>
      </c>
    </row>
    <row r="164" spans="1:34" x14ac:dyDescent="0.25">
      <c r="A164" s="27"/>
      <c r="B164" s="32"/>
      <c r="C164" s="32"/>
      <c r="E164" s="14" t="s">
        <v>688</v>
      </c>
      <c r="F164" s="24">
        <f>B161-F161-F162-F163</f>
        <v>22</v>
      </c>
      <c r="G164" s="30">
        <f t="shared" si="28"/>
        <v>2.2335025380710659E-2</v>
      </c>
    </row>
    <row r="165" spans="1:34" x14ac:dyDescent="0.25">
      <c r="A165" s="27"/>
      <c r="B165" s="32"/>
      <c r="C165" s="32"/>
    </row>
    <row r="166" spans="1:34" x14ac:dyDescent="0.25">
      <c r="A166" s="27"/>
      <c r="B166" s="32"/>
      <c r="C166" s="32"/>
    </row>
    <row r="168" spans="1:34" ht="94.5" x14ac:dyDescent="0.25">
      <c r="A168" s="12" t="s">
        <v>1316</v>
      </c>
      <c r="B168" s="17" t="s">
        <v>1375</v>
      </c>
      <c r="C168" s="17" t="s">
        <v>1374</v>
      </c>
      <c r="D168" t="s">
        <v>148</v>
      </c>
      <c r="E168" s="10" t="s">
        <v>127</v>
      </c>
      <c r="F168" s="10" t="s">
        <v>149</v>
      </c>
      <c r="G168" s="10" t="s">
        <v>157</v>
      </c>
      <c r="H168" s="10" t="s">
        <v>180</v>
      </c>
      <c r="I168" s="10" t="s">
        <v>212</v>
      </c>
      <c r="M168" s="17" t="s">
        <v>1375</v>
      </c>
      <c r="N168" s="17" t="s">
        <v>1374</v>
      </c>
      <c r="O168" t="s">
        <v>148</v>
      </c>
      <c r="AC168" s="9" t="s">
        <v>1375</v>
      </c>
      <c r="AD168" s="10" t="s">
        <v>127</v>
      </c>
      <c r="AE168" s="10" t="s">
        <v>149</v>
      </c>
      <c r="AF168" s="10" t="s">
        <v>157</v>
      </c>
      <c r="AG168" s="10" t="s">
        <v>180</v>
      </c>
      <c r="AH168" s="10" t="s">
        <v>212</v>
      </c>
    </row>
    <row r="169" spans="1:34" x14ac:dyDescent="0.25">
      <c r="A169" s="10" t="s">
        <v>189</v>
      </c>
      <c r="B169" s="8">
        <f>COUNTIF(Data!CI:CI,1)</f>
        <v>5</v>
      </c>
      <c r="C169" s="32">
        <f>COUNTIFS(Data!H:H,1,Data!CI:CI,1)</f>
        <v>2</v>
      </c>
      <c r="D169" s="32">
        <f>COUNTIFS(Data!I:I,1,Data!CI:CI,1)</f>
        <v>3</v>
      </c>
      <c r="E169" s="14">
        <f>COUNTIFS(Data!$F:$F,Summary!E$168,Data!$CI:$CI,1)</f>
        <v>1</v>
      </c>
      <c r="F169" s="14">
        <f>COUNTIFS(Data!$F:$F,Summary!F$168,Data!$CI:$CI,1)</f>
        <v>0</v>
      </c>
      <c r="G169" s="14">
        <f>COUNTIFS(Data!$F:$F,Summary!G$168,Data!$CI:$CI,1)</f>
        <v>1</v>
      </c>
      <c r="H169" s="14">
        <f>COUNTIFS(Data!$F:$F,Summary!H$168,Data!$CI:$CI,1)</f>
        <v>2</v>
      </c>
      <c r="I169" s="14">
        <f>COUNTIFS(Data!$F:$F,Summary!I$168,Data!$CI:$CI,1)</f>
        <v>1</v>
      </c>
      <c r="L169" t="s">
        <v>189</v>
      </c>
      <c r="M169">
        <v>5</v>
      </c>
      <c r="N169" s="14">
        <v>2</v>
      </c>
      <c r="O169" s="14">
        <v>3</v>
      </c>
      <c r="AB169" s="21" t="s">
        <v>1257</v>
      </c>
      <c r="AC169" s="22">
        <f>B169</f>
        <v>5</v>
      </c>
    </row>
    <row r="170" spans="1:34" x14ac:dyDescent="0.25">
      <c r="A170" s="10" t="s">
        <v>1264</v>
      </c>
      <c r="B170" s="8">
        <f>COUNTIF(Data!CH:CH,1)</f>
        <v>152</v>
      </c>
      <c r="C170" s="32">
        <f>COUNTIFS(Data!H:H,1,Data!CH:CH,1)</f>
        <v>90</v>
      </c>
      <c r="D170" s="32">
        <f>COUNTIFS(Data!I:I,1,Data!CH:CH,1)</f>
        <v>105</v>
      </c>
      <c r="E170" s="14">
        <f>COUNTIFS(Data!$F:$F,Summary!E$168,Data!$CH:$CH,1)</f>
        <v>54</v>
      </c>
      <c r="F170" s="14">
        <f>COUNTIFS(Data!$F:$F,Summary!F$168,Data!$CH:$CH,1)</f>
        <v>21</v>
      </c>
      <c r="G170" s="14">
        <f>COUNTIFS(Data!$F:$F,Summary!G$168,Data!$CH:$CH,1)</f>
        <v>30</v>
      </c>
      <c r="H170" s="14">
        <f>COUNTIFS(Data!$F:$F,Summary!H$168,Data!$CH:$CH,1)</f>
        <v>47</v>
      </c>
      <c r="I170" s="14">
        <f>COUNTIFS(Data!$F:$F,Summary!I$168,Data!$CH:$CH,1)</f>
        <v>0</v>
      </c>
      <c r="L170" t="s">
        <v>1264</v>
      </c>
      <c r="M170">
        <v>152</v>
      </c>
      <c r="N170" s="14">
        <v>90</v>
      </c>
      <c r="O170" s="14">
        <v>105</v>
      </c>
      <c r="AB170" s="21" t="s">
        <v>1258</v>
      </c>
      <c r="AC170" s="22">
        <f t="shared" ref="AC170:AC179" si="29">B170</f>
        <v>152</v>
      </c>
    </row>
    <row r="171" spans="1:34" ht="26.25" x14ac:dyDescent="0.25">
      <c r="A171" s="10" t="s">
        <v>1261</v>
      </c>
      <c r="B171" s="8">
        <f>COUNTIF(Data!CE:CE,1)</f>
        <v>261</v>
      </c>
      <c r="C171" s="32">
        <f>COUNTIFS(Data!H:H,1,Data!CE:CE,1)</f>
        <v>127</v>
      </c>
      <c r="D171" s="32">
        <f>COUNTIFS(Data!I:I,1,Data!CE:CE,1)</f>
        <v>198</v>
      </c>
      <c r="E171" s="14">
        <f>COUNTIFS(Data!$F:$F,Summary!E$168,Data!$CE:$CE,1)</f>
        <v>86</v>
      </c>
      <c r="F171" s="14">
        <f>COUNTIFS(Data!$F:$F,Summary!F$168,Data!$CE:$CE,1)</f>
        <v>33</v>
      </c>
      <c r="G171" s="14">
        <f>COUNTIFS(Data!$F:$F,Summary!G$168,Data!$CE:$CE,1)</f>
        <v>53</v>
      </c>
      <c r="H171" s="14">
        <f>COUNTIFS(Data!$F:$F,Summary!H$168,Data!$CE:$CE,1)</f>
        <v>89</v>
      </c>
      <c r="I171" s="14">
        <f>COUNTIFS(Data!$F:$F,Summary!I$168,Data!$CE:$CE,1)</f>
        <v>0</v>
      </c>
      <c r="L171" t="s">
        <v>192</v>
      </c>
      <c r="M171">
        <v>253</v>
      </c>
      <c r="N171" s="14">
        <v>217</v>
      </c>
      <c r="O171" s="14">
        <v>0</v>
      </c>
      <c r="AB171" s="21" t="s">
        <v>1259</v>
      </c>
      <c r="AC171" s="22">
        <f t="shared" si="29"/>
        <v>261</v>
      </c>
    </row>
    <row r="172" spans="1:34" x14ac:dyDescent="0.25">
      <c r="A172" s="10" t="s">
        <v>192</v>
      </c>
      <c r="B172" s="8">
        <f>COUNTIF(Data!CK:CK,1)</f>
        <v>253</v>
      </c>
      <c r="C172" s="32">
        <f>COUNTIFS(Data!H:H,1,Data!CK:CK,1)</f>
        <v>217</v>
      </c>
      <c r="D172" s="32">
        <f>COUNTIFS(Data!I:I,1,Data!CJ:CJ,1)</f>
        <v>0</v>
      </c>
      <c r="E172" s="14">
        <f>COUNTIFS(Data!$F:$F,Summary!E$168,Data!$CK:$CK,1)</f>
        <v>98</v>
      </c>
      <c r="F172" s="14">
        <f>COUNTIFS(Data!$F:$F,Summary!F$168,Data!$CK:$CK,1)</f>
        <v>66</v>
      </c>
      <c r="G172" s="14">
        <f>COUNTIFS(Data!$F:$F,Summary!G$168,Data!$CK:$CK,1)</f>
        <v>23</v>
      </c>
      <c r="H172" s="14">
        <f>COUNTIFS(Data!$F:$F,Summary!H$168,Data!$CK:$CK,1)</f>
        <v>64</v>
      </c>
      <c r="I172" s="14">
        <f>COUNTIFS(Data!$F:$F,Summary!I$168,Data!$CK:$CK,1)</f>
        <v>2</v>
      </c>
      <c r="L172" t="s">
        <v>1261</v>
      </c>
      <c r="M172">
        <v>261</v>
      </c>
      <c r="N172" s="14">
        <v>127</v>
      </c>
      <c r="O172" s="14">
        <v>198</v>
      </c>
      <c r="AB172" s="21" t="s">
        <v>1260</v>
      </c>
      <c r="AC172" s="22">
        <f t="shared" si="29"/>
        <v>253</v>
      </c>
    </row>
    <row r="173" spans="1:34" x14ac:dyDescent="0.25">
      <c r="A173" s="10" t="s">
        <v>1263</v>
      </c>
      <c r="B173" s="8">
        <f>COUNTIF(Data!CG:CG,1)</f>
        <v>286</v>
      </c>
      <c r="C173" s="32">
        <f>COUNTIFS(Data!H:H,1,Data!CG:CG,1)</f>
        <v>180</v>
      </c>
      <c r="D173" s="32">
        <f>COUNTIFS(Data!I:I,1,Data!CG:CG,1)</f>
        <v>183</v>
      </c>
      <c r="E173" s="14">
        <f>COUNTIFS(Data!$F:$F,Summary!E$168,Data!$CG:$CG,1)</f>
        <v>110</v>
      </c>
      <c r="F173" s="14">
        <f>COUNTIFS(Data!$F:$F,Summary!F$168,Data!$CG:$CG,1)</f>
        <v>41</v>
      </c>
      <c r="G173" s="14">
        <f>COUNTIFS(Data!$F:$F,Summary!G$168,Data!$CG:$CG,1)</f>
        <v>50</v>
      </c>
      <c r="H173" s="14">
        <f>COUNTIFS(Data!$F:$F,Summary!H$168,Data!$CG:$CG,1)</f>
        <v>84</v>
      </c>
      <c r="I173" s="14">
        <f>COUNTIFS(Data!$F:$F,Summary!I$168,Data!$CG:$CG,1)</f>
        <v>1</v>
      </c>
      <c r="L173" t="s">
        <v>1263</v>
      </c>
      <c r="M173">
        <v>286</v>
      </c>
      <c r="N173" s="14">
        <v>180</v>
      </c>
      <c r="O173" s="14">
        <v>183</v>
      </c>
      <c r="AB173" s="21" t="s">
        <v>1261</v>
      </c>
      <c r="AC173" s="22">
        <f t="shared" si="29"/>
        <v>286</v>
      </c>
    </row>
    <row r="174" spans="1:34" ht="39" x14ac:dyDescent="0.25">
      <c r="A174" s="10" t="s">
        <v>1257</v>
      </c>
      <c r="B174" s="8">
        <f>COUNTIF(Data!CA:CA,1)</f>
        <v>314</v>
      </c>
      <c r="C174" s="32">
        <f>COUNTIFS(Data!H:H,1,Data!CA:CA,1)</f>
        <v>173</v>
      </c>
      <c r="D174" s="32">
        <f>COUNTIFS(Data!I:I,1,Data!CA:CA,1)</f>
        <v>221</v>
      </c>
      <c r="E174" s="14">
        <f>COUNTIFS(Data!$F:$F,Summary!E$168,Data!$CA:$CA,1)</f>
        <v>123</v>
      </c>
      <c r="F174" s="14">
        <f>COUNTIFS(Data!$F:$F,Summary!F$168,Data!$CA:$CA,1)</f>
        <v>49</v>
      </c>
      <c r="G174" s="14">
        <f>COUNTIFS(Data!$F:$F,Summary!G$168,Data!$CA:$CA,1)</f>
        <v>48</v>
      </c>
      <c r="H174" s="14">
        <f>COUNTIFS(Data!$F:$F,Summary!H$168,Data!$CA:$CA,1)</f>
        <v>93</v>
      </c>
      <c r="I174" s="14">
        <f>COUNTIFS(Data!$F:$F,Summary!I$168,Data!$CA:$CA,1)</f>
        <v>1</v>
      </c>
      <c r="L174" t="s">
        <v>1257</v>
      </c>
      <c r="M174">
        <v>314</v>
      </c>
      <c r="N174" s="14">
        <v>173</v>
      </c>
      <c r="O174" s="14">
        <v>221</v>
      </c>
      <c r="AB174" s="21" t="s">
        <v>1262</v>
      </c>
      <c r="AC174" s="22">
        <f t="shared" si="29"/>
        <v>314</v>
      </c>
    </row>
    <row r="175" spans="1:34" ht="26.25" x14ac:dyDescent="0.25">
      <c r="A175" s="10" t="s">
        <v>1262</v>
      </c>
      <c r="B175" s="8">
        <f>COUNTIF(Data!CF:CF,1)</f>
        <v>343</v>
      </c>
      <c r="C175" s="32">
        <f>COUNTIFS(Data!H:H,1,Data!CF:CF,1)</f>
        <v>228</v>
      </c>
      <c r="D175" s="32">
        <f>COUNTIFS(Data!I:I,1,Data!CF:CF,1)</f>
        <v>220</v>
      </c>
      <c r="E175" s="14">
        <f>COUNTIFS(Data!$F:$F,Summary!E$168,Data!$CF:$CF,1)</f>
        <v>125</v>
      </c>
      <c r="F175" s="14">
        <f>COUNTIFS(Data!$F:$F,Summary!F$168,Data!$CF:$CF,1)</f>
        <v>57</v>
      </c>
      <c r="G175" s="14">
        <f>COUNTIFS(Data!$F:$F,Summary!G$168,Data!$CF:$CF,1)</f>
        <v>58</v>
      </c>
      <c r="H175" s="14">
        <f>COUNTIFS(Data!$F:$F,Summary!H$168,Data!$CF:$CF,1)</f>
        <v>103</v>
      </c>
      <c r="I175" s="14">
        <f>COUNTIFS(Data!$F:$F,Summary!I$168,Data!$CF:$CF,1)</f>
        <v>0</v>
      </c>
      <c r="L175" t="s">
        <v>1262</v>
      </c>
      <c r="M175">
        <v>343</v>
      </c>
      <c r="N175" s="14">
        <v>228</v>
      </c>
      <c r="O175" s="14">
        <v>220</v>
      </c>
      <c r="AB175" s="21" t="s">
        <v>1263</v>
      </c>
      <c r="AC175" s="22">
        <f t="shared" si="29"/>
        <v>343</v>
      </c>
    </row>
    <row r="176" spans="1:34" x14ac:dyDescent="0.25">
      <c r="A176" s="10" t="s">
        <v>1260</v>
      </c>
      <c r="B176" s="8">
        <f>COUNTIF(Data!CD:CD,1)</f>
        <v>428</v>
      </c>
      <c r="C176" s="32">
        <f>COUNTIFS(Data!H:H,1,Data!CD:CD,1)</f>
        <v>253</v>
      </c>
      <c r="D176" s="32">
        <f>COUNTIFS(Data!I:I,1,Data!CD:CD,1)</f>
        <v>298</v>
      </c>
      <c r="E176" s="14">
        <f>COUNTIFS(Data!$F:$F,Summary!E$168,Data!$CD:$CD,1)</f>
        <v>127</v>
      </c>
      <c r="F176" s="14">
        <f>COUNTIFS(Data!$F:$F,Summary!F$168,Data!$CD:$CD,1)</f>
        <v>92</v>
      </c>
      <c r="G176" s="14">
        <f>COUNTIFS(Data!$F:$F,Summary!G$168,Data!$CD:$CD,1)</f>
        <v>76</v>
      </c>
      <c r="H176" s="14">
        <f>COUNTIFS(Data!$F:$F,Summary!H$168,Data!$CD:$CD,1)</f>
        <v>133</v>
      </c>
      <c r="I176" s="14">
        <f>COUNTIFS(Data!$F:$F,Summary!I$168,Data!$CD:$CD,1)</f>
        <v>0</v>
      </c>
      <c r="L176" t="s">
        <v>1260</v>
      </c>
      <c r="M176">
        <v>428</v>
      </c>
      <c r="N176" s="14">
        <v>253</v>
      </c>
      <c r="O176" s="14">
        <v>298</v>
      </c>
      <c r="AB176" s="21" t="s">
        <v>1264</v>
      </c>
      <c r="AC176" s="22">
        <f t="shared" si="29"/>
        <v>428</v>
      </c>
    </row>
    <row r="177" spans="1:29" x14ac:dyDescent="0.25">
      <c r="A177" s="10" t="s">
        <v>1259</v>
      </c>
      <c r="B177" s="8">
        <f>COUNTIF(Data!CC:CC,1)</f>
        <v>555</v>
      </c>
      <c r="C177" s="32">
        <f>COUNTIFS(Data!H:H,1,Data!CC:CC,1)</f>
        <v>316</v>
      </c>
      <c r="D177" s="32">
        <f>COUNTIFS(Data!I:I,1,Data!CC:CC,1)</f>
        <v>380</v>
      </c>
      <c r="E177" s="14">
        <f>COUNTIFS(Data!$F:$F,Summary!E$168,Data!$CC:$CC,1)</f>
        <v>175</v>
      </c>
      <c r="F177" s="14">
        <f>COUNTIFS(Data!$F:$F,Summary!F$168,Data!$CC:$CC,1)</f>
        <v>108</v>
      </c>
      <c r="G177" s="14">
        <f>COUNTIFS(Data!$F:$F,Summary!G$168,Data!$CC:$CC,1)</f>
        <v>102</v>
      </c>
      <c r="H177" s="14">
        <f>COUNTIFS(Data!$F:$F,Summary!H$168,Data!$CC:$CC,1)</f>
        <v>169</v>
      </c>
      <c r="I177" s="14">
        <f>COUNTIFS(Data!$F:$F,Summary!I$168,Data!$CC:$CC,1)</f>
        <v>1</v>
      </c>
      <c r="L177" t="s">
        <v>1259</v>
      </c>
      <c r="M177">
        <v>555</v>
      </c>
      <c r="N177" s="14">
        <v>316</v>
      </c>
      <c r="O177" s="14">
        <v>380</v>
      </c>
      <c r="AB177" s="21" t="s">
        <v>189</v>
      </c>
      <c r="AC177" s="22">
        <f t="shared" si="29"/>
        <v>555</v>
      </c>
    </row>
    <row r="178" spans="1:29" ht="39" x14ac:dyDescent="0.25">
      <c r="A178" s="10" t="s">
        <v>1258</v>
      </c>
      <c r="B178" s="8">
        <f>COUNTIF(Data!CB:CB,1)</f>
        <v>626</v>
      </c>
      <c r="C178" s="32">
        <f>COUNTIFS(Data!H:H,1,Data!CB:CB,1)</f>
        <v>379</v>
      </c>
      <c r="D178" s="32">
        <f>COUNTIFS(Data!I:I,1,Data!CB:CB,1)</f>
        <v>436</v>
      </c>
      <c r="E178" s="14">
        <f>COUNTIFS(Data!$F:$F,Summary!E$168,Data!$CB:$CB,1)</f>
        <v>216</v>
      </c>
      <c r="F178" s="14">
        <f>COUNTIFS(Data!$F:$F,Summary!F$168,Data!$CB:$CB,1)</f>
        <v>105</v>
      </c>
      <c r="G178" s="14">
        <f>COUNTIFS(Data!$F:$F,Summary!G$168,Data!$CB:$CB,1)</f>
        <v>109</v>
      </c>
      <c r="H178" s="14">
        <f>COUNTIFS(Data!$F:$F,Summary!H$168,Data!$CB:$CB,1)</f>
        <v>194</v>
      </c>
      <c r="I178" s="14">
        <f>COUNTIFS(Data!$F:$F,Summary!I$168,Data!$CB:$CB,1)</f>
        <v>2</v>
      </c>
      <c r="L178" t="s">
        <v>1258</v>
      </c>
      <c r="M178">
        <v>626</v>
      </c>
      <c r="N178" s="14">
        <v>379</v>
      </c>
      <c r="O178" s="14">
        <v>436</v>
      </c>
      <c r="AB178" s="21" t="s">
        <v>192</v>
      </c>
      <c r="AC178" s="22">
        <f t="shared" si="29"/>
        <v>626</v>
      </c>
    </row>
    <row r="179" spans="1:29" x14ac:dyDescent="0.25">
      <c r="A179" s="20" t="s">
        <v>1299</v>
      </c>
      <c r="B179" s="8">
        <f>SUM(B169:B178)</f>
        <v>3223</v>
      </c>
      <c r="C179" s="32"/>
      <c r="D179" s="32">
        <f>COUNTIFS(Data!I:I,1,Data!CL:CL,1)</f>
        <v>212</v>
      </c>
      <c r="L179" t="s">
        <v>1299</v>
      </c>
      <c r="M179" s="14">
        <v>3223</v>
      </c>
      <c r="AB179" s="23" t="s">
        <v>1299</v>
      </c>
      <c r="AC179" s="22">
        <f t="shared" si="29"/>
        <v>3223</v>
      </c>
    </row>
    <row r="181" spans="1:29" ht="63" x14ac:dyDescent="0.25">
      <c r="A181" s="12" t="s">
        <v>1317</v>
      </c>
      <c r="B181" s="17" t="s">
        <v>1413</v>
      </c>
      <c r="C181" s="17" t="s">
        <v>1374</v>
      </c>
      <c r="D181" t="s">
        <v>148</v>
      </c>
      <c r="E181" s="10" t="s">
        <v>127</v>
      </c>
      <c r="F181" s="10" t="s">
        <v>149</v>
      </c>
      <c r="G181" s="10" t="s">
        <v>157</v>
      </c>
      <c r="H181" s="10" t="s">
        <v>180</v>
      </c>
      <c r="I181" s="10" t="s">
        <v>212</v>
      </c>
      <c r="L181" s="17" t="s">
        <v>1413</v>
      </c>
      <c r="M181" s="17" t="s">
        <v>1374</v>
      </c>
      <c r="N181" t="s">
        <v>148</v>
      </c>
    </row>
    <row r="182" spans="1:29" x14ac:dyDescent="0.25">
      <c r="A182" s="10" t="s">
        <v>189</v>
      </c>
      <c r="B182" s="8">
        <f>COUNTIF(Data!CV:CV,1)</f>
        <v>46</v>
      </c>
      <c r="C182" s="32">
        <f>COUNTIFS(Data!H:H,1,Data!CV:CV,1)</f>
        <v>32</v>
      </c>
      <c r="D182" s="32">
        <f>COUNTIFS(Data!I:I,1,Data!CV:CV,1)</f>
        <v>20</v>
      </c>
      <c r="E182" s="14">
        <f>COUNTIFS(Data!$F:$F,Summary!E$181,Data!$CV:$CV,1)</f>
        <v>13</v>
      </c>
      <c r="F182" s="14">
        <f>COUNTIFS(Data!$F:$F,Summary!F$181,Data!$CV:$CV,1)</f>
        <v>9</v>
      </c>
      <c r="G182" s="14">
        <f>COUNTIFS(Data!$F:$F,Summary!G$181,Data!$CV:$CV,1)</f>
        <v>12</v>
      </c>
      <c r="H182" s="14">
        <f>COUNTIFS(Data!$F:$F,Summary!H$181,Data!$CV:$CV,1)</f>
        <v>12</v>
      </c>
      <c r="I182" s="14">
        <f>COUNTIFS(Data!$F:$F,Summary!I$181,Data!$CV:$CV,1)</f>
        <v>0</v>
      </c>
      <c r="K182" t="s">
        <v>189</v>
      </c>
      <c r="L182">
        <v>46</v>
      </c>
      <c r="M182" s="14">
        <v>32</v>
      </c>
      <c r="N182" s="14">
        <v>20</v>
      </c>
    </row>
    <row r="183" spans="1:29" x14ac:dyDescent="0.25">
      <c r="A183" s="10" t="s">
        <v>1269</v>
      </c>
      <c r="B183" s="8">
        <f>COUNTIF(Data!CO:CO,1)</f>
        <v>86</v>
      </c>
      <c r="C183" s="32">
        <f>COUNTIFS(Data!H:H,1,Data!CO:CO,1)</f>
        <v>56</v>
      </c>
      <c r="D183" s="32">
        <f>COUNTIFS(Data!I:I,1,Data!CO:CO,1)</f>
        <v>53</v>
      </c>
      <c r="E183" s="14">
        <f>COUNTIFS(Data!$F:$F,Summary!E$181,Data!$CO:$CO,1)</f>
        <v>20</v>
      </c>
      <c r="F183" s="14">
        <f>COUNTIFS(Data!$F:$F,Summary!F$181,Data!$CO:$CO,1)</f>
        <v>17</v>
      </c>
      <c r="G183" s="14">
        <f>COUNTIFS(Data!$F:$F,Summary!G$181,Data!$CO:$CO,1)</f>
        <v>17</v>
      </c>
      <c r="H183" s="14">
        <f>COUNTIFS(Data!$F:$F,Summary!H$181,Data!$CO:$CO,1)</f>
        <v>32</v>
      </c>
      <c r="I183" s="14">
        <f>COUNTIFS(Data!$F:$F,Summary!I$181,Data!$CO:$CO,1)</f>
        <v>0</v>
      </c>
      <c r="K183" t="s">
        <v>1269</v>
      </c>
      <c r="L183">
        <v>86</v>
      </c>
      <c r="M183" s="14">
        <v>56</v>
      </c>
      <c r="N183" s="14">
        <v>53</v>
      </c>
    </row>
    <row r="184" spans="1:29" ht="39" x14ac:dyDescent="0.25">
      <c r="A184" s="10" t="s">
        <v>1274</v>
      </c>
      <c r="B184" s="8">
        <f>COUNTIF(Data!CT:CT,1)</f>
        <v>126</v>
      </c>
      <c r="C184" s="32">
        <f>COUNTIFS(Data!H:H,1,Data!CT:CT,1)</f>
        <v>76</v>
      </c>
      <c r="D184" s="32">
        <f>COUNTIFS(Data!I:I,1,Data!CT:CT,1)</f>
        <v>75</v>
      </c>
      <c r="E184" s="14">
        <f>COUNTIFS(Data!$F:$F,Summary!E$181,Data!$CT:$CT,1)</f>
        <v>44</v>
      </c>
      <c r="F184" s="14">
        <f>COUNTIFS(Data!$F:$F,Summary!F$181,Data!$CT:$CT,1)</f>
        <v>29</v>
      </c>
      <c r="G184" s="14">
        <f>COUNTIFS(Data!$F:$F,Summary!G$181,Data!$CT:$CT,1)</f>
        <v>22</v>
      </c>
      <c r="H184" s="14">
        <f>COUNTIFS(Data!$F:$F,Summary!H$181,Data!$CT:$CT,1)</f>
        <v>30</v>
      </c>
      <c r="I184" s="14">
        <f>COUNTIFS(Data!$F:$F,Summary!I$181,Data!$CT:$CT,1)</f>
        <v>1</v>
      </c>
      <c r="K184" t="s">
        <v>1274</v>
      </c>
      <c r="L184">
        <v>126</v>
      </c>
      <c r="M184" s="14">
        <v>76</v>
      </c>
      <c r="N184" s="14">
        <v>75</v>
      </c>
    </row>
    <row r="185" spans="1:29" x14ac:dyDescent="0.25">
      <c r="A185" s="10" t="s">
        <v>192</v>
      </c>
      <c r="B185" s="8">
        <f>COUNTIF(Data!CX:CX,1)</f>
        <v>194</v>
      </c>
      <c r="C185" s="32">
        <f>COUNTIFS(Data!H:H,1,Data!CX:CX,1)</f>
        <v>147</v>
      </c>
      <c r="D185" s="32">
        <f>COUNTIFS(Data!I:I,1,Data!CX:CX,1)</f>
        <v>61</v>
      </c>
      <c r="E185" s="14">
        <f>COUNTIFS(Data!$F:$F,Summary!E$181,Data!$CX:$CX,1)</f>
        <v>57</v>
      </c>
      <c r="F185" s="14">
        <f>COUNTIFS(Data!$F:$F,Summary!F$181,Data!$CX:$CX,1)</f>
        <v>53</v>
      </c>
      <c r="G185" s="14">
        <f>COUNTIFS(Data!$F:$F,Summary!G$181,Data!$CX:$CX,1)</f>
        <v>24</v>
      </c>
      <c r="H185" s="14">
        <f>COUNTIFS(Data!$F:$F,Summary!H$181,Data!$CX:$CX,1)</f>
        <v>58</v>
      </c>
      <c r="I185" s="14">
        <f>COUNTIFS(Data!$F:$F,Summary!I$181,Data!$CX:$CX,1)</f>
        <v>2</v>
      </c>
      <c r="K185" t="s">
        <v>1275</v>
      </c>
      <c r="L185">
        <v>194</v>
      </c>
      <c r="M185" s="14">
        <v>98</v>
      </c>
      <c r="N185" s="14">
        <v>160</v>
      </c>
    </row>
    <row r="186" spans="1:29" ht="26.25" x14ac:dyDescent="0.25">
      <c r="A186" s="10" t="s">
        <v>1275</v>
      </c>
      <c r="B186" s="8">
        <f>COUNTIF(Data!CU:CU,1)</f>
        <v>194</v>
      </c>
      <c r="C186" s="32">
        <f>COUNTIFS(Data!H:H,1,Data!CU:CU,1)</f>
        <v>98</v>
      </c>
      <c r="D186" s="32">
        <f>COUNTIFS(Data!I:I,1,Data!CU:CU,1)</f>
        <v>160</v>
      </c>
      <c r="E186" s="14">
        <f>COUNTIFS(Data!$F:$F,Summary!E$181,Data!$CU:$CU,1)</f>
        <v>65</v>
      </c>
      <c r="F186" s="14">
        <f>COUNTIFS(Data!$F:$F,Summary!F$181,Data!$CU:$CU,1)</f>
        <v>27</v>
      </c>
      <c r="G186" s="14">
        <f>COUNTIFS(Data!$F:$F,Summary!G$181,Data!$CU:$CU,1)</f>
        <v>37</v>
      </c>
      <c r="H186" s="14">
        <f>COUNTIFS(Data!$F:$F,Summary!H$181,Data!$CU:$CU,1)</f>
        <v>64</v>
      </c>
      <c r="I186" s="14">
        <f>COUNTIFS(Data!$F:$F,Summary!I$181,Data!$CU:$CU,1)</f>
        <v>1</v>
      </c>
      <c r="K186" t="s">
        <v>192</v>
      </c>
      <c r="L186">
        <v>194</v>
      </c>
      <c r="M186" s="14">
        <v>147</v>
      </c>
      <c r="N186" s="14">
        <v>61</v>
      </c>
    </row>
    <row r="187" spans="1:29" x14ac:dyDescent="0.25">
      <c r="A187" s="10" t="s">
        <v>1272</v>
      </c>
      <c r="B187" s="8">
        <f>COUNTIF(Data!CR:CR,1)</f>
        <v>216</v>
      </c>
      <c r="C187" s="32">
        <f>COUNTIFS(Data!H:H,1,Data!CR:CR,1)</f>
        <v>118</v>
      </c>
      <c r="D187" s="32">
        <f>COUNTIFS(Data!I:I,1,Data!CR:CR,1)</f>
        <v>182</v>
      </c>
      <c r="E187" s="14">
        <f>COUNTIFS(Data!$F:$F,Summary!E$181,Data!$CR:$CR,1)</f>
        <v>72</v>
      </c>
      <c r="F187" s="14">
        <f>COUNTIFS(Data!$F:$F,Summary!F$181,Data!$CR:$CR,1)</f>
        <v>32</v>
      </c>
      <c r="G187" s="14">
        <f>COUNTIFS(Data!$F:$F,Summary!G$181,Data!$CR:$CR,1)</f>
        <v>46</v>
      </c>
      <c r="H187" s="14">
        <f>COUNTIFS(Data!$F:$F,Summary!H$181,Data!$CR:$CR,1)</f>
        <v>65</v>
      </c>
      <c r="I187" s="14">
        <f>COUNTIFS(Data!$F:$F,Summary!I$181,Data!$CR:$CR,1)</f>
        <v>1</v>
      </c>
      <c r="K187" t="s">
        <v>1268</v>
      </c>
      <c r="L187">
        <v>196</v>
      </c>
      <c r="M187" s="14">
        <v>115</v>
      </c>
      <c r="N187" s="14">
        <v>126</v>
      </c>
    </row>
    <row r="188" spans="1:29" x14ac:dyDescent="0.25">
      <c r="A188" s="10" t="s">
        <v>1268</v>
      </c>
      <c r="B188" s="8">
        <f>COUNTIF(Data!CN:CN,1)</f>
        <v>196</v>
      </c>
      <c r="C188" s="32">
        <f>COUNTIFS(Data!H:H,1,Data!CN:CN,1)</f>
        <v>115</v>
      </c>
      <c r="D188" s="32">
        <f>COUNTIFS(Data!I:I,1,Data!CN:CN,1)</f>
        <v>126</v>
      </c>
      <c r="E188" s="14">
        <f>COUNTIFS(Data!$F:$F,Summary!E$181,Data!$CN:$CN,1)</f>
        <v>77</v>
      </c>
      <c r="F188" s="14">
        <f>COUNTIFS(Data!$F:$F,Summary!F$181,Data!$CN:$CN,1)</f>
        <v>27</v>
      </c>
      <c r="G188" s="14">
        <f>COUNTIFS(Data!$F:$F,Summary!G$181,Data!$CN:$CN,1)</f>
        <v>32</v>
      </c>
      <c r="H188" s="14">
        <f>COUNTIFS(Data!$F:$F,Summary!H$181,Data!$CN:$CN,1)</f>
        <v>60</v>
      </c>
      <c r="I188" s="14">
        <f>COUNTIFS(Data!$F:$F,Summary!I$181,Data!$CN:$CN,1)</f>
        <v>0</v>
      </c>
      <c r="K188" t="s">
        <v>1272</v>
      </c>
      <c r="L188">
        <v>216</v>
      </c>
      <c r="M188" s="14">
        <v>118</v>
      </c>
      <c r="N188" s="14">
        <v>182</v>
      </c>
    </row>
    <row r="189" spans="1:29" x14ac:dyDescent="0.25">
      <c r="A189" s="10" t="s">
        <v>1267</v>
      </c>
      <c r="B189" s="8">
        <f>COUNTIF(Data!CM:CM,1)</f>
        <v>229</v>
      </c>
      <c r="C189" s="32">
        <f>COUNTIFS(Data!H:H,1,Data!CM:CM,1)</f>
        <v>190</v>
      </c>
      <c r="D189" s="32">
        <f>COUNTIFS(Data!I:I,1,Data!CM:CM,1)</f>
        <v>48</v>
      </c>
      <c r="E189" s="14">
        <f>COUNTIFS(Data!$F:$F,Summary!E$181,Data!$CM:$CM,1)</f>
        <v>104</v>
      </c>
      <c r="F189" s="14">
        <f>COUNTIFS(Data!$F:$F,Summary!F$181,Data!$CM:$CM,1)</f>
        <v>45</v>
      </c>
      <c r="G189" s="14">
        <f>COUNTIFS(Data!$F:$F,Summary!G$181,Data!$CM:$CM,1)</f>
        <v>16</v>
      </c>
      <c r="H189" s="14">
        <f>COUNTIFS(Data!$F:$F,Summary!H$181,Data!$CM:$CM,1)</f>
        <v>64</v>
      </c>
      <c r="I189" s="14">
        <f>COUNTIFS(Data!$F:$F,Summary!I$181,Data!$CM:$CM,1)</f>
        <v>0</v>
      </c>
      <c r="K189" t="s">
        <v>1267</v>
      </c>
      <c r="L189">
        <v>229</v>
      </c>
      <c r="M189" s="14">
        <v>190</v>
      </c>
      <c r="N189" s="14">
        <v>48</v>
      </c>
    </row>
    <row r="190" spans="1:29" ht="26.25" x14ac:dyDescent="0.25">
      <c r="A190" s="10" t="s">
        <v>1273</v>
      </c>
      <c r="B190" s="8">
        <f>COUNTIF(Data!CS:CS,1)</f>
        <v>331</v>
      </c>
      <c r="C190" s="32">
        <f>COUNTIFS(Data!H:H,1,Data!CS:CS,1)</f>
        <v>192</v>
      </c>
      <c r="D190" s="32">
        <f>COUNTIFS(Data!I:I,1,Data!CS:CS,1)</f>
        <v>214</v>
      </c>
      <c r="E190" s="14">
        <f>COUNTIFS(Data!$F:$F,Summary!E$181,Data!$CS:$CS,1)</f>
        <v>126</v>
      </c>
      <c r="F190" s="14">
        <f>COUNTIFS(Data!$F:$F,Summary!F$181,Data!$CS:$CS,1)</f>
        <v>56</v>
      </c>
      <c r="G190" s="14">
        <f>COUNTIFS(Data!$F:$F,Summary!G$181,Data!$CS:$CS,1)</f>
        <v>61</v>
      </c>
      <c r="H190" s="14">
        <f>COUNTIFS(Data!$F:$F,Summary!H$181,Data!$CS:$CS,1)</f>
        <v>87</v>
      </c>
      <c r="I190" s="14">
        <f>COUNTIFS(Data!$F:$F,Summary!I$181,Data!$CS:$CS,1)</f>
        <v>1</v>
      </c>
      <c r="K190" t="s">
        <v>1273</v>
      </c>
      <c r="L190">
        <v>331</v>
      </c>
      <c r="M190" s="14">
        <v>192</v>
      </c>
      <c r="N190" s="14">
        <v>214</v>
      </c>
    </row>
    <row r="191" spans="1:29" ht="26.25" x14ac:dyDescent="0.25">
      <c r="A191" s="10" t="s">
        <v>1271</v>
      </c>
      <c r="B191" s="8">
        <f>COUNTIF(Data!CQ:CQ,1)</f>
        <v>443</v>
      </c>
      <c r="C191" s="32">
        <f>COUNTIFS(Data!H:H,1,Data!CQ:CQ,1)</f>
        <v>282</v>
      </c>
      <c r="D191" s="32">
        <f>COUNTIFS(Data!I:I,1,Data!CQ:CQ,1)</f>
        <v>270</v>
      </c>
      <c r="E191" s="14">
        <f>COUNTIFS(Data!$F:$F,Summary!E$181,Data!$CQ:$CQ,1)</f>
        <v>164</v>
      </c>
      <c r="F191" s="14">
        <f>COUNTIFS(Data!$F:$F,Summary!F$181,Data!$CQ:$CQ,1)</f>
        <v>85</v>
      </c>
      <c r="G191" s="14">
        <f>COUNTIFS(Data!$F:$F,Summary!G$181,Data!$CQ:$CQ,1)</f>
        <v>62</v>
      </c>
      <c r="H191" s="14">
        <f>COUNTIFS(Data!$F:$F,Summary!H$181,Data!$CQ:$CQ,1)</f>
        <v>132</v>
      </c>
      <c r="I191" s="14">
        <f>COUNTIFS(Data!$F:$F,Summary!I$181,Data!$CQ:$CQ,1)</f>
        <v>0</v>
      </c>
      <c r="K191" t="s">
        <v>1271</v>
      </c>
      <c r="L191">
        <v>443</v>
      </c>
      <c r="M191" s="14">
        <v>282</v>
      </c>
      <c r="N191" s="14">
        <v>270</v>
      </c>
    </row>
    <row r="192" spans="1:29" x14ac:dyDescent="0.25">
      <c r="A192" s="10" t="s">
        <v>1266</v>
      </c>
      <c r="B192" s="8">
        <f>COUNTIF(Data!CL:CL,1)</f>
        <v>516</v>
      </c>
      <c r="C192" s="32">
        <f>COUNTIFS(Data!H:H,1,Data!CL:CL,1)</f>
        <v>381</v>
      </c>
      <c r="D192" s="32">
        <f>COUNTIFS(Data!I:I,1,Data!CL:CL,1)</f>
        <v>212</v>
      </c>
      <c r="E192" s="14">
        <f>COUNTIFS(Data!$F:$F,Summary!E$181,Data!$CL:$CL,1)</f>
        <v>176</v>
      </c>
      <c r="F192" s="14">
        <f>COUNTIFS(Data!$F:$F,Summary!F$181,Data!$CL:$CL,1)</f>
        <v>94</v>
      </c>
      <c r="G192" s="14">
        <f>COUNTIFS(Data!$F:$F,Summary!G$181,Data!$CL:$CL,1)</f>
        <v>77</v>
      </c>
      <c r="H192" s="14">
        <f>COUNTIFS(Data!$F:$F,Summary!H$181,Data!$CL:$CL,1)</f>
        <v>168</v>
      </c>
      <c r="I192" s="14">
        <f>COUNTIFS(Data!$F:$F,Summary!I$181,Data!$CL:$CL,1)</f>
        <v>1</v>
      </c>
      <c r="K192" t="s">
        <v>1270</v>
      </c>
      <c r="L192">
        <v>503</v>
      </c>
      <c r="M192" s="14">
        <v>287</v>
      </c>
      <c r="N192" s="14">
        <v>382</v>
      </c>
    </row>
    <row r="193" spans="1:14" ht="26.25" x14ac:dyDescent="0.25">
      <c r="A193" s="10" t="s">
        <v>1270</v>
      </c>
      <c r="B193" s="8">
        <f>COUNTIF(Data!CP:CP,1)</f>
        <v>503</v>
      </c>
      <c r="C193" s="32">
        <f>COUNTIFS(Data!H:H,1,Data!CP:CP,1)</f>
        <v>287</v>
      </c>
      <c r="D193" s="32">
        <f>COUNTIFS(Data!I:I,1,Data!CP:CP,1)</f>
        <v>382</v>
      </c>
      <c r="E193" s="14">
        <f>COUNTIFS(Data!$F:$F,Summary!E$181,Data!$CP:$CP,1)</f>
        <v>189</v>
      </c>
      <c r="F193" s="14">
        <f>COUNTIFS(Data!$F:$F,Summary!F$181,Data!$CP:$CP,1)</f>
        <v>75</v>
      </c>
      <c r="G193" s="14">
        <f>COUNTIFS(Data!$F:$F,Summary!G$181,Data!$CP:$CP,1)</f>
        <v>86</v>
      </c>
      <c r="H193" s="14">
        <f>COUNTIFS(Data!$F:$F,Summary!H$181,Data!$CP:$CP,1)</f>
        <v>152</v>
      </c>
      <c r="I193" s="14">
        <f>COUNTIFS(Data!$F:$F,Summary!I$181,Data!$CP:$CP,1)</f>
        <v>1</v>
      </c>
      <c r="K193" t="s">
        <v>1266</v>
      </c>
      <c r="L193">
        <v>516</v>
      </c>
      <c r="M193" s="14">
        <v>381</v>
      </c>
      <c r="N193" s="14">
        <v>212</v>
      </c>
    </row>
    <row r="194" spans="1:14" x14ac:dyDescent="0.25">
      <c r="A194" s="10" t="s">
        <v>1299</v>
      </c>
      <c r="B194" s="8">
        <f>SUM(B182:B193)</f>
        <v>3080</v>
      </c>
      <c r="C194" s="32"/>
      <c r="D194" s="32"/>
    </row>
    <row r="196" spans="1:14" ht="110.25" x14ac:dyDescent="0.25">
      <c r="A196" s="12" t="s">
        <v>1318</v>
      </c>
      <c r="B196" s="17"/>
      <c r="C196" s="17"/>
      <c r="H196" s="10" t="s">
        <v>182</v>
      </c>
      <c r="I196" s="10" t="s">
        <v>141</v>
      </c>
      <c r="J196" s="10" t="s">
        <v>142</v>
      </c>
      <c r="K196" s="10" t="s">
        <v>168</v>
      </c>
      <c r="L196" s="10" t="s">
        <v>175</v>
      </c>
      <c r="M196" s="10" t="s">
        <v>1299</v>
      </c>
    </row>
    <row r="197" spans="1:14" ht="45" x14ac:dyDescent="0.25">
      <c r="A197" s="10" t="s">
        <v>182</v>
      </c>
      <c r="B197" s="8">
        <f>COUNTIF(Data!CY:CY,Summary!A197)</f>
        <v>346</v>
      </c>
      <c r="C197" s="32"/>
      <c r="D197">
        <v>346</v>
      </c>
      <c r="G197" s="14" t="s">
        <v>1279</v>
      </c>
      <c r="H197" s="14">
        <v>140</v>
      </c>
      <c r="I197" s="14">
        <v>249</v>
      </c>
      <c r="J197" s="14">
        <v>299</v>
      </c>
      <c r="K197" s="14">
        <v>128</v>
      </c>
      <c r="L197" s="14">
        <v>263</v>
      </c>
      <c r="M197" s="14">
        <f>SUM(H197:L197)</f>
        <v>1079</v>
      </c>
    </row>
    <row r="198" spans="1:14" ht="60" x14ac:dyDescent="0.25">
      <c r="A198" s="10" t="s">
        <v>141</v>
      </c>
      <c r="B198" s="8">
        <f>COUNTIF(Data!CY:CY,Summary!A198)</f>
        <v>352</v>
      </c>
      <c r="C198" s="32"/>
      <c r="D198">
        <v>352</v>
      </c>
      <c r="G198" s="14" t="s">
        <v>1284</v>
      </c>
      <c r="H198" s="14">
        <v>195</v>
      </c>
      <c r="I198" s="14">
        <v>362</v>
      </c>
      <c r="J198" s="14">
        <v>261</v>
      </c>
      <c r="K198" s="14">
        <v>111</v>
      </c>
      <c r="L198" s="14">
        <v>150</v>
      </c>
      <c r="M198" s="14">
        <f t="shared" ref="M198:M205" si="30">SUM(H198:L198)</f>
        <v>1079</v>
      </c>
    </row>
    <row r="199" spans="1:14" ht="75" x14ac:dyDescent="0.25">
      <c r="A199" s="10" t="s">
        <v>142</v>
      </c>
      <c r="B199" s="8">
        <f>COUNTIF(Data!CY:CY,Summary!A199)</f>
        <v>199</v>
      </c>
      <c r="C199" s="32"/>
      <c r="D199">
        <v>199</v>
      </c>
      <c r="G199" s="14" t="s">
        <v>1283</v>
      </c>
      <c r="H199" s="14">
        <v>245</v>
      </c>
      <c r="I199" s="14">
        <v>341</v>
      </c>
      <c r="J199" s="14">
        <v>251</v>
      </c>
      <c r="K199" s="14">
        <v>96</v>
      </c>
      <c r="L199" s="14">
        <v>146</v>
      </c>
      <c r="M199" s="14">
        <f t="shared" si="30"/>
        <v>1079</v>
      </c>
    </row>
    <row r="200" spans="1:14" ht="30" x14ac:dyDescent="0.25">
      <c r="A200" s="10" t="s">
        <v>168</v>
      </c>
      <c r="B200" s="8">
        <f>COUNTIF(Data!CY:CY,Summary!A200)</f>
        <v>84</v>
      </c>
      <c r="C200" s="32"/>
      <c r="D200">
        <v>84</v>
      </c>
      <c r="G200" s="14" t="s">
        <v>1280</v>
      </c>
      <c r="H200" s="14">
        <v>251</v>
      </c>
      <c r="I200" s="14">
        <v>347</v>
      </c>
      <c r="J200" s="14">
        <v>241</v>
      </c>
      <c r="K200" s="14">
        <v>103</v>
      </c>
      <c r="L200" s="14">
        <v>137</v>
      </c>
      <c r="M200" s="14">
        <f t="shared" si="30"/>
        <v>1079</v>
      </c>
    </row>
    <row r="201" spans="1:14" ht="60" x14ac:dyDescent="0.25">
      <c r="A201" s="10" t="s">
        <v>175</v>
      </c>
      <c r="B201" s="8">
        <f>COUNTIF(Data!CY:CY,Summary!A201)</f>
        <v>98</v>
      </c>
      <c r="C201" s="32"/>
      <c r="D201">
        <v>98</v>
      </c>
      <c r="G201" s="14" t="s">
        <v>1282</v>
      </c>
      <c r="H201" s="14">
        <v>271</v>
      </c>
      <c r="I201" s="14">
        <v>345</v>
      </c>
      <c r="J201" s="14">
        <v>224</v>
      </c>
      <c r="K201" s="14">
        <v>94</v>
      </c>
      <c r="L201" s="14">
        <v>145</v>
      </c>
      <c r="M201" s="14">
        <f t="shared" si="30"/>
        <v>1079</v>
      </c>
    </row>
    <row r="202" spans="1:14" ht="45" x14ac:dyDescent="0.25">
      <c r="A202" s="10" t="s">
        <v>1299</v>
      </c>
      <c r="B202" s="8">
        <f>SUM(B197:B201)</f>
        <v>1079</v>
      </c>
      <c r="C202" s="32"/>
      <c r="G202" s="14" t="s">
        <v>1278</v>
      </c>
      <c r="H202" s="14">
        <v>306</v>
      </c>
      <c r="I202" s="14">
        <v>327</v>
      </c>
      <c r="J202" s="14">
        <v>243</v>
      </c>
      <c r="K202" s="14">
        <v>87</v>
      </c>
      <c r="L202" s="14">
        <v>116</v>
      </c>
      <c r="M202" s="14">
        <f t="shared" si="30"/>
        <v>1079</v>
      </c>
    </row>
    <row r="203" spans="1:14" ht="30" x14ac:dyDescent="0.25">
      <c r="A203" s="10" t="s">
        <v>1308</v>
      </c>
      <c r="B203" s="13"/>
      <c r="C203" s="28"/>
      <c r="G203" s="14" t="s">
        <v>1281</v>
      </c>
      <c r="H203" s="14">
        <v>307</v>
      </c>
      <c r="I203" s="14">
        <v>325</v>
      </c>
      <c r="J203" s="14">
        <v>221</v>
      </c>
      <c r="K203" s="14">
        <v>91</v>
      </c>
      <c r="L203" s="14">
        <v>135</v>
      </c>
      <c r="M203" s="14">
        <f t="shared" si="30"/>
        <v>1079</v>
      </c>
    </row>
    <row r="204" spans="1:14" ht="45" x14ac:dyDescent="0.25">
      <c r="G204" s="14" t="s">
        <v>1277</v>
      </c>
      <c r="H204" s="14">
        <v>318</v>
      </c>
      <c r="I204" s="14">
        <v>318</v>
      </c>
      <c r="J204" s="14">
        <v>228</v>
      </c>
      <c r="K204" s="14">
        <v>90</v>
      </c>
      <c r="L204" s="14">
        <v>125</v>
      </c>
      <c r="M204" s="14">
        <f t="shared" si="30"/>
        <v>1079</v>
      </c>
    </row>
    <row r="205" spans="1:14" ht="110.25" x14ac:dyDescent="0.25">
      <c r="A205" s="12" t="s">
        <v>1319</v>
      </c>
      <c r="B205" s="17"/>
      <c r="C205" s="17"/>
      <c r="G205" t="s">
        <v>1376</v>
      </c>
      <c r="H205" s="14">
        <v>346</v>
      </c>
      <c r="I205" s="14">
        <v>352</v>
      </c>
      <c r="J205" s="14">
        <v>199</v>
      </c>
      <c r="K205" s="14">
        <v>84</v>
      </c>
      <c r="L205" s="14">
        <v>98</v>
      </c>
      <c r="M205" s="14">
        <f t="shared" si="30"/>
        <v>1079</v>
      </c>
    </row>
    <row r="206" spans="1:14" x14ac:dyDescent="0.25">
      <c r="A206" s="10" t="s">
        <v>182</v>
      </c>
      <c r="B206" s="8">
        <f>COUNTIF(Data!CZ:CZ,Summary!A206)</f>
        <v>318</v>
      </c>
      <c r="C206" s="32"/>
      <c r="D206">
        <v>318</v>
      </c>
    </row>
    <row r="207" spans="1:14" x14ac:dyDescent="0.25">
      <c r="A207" s="10" t="s">
        <v>141</v>
      </c>
      <c r="B207" s="8">
        <f>COUNTIF(Data!CZ:CZ,Summary!A207)</f>
        <v>318</v>
      </c>
      <c r="C207" s="32"/>
      <c r="D207">
        <v>318</v>
      </c>
    </row>
    <row r="208" spans="1:14" ht="26.25" x14ac:dyDescent="0.25">
      <c r="A208" s="10" t="s">
        <v>142</v>
      </c>
      <c r="B208" s="8">
        <f>COUNTIF(Data!CZ:CZ,Summary!A208)</f>
        <v>228</v>
      </c>
      <c r="C208" s="32"/>
      <c r="D208">
        <v>228</v>
      </c>
    </row>
    <row r="209" spans="1:4" x14ac:dyDescent="0.25">
      <c r="A209" s="10" t="s">
        <v>168</v>
      </c>
      <c r="B209" s="8">
        <f>COUNTIF(Data!CZ:CZ,Summary!A209)</f>
        <v>90</v>
      </c>
      <c r="C209" s="32"/>
      <c r="D209">
        <v>90</v>
      </c>
    </row>
    <row r="210" spans="1:4" x14ac:dyDescent="0.25">
      <c r="A210" s="10" t="s">
        <v>175</v>
      </c>
      <c r="B210" s="8">
        <f>COUNTIF(Data!CZ:CZ,Summary!A210)</f>
        <v>125</v>
      </c>
      <c r="C210" s="32"/>
      <c r="D210">
        <v>125</v>
      </c>
    </row>
    <row r="211" spans="1:4" x14ac:dyDescent="0.25">
      <c r="A211" s="10" t="s">
        <v>1299</v>
      </c>
      <c r="B211" s="8">
        <f>SUM(B206:B210)</f>
        <v>1079</v>
      </c>
      <c r="C211" s="32"/>
    </row>
    <row r="212" spans="1:4" x14ac:dyDescent="0.25">
      <c r="A212" s="10" t="s">
        <v>1308</v>
      </c>
      <c r="B212" s="13"/>
      <c r="C212" s="28"/>
    </row>
    <row r="214" spans="1:4" ht="110.25" x14ac:dyDescent="0.25">
      <c r="A214" s="12" t="s">
        <v>1320</v>
      </c>
      <c r="B214" s="17"/>
      <c r="C214" s="17"/>
    </row>
    <row r="215" spans="1:4" x14ac:dyDescent="0.25">
      <c r="A215" s="10" t="s">
        <v>182</v>
      </c>
      <c r="B215" s="8">
        <f>COUNTIF(Data!DA:DA,Summary!A215)</f>
        <v>306</v>
      </c>
      <c r="C215" s="32"/>
      <c r="D215">
        <v>306</v>
      </c>
    </row>
    <row r="216" spans="1:4" x14ac:dyDescent="0.25">
      <c r="A216" s="10" t="s">
        <v>141</v>
      </c>
      <c r="B216" s="8">
        <f>COUNTIF(Data!DA:DA,Summary!A216)</f>
        <v>327</v>
      </c>
      <c r="C216" s="32"/>
      <c r="D216">
        <v>327</v>
      </c>
    </row>
    <row r="217" spans="1:4" ht="26.25" x14ac:dyDescent="0.25">
      <c r="A217" s="10" t="s">
        <v>142</v>
      </c>
      <c r="B217" s="8">
        <f>COUNTIF(Data!DA:DA,Summary!A217)</f>
        <v>243</v>
      </c>
      <c r="C217" s="32"/>
      <c r="D217">
        <v>243</v>
      </c>
    </row>
    <row r="218" spans="1:4" x14ac:dyDescent="0.25">
      <c r="A218" s="10" t="s">
        <v>168</v>
      </c>
      <c r="B218" s="8">
        <f>COUNTIF(Data!DA:DA,Summary!A218)</f>
        <v>87</v>
      </c>
      <c r="C218" s="32"/>
      <c r="D218">
        <v>87</v>
      </c>
    </row>
    <row r="219" spans="1:4" x14ac:dyDescent="0.25">
      <c r="A219" s="10" t="s">
        <v>175</v>
      </c>
      <c r="B219" s="8">
        <f>COUNTIF(Data!DA:DA,Summary!A219)</f>
        <v>116</v>
      </c>
      <c r="C219" s="32"/>
      <c r="D219">
        <v>116</v>
      </c>
    </row>
    <row r="220" spans="1:4" x14ac:dyDescent="0.25">
      <c r="A220" s="10" t="s">
        <v>1299</v>
      </c>
      <c r="B220" s="8">
        <f>SUM(B215:B219)</f>
        <v>1079</v>
      </c>
      <c r="C220" s="32"/>
    </row>
    <row r="221" spans="1:4" x14ac:dyDescent="0.25">
      <c r="A221" s="10" t="s">
        <v>1308</v>
      </c>
      <c r="B221" s="13"/>
      <c r="C221" s="28"/>
    </row>
    <row r="223" spans="1:4" ht="94.5" x14ac:dyDescent="0.25">
      <c r="A223" s="12" t="s">
        <v>1321</v>
      </c>
      <c r="B223" s="17"/>
      <c r="C223" s="17"/>
    </row>
    <row r="224" spans="1:4" x14ac:dyDescent="0.25">
      <c r="A224" s="10" t="s">
        <v>182</v>
      </c>
      <c r="B224" s="8">
        <f>COUNTIF(Data!DB:DB,Summary!A224)</f>
        <v>140</v>
      </c>
      <c r="C224" s="32"/>
      <c r="D224">
        <v>140</v>
      </c>
    </row>
    <row r="225" spans="1:4" x14ac:dyDescent="0.25">
      <c r="A225" s="10" t="s">
        <v>141</v>
      </c>
      <c r="B225" s="8">
        <f>COUNTIF(Data!DB:DB,Summary!A225)</f>
        <v>249</v>
      </c>
      <c r="C225" s="32"/>
      <c r="D225">
        <v>249</v>
      </c>
    </row>
    <row r="226" spans="1:4" ht="26.25" x14ac:dyDescent="0.25">
      <c r="A226" s="10" t="s">
        <v>142</v>
      </c>
      <c r="B226" s="8">
        <f>COUNTIF(Data!DB:DB,Summary!A226)</f>
        <v>299</v>
      </c>
      <c r="C226" s="32"/>
      <c r="D226">
        <v>299</v>
      </c>
    </row>
    <row r="227" spans="1:4" x14ac:dyDescent="0.25">
      <c r="A227" s="10" t="s">
        <v>168</v>
      </c>
      <c r="B227" s="8">
        <f>COUNTIF(Data!DB:DB,Summary!A227)</f>
        <v>128</v>
      </c>
      <c r="C227" s="32"/>
      <c r="D227">
        <v>128</v>
      </c>
    </row>
    <row r="228" spans="1:4" x14ac:dyDescent="0.25">
      <c r="A228" s="10" t="s">
        <v>175</v>
      </c>
      <c r="B228" s="8">
        <f>COUNTIF(Data!DB:DB,Summary!A228)</f>
        <v>263</v>
      </c>
      <c r="C228" s="32"/>
      <c r="D228">
        <v>263</v>
      </c>
    </row>
    <row r="229" spans="1:4" x14ac:dyDescent="0.25">
      <c r="A229" s="10" t="s">
        <v>1299</v>
      </c>
      <c r="B229" s="8">
        <f>SUM(B224:B228)</f>
        <v>1079</v>
      </c>
      <c r="C229" s="32"/>
    </row>
    <row r="230" spans="1:4" x14ac:dyDescent="0.25">
      <c r="A230" s="10" t="s">
        <v>1308</v>
      </c>
      <c r="B230" s="13"/>
      <c r="C230" s="28"/>
    </row>
    <row r="232" spans="1:4" ht="78.75" x14ac:dyDescent="0.25">
      <c r="A232" s="12" t="s">
        <v>1322</v>
      </c>
      <c r="B232" s="17"/>
      <c r="C232" s="17"/>
    </row>
    <row r="233" spans="1:4" x14ac:dyDescent="0.25">
      <c r="A233" s="10" t="s">
        <v>182</v>
      </c>
      <c r="B233" s="8">
        <f>COUNTIF(Data!DC:DC,Summary!A233)</f>
        <v>251</v>
      </c>
      <c r="C233" s="32"/>
      <c r="D233">
        <v>251</v>
      </c>
    </row>
    <row r="234" spans="1:4" x14ac:dyDescent="0.25">
      <c r="A234" s="10" t="s">
        <v>141</v>
      </c>
      <c r="B234" s="8">
        <f>COUNTIF(Data!DC:DC,Summary!A234)</f>
        <v>347</v>
      </c>
      <c r="C234" s="32"/>
      <c r="D234">
        <v>347</v>
      </c>
    </row>
    <row r="235" spans="1:4" ht="26.25" x14ac:dyDescent="0.25">
      <c r="A235" s="10" t="s">
        <v>142</v>
      </c>
      <c r="B235" s="8">
        <f>COUNTIF(Data!DC:DC,Summary!A235)</f>
        <v>241</v>
      </c>
      <c r="C235" s="32"/>
      <c r="D235">
        <v>241</v>
      </c>
    </row>
    <row r="236" spans="1:4" x14ac:dyDescent="0.25">
      <c r="A236" s="10" t="s">
        <v>168</v>
      </c>
      <c r="B236" s="8">
        <f>COUNTIF(Data!DC:DC,Summary!A236)</f>
        <v>103</v>
      </c>
      <c r="C236" s="32"/>
      <c r="D236">
        <v>103</v>
      </c>
    </row>
    <row r="237" spans="1:4" x14ac:dyDescent="0.25">
      <c r="A237" s="10" t="s">
        <v>175</v>
      </c>
      <c r="B237" s="8">
        <f>COUNTIF(Data!DC:DC,Summary!A237)</f>
        <v>137</v>
      </c>
      <c r="C237" s="32"/>
      <c r="D237">
        <v>137</v>
      </c>
    </row>
    <row r="238" spans="1:4" x14ac:dyDescent="0.25">
      <c r="A238" s="10" t="s">
        <v>1299</v>
      </c>
      <c r="B238" s="8">
        <f>SUM(B233:B237)</f>
        <v>1079</v>
      </c>
      <c r="C238" s="32"/>
    </row>
    <row r="239" spans="1:4" x14ac:dyDescent="0.25">
      <c r="A239" s="10" t="s">
        <v>1308</v>
      </c>
      <c r="B239" s="13"/>
      <c r="C239" s="28"/>
    </row>
    <row r="241" spans="1:4" ht="94.5" x14ac:dyDescent="0.25">
      <c r="A241" s="12" t="s">
        <v>1323</v>
      </c>
      <c r="B241" s="17"/>
      <c r="C241" s="17"/>
    </row>
    <row r="242" spans="1:4" x14ac:dyDescent="0.25">
      <c r="A242" s="10" t="s">
        <v>182</v>
      </c>
      <c r="B242" s="8">
        <f>COUNTIF(Data!DD:DD,Summary!A242)</f>
        <v>307</v>
      </c>
      <c r="C242" s="32"/>
      <c r="D242">
        <v>307</v>
      </c>
    </row>
    <row r="243" spans="1:4" x14ac:dyDescent="0.25">
      <c r="A243" s="10" t="s">
        <v>141</v>
      </c>
      <c r="B243" s="8">
        <f>COUNTIF(Data!DD:DD,Summary!A243)</f>
        <v>325</v>
      </c>
      <c r="C243" s="32"/>
      <c r="D243">
        <v>325</v>
      </c>
    </row>
    <row r="244" spans="1:4" ht="26.25" x14ac:dyDescent="0.25">
      <c r="A244" s="10" t="s">
        <v>142</v>
      </c>
      <c r="B244" s="8">
        <f>COUNTIF(Data!DD:DD,Summary!A244)</f>
        <v>221</v>
      </c>
      <c r="C244" s="32"/>
      <c r="D244">
        <v>221</v>
      </c>
    </row>
    <row r="245" spans="1:4" x14ac:dyDescent="0.25">
      <c r="A245" s="10" t="s">
        <v>168</v>
      </c>
      <c r="B245" s="8">
        <f>COUNTIF(Data!DD:DD,Summary!A245)</f>
        <v>91</v>
      </c>
      <c r="C245" s="32"/>
      <c r="D245">
        <v>91</v>
      </c>
    </row>
    <row r="246" spans="1:4" x14ac:dyDescent="0.25">
      <c r="A246" s="10" t="s">
        <v>175</v>
      </c>
      <c r="B246" s="8">
        <f>COUNTIF(Data!DD:DD,Summary!A246)</f>
        <v>135</v>
      </c>
      <c r="C246" s="32"/>
      <c r="D246">
        <v>135</v>
      </c>
    </row>
    <row r="247" spans="1:4" x14ac:dyDescent="0.25">
      <c r="A247" s="10" t="s">
        <v>1299</v>
      </c>
      <c r="B247" s="8">
        <f>SUM(B242:B246)</f>
        <v>1079</v>
      </c>
      <c r="C247" s="32"/>
    </row>
    <row r="248" spans="1:4" x14ac:dyDescent="0.25">
      <c r="A248" s="10" t="s">
        <v>1308</v>
      </c>
      <c r="B248" s="13"/>
      <c r="C248" s="28"/>
    </row>
    <row r="250" spans="1:4" ht="126" x14ac:dyDescent="0.25">
      <c r="A250" s="12" t="s">
        <v>1324</v>
      </c>
      <c r="B250" s="17"/>
      <c r="C250" s="17"/>
    </row>
    <row r="251" spans="1:4" x14ac:dyDescent="0.25">
      <c r="A251" s="10" t="s">
        <v>182</v>
      </c>
      <c r="B251" s="8">
        <f>COUNTIF(Data!DE:DE,Summary!A251)</f>
        <v>271</v>
      </c>
      <c r="C251" s="32"/>
      <c r="D251">
        <v>271</v>
      </c>
    </row>
    <row r="252" spans="1:4" x14ac:dyDescent="0.25">
      <c r="A252" s="10" t="s">
        <v>141</v>
      </c>
      <c r="B252" s="8">
        <f>COUNTIF(Data!DE:DE,Summary!A252)</f>
        <v>345</v>
      </c>
      <c r="C252" s="32"/>
      <c r="D252">
        <v>345</v>
      </c>
    </row>
    <row r="253" spans="1:4" ht="26.25" x14ac:dyDescent="0.25">
      <c r="A253" s="10" t="s">
        <v>142</v>
      </c>
      <c r="B253" s="8">
        <f>COUNTIF(Data!DE:DE,Summary!A253)</f>
        <v>224</v>
      </c>
      <c r="C253" s="32"/>
      <c r="D253">
        <v>224</v>
      </c>
    </row>
    <row r="254" spans="1:4" x14ac:dyDescent="0.25">
      <c r="A254" s="10" t="s">
        <v>168</v>
      </c>
      <c r="B254" s="8">
        <f>COUNTIF(Data!DE:DE,Summary!A254)</f>
        <v>94</v>
      </c>
      <c r="C254" s="32"/>
      <c r="D254">
        <v>94</v>
      </c>
    </row>
    <row r="255" spans="1:4" x14ac:dyDescent="0.25">
      <c r="A255" s="10" t="s">
        <v>175</v>
      </c>
      <c r="B255" s="8">
        <f>COUNTIF(Data!DE:DE,Summary!A255)</f>
        <v>145</v>
      </c>
      <c r="C255" s="32"/>
      <c r="D255">
        <v>145</v>
      </c>
    </row>
    <row r="256" spans="1:4" x14ac:dyDescent="0.25">
      <c r="A256" s="10" t="s">
        <v>1299</v>
      </c>
      <c r="B256" s="8">
        <f>SUM(B251:B255)</f>
        <v>1079</v>
      </c>
      <c r="C256" s="32"/>
    </row>
    <row r="257" spans="1:4" x14ac:dyDescent="0.25">
      <c r="A257" s="10" t="s">
        <v>1308</v>
      </c>
      <c r="B257" s="13"/>
      <c r="C257" s="28"/>
    </row>
    <row r="259" spans="1:4" ht="141.75" x14ac:dyDescent="0.25">
      <c r="A259" s="12" t="s">
        <v>1325</v>
      </c>
      <c r="B259" s="17"/>
      <c r="C259" s="17"/>
    </row>
    <row r="260" spans="1:4" x14ac:dyDescent="0.25">
      <c r="A260" s="10" t="s">
        <v>182</v>
      </c>
      <c r="B260" s="8">
        <f>COUNTIF(Data!DF:DF,Summary!A260)</f>
        <v>245</v>
      </c>
      <c r="C260" s="32"/>
      <c r="D260">
        <v>245</v>
      </c>
    </row>
    <row r="261" spans="1:4" x14ac:dyDescent="0.25">
      <c r="A261" s="10" t="s">
        <v>141</v>
      </c>
      <c r="B261" s="8">
        <f>COUNTIF(Data!DF:DF,Summary!A261)</f>
        <v>341</v>
      </c>
      <c r="C261" s="32"/>
      <c r="D261">
        <v>341</v>
      </c>
    </row>
    <row r="262" spans="1:4" ht="26.25" x14ac:dyDescent="0.25">
      <c r="A262" s="10" t="s">
        <v>142</v>
      </c>
      <c r="B262" s="8">
        <f>COUNTIF(Data!DF:DF,Summary!A262)</f>
        <v>251</v>
      </c>
      <c r="C262" s="32"/>
      <c r="D262">
        <v>251</v>
      </c>
    </row>
    <row r="263" spans="1:4" x14ac:dyDescent="0.25">
      <c r="A263" s="10" t="s">
        <v>168</v>
      </c>
      <c r="B263" s="8">
        <f>COUNTIF(Data!DF:DF,Summary!A263)</f>
        <v>96</v>
      </c>
      <c r="C263" s="32"/>
      <c r="D263">
        <v>96</v>
      </c>
    </row>
    <row r="264" spans="1:4" x14ac:dyDescent="0.25">
      <c r="A264" s="10" t="s">
        <v>175</v>
      </c>
      <c r="B264" s="8">
        <f>COUNTIF(Data!DF:DF,Summary!A264)</f>
        <v>146</v>
      </c>
      <c r="C264" s="32"/>
      <c r="D264">
        <v>146</v>
      </c>
    </row>
    <row r="265" spans="1:4" x14ac:dyDescent="0.25">
      <c r="A265" s="10" t="s">
        <v>1299</v>
      </c>
      <c r="B265" s="8">
        <f>SUM(B260:B264)</f>
        <v>1079</v>
      </c>
      <c r="C265" s="32"/>
    </row>
    <row r="266" spans="1:4" x14ac:dyDescent="0.25">
      <c r="A266" s="10" t="s">
        <v>1308</v>
      </c>
      <c r="B266" s="13"/>
      <c r="C266" s="28"/>
    </row>
    <row r="268" spans="1:4" ht="126" x14ac:dyDescent="0.25">
      <c r="A268" s="12" t="s">
        <v>1326</v>
      </c>
      <c r="B268" s="17"/>
      <c r="C268" s="17"/>
    </row>
    <row r="269" spans="1:4" x14ac:dyDescent="0.25">
      <c r="A269" s="10" t="s">
        <v>182</v>
      </c>
      <c r="B269" s="8">
        <f>COUNTIF(Data!DG:DG,Summary!A269)</f>
        <v>195</v>
      </c>
      <c r="C269" s="32"/>
      <c r="D269">
        <v>195</v>
      </c>
    </row>
    <row r="270" spans="1:4" x14ac:dyDescent="0.25">
      <c r="A270" s="10" t="s">
        <v>141</v>
      </c>
      <c r="B270" s="8">
        <f>COUNTIF(Data!DG:DG,Summary!A270)</f>
        <v>362</v>
      </c>
      <c r="C270" s="32"/>
      <c r="D270">
        <v>362</v>
      </c>
    </row>
    <row r="271" spans="1:4" ht="26.25" x14ac:dyDescent="0.25">
      <c r="A271" s="10" t="s">
        <v>142</v>
      </c>
      <c r="B271" s="8">
        <f>COUNTIF(Data!DG:DG,Summary!A271)</f>
        <v>261</v>
      </c>
      <c r="C271" s="32"/>
      <c r="D271">
        <v>261</v>
      </c>
    </row>
    <row r="272" spans="1:4" x14ac:dyDescent="0.25">
      <c r="A272" s="10" t="s">
        <v>168</v>
      </c>
      <c r="B272" s="8">
        <f>COUNTIF(Data!DG:DG,Summary!A272)</f>
        <v>111</v>
      </c>
      <c r="C272" s="32"/>
      <c r="D272">
        <v>111</v>
      </c>
    </row>
    <row r="273" spans="1:6" x14ac:dyDescent="0.25">
      <c r="A273" s="10" t="s">
        <v>175</v>
      </c>
      <c r="B273" s="8">
        <f>COUNTIF(Data!DG:DG,Summary!A273)</f>
        <v>150</v>
      </c>
      <c r="C273" s="32"/>
      <c r="D273">
        <v>150</v>
      </c>
    </row>
    <row r="274" spans="1:6" x14ac:dyDescent="0.25">
      <c r="A274" s="10" t="s">
        <v>1299</v>
      </c>
      <c r="B274" s="8">
        <f>SUM(B269:B273)</f>
        <v>1079</v>
      </c>
      <c r="C274" s="32"/>
    </row>
    <row r="275" spans="1:6" x14ac:dyDescent="0.25">
      <c r="A275" s="10" t="s">
        <v>1308</v>
      </c>
      <c r="B275" s="13"/>
      <c r="C275" s="28"/>
    </row>
    <row r="277" spans="1:6" ht="47.25" x14ac:dyDescent="0.25">
      <c r="A277" s="12" t="s">
        <v>1327</v>
      </c>
      <c r="B277" s="17"/>
      <c r="C277" s="17"/>
    </row>
    <row r="278" spans="1:6" ht="39" x14ac:dyDescent="0.25">
      <c r="A278" s="10" t="s">
        <v>1276</v>
      </c>
      <c r="B278" s="8">
        <f>COUNTIF(Data!DH:DH,1)</f>
        <v>565</v>
      </c>
      <c r="C278" s="32"/>
      <c r="D278" t="s">
        <v>1279</v>
      </c>
      <c r="E278" s="14">
        <v>186</v>
      </c>
    </row>
    <row r="279" spans="1:6" ht="39" x14ac:dyDescent="0.25">
      <c r="A279" s="10" t="s">
        <v>1277</v>
      </c>
      <c r="B279" s="8">
        <f>COUNTIF(Data!DI:DI,1)</f>
        <v>473</v>
      </c>
      <c r="C279" s="32"/>
      <c r="D279" t="s">
        <v>192</v>
      </c>
      <c r="E279" s="14">
        <v>280</v>
      </c>
      <c r="F279" s="25">
        <f>E279/1358</f>
        <v>0.20618556701030927</v>
      </c>
    </row>
    <row r="280" spans="1:6" ht="39" x14ac:dyDescent="0.25">
      <c r="A280" s="10" t="s">
        <v>1278</v>
      </c>
      <c r="B280" s="8">
        <f>COUNTIF(Data!DJ:DJ,1)</f>
        <v>354</v>
      </c>
      <c r="C280" s="32"/>
      <c r="D280" t="s">
        <v>1284</v>
      </c>
      <c r="E280" s="14">
        <v>304</v>
      </c>
    </row>
    <row r="281" spans="1:6" ht="39" x14ac:dyDescent="0.25">
      <c r="A281" s="10" t="s">
        <v>1279</v>
      </c>
      <c r="B281" s="8">
        <f>COUNTIF(Data!DK:DK,1)</f>
        <v>186</v>
      </c>
      <c r="C281" s="32"/>
      <c r="D281" t="s">
        <v>1281</v>
      </c>
      <c r="E281" s="14">
        <v>331</v>
      </c>
    </row>
    <row r="282" spans="1:6" ht="26.25" x14ac:dyDescent="0.25">
      <c r="A282" s="10" t="s">
        <v>1280</v>
      </c>
      <c r="B282" s="8">
        <f>COUNTIF(Data!DL:DL,1)</f>
        <v>383</v>
      </c>
      <c r="C282" s="32"/>
      <c r="D282" t="s">
        <v>1283</v>
      </c>
      <c r="E282" s="14">
        <v>337</v>
      </c>
    </row>
    <row r="283" spans="1:6" ht="26.25" x14ac:dyDescent="0.25">
      <c r="A283" s="10" t="s">
        <v>1281</v>
      </c>
      <c r="B283" s="8">
        <f>COUNTIF(Data!DM:DM,1)</f>
        <v>331</v>
      </c>
      <c r="C283" s="32"/>
      <c r="D283" t="s">
        <v>1278</v>
      </c>
      <c r="E283" s="14">
        <v>354</v>
      </c>
    </row>
    <row r="284" spans="1:6" ht="51.75" x14ac:dyDescent="0.25">
      <c r="A284" s="10" t="s">
        <v>1282</v>
      </c>
      <c r="B284" s="8">
        <f>COUNTIF(Data!DN:DN,1)</f>
        <v>380</v>
      </c>
      <c r="C284" s="32"/>
      <c r="D284" t="s">
        <v>1282</v>
      </c>
      <c r="E284" s="14">
        <v>380</v>
      </c>
    </row>
    <row r="285" spans="1:6" ht="64.5" x14ac:dyDescent="0.25">
      <c r="A285" s="10" t="s">
        <v>1283</v>
      </c>
      <c r="B285" s="8">
        <f>COUNTIF(Data!DO:DO,1)</f>
        <v>337</v>
      </c>
      <c r="C285" s="32"/>
      <c r="D285" t="s">
        <v>1280</v>
      </c>
      <c r="E285" s="14">
        <v>383</v>
      </c>
    </row>
    <row r="286" spans="1:6" ht="51.75" x14ac:dyDescent="0.25">
      <c r="A286" s="10" t="s">
        <v>1284</v>
      </c>
      <c r="B286" s="8">
        <f>COUNTIF(Data!DP:DP,1)</f>
        <v>304</v>
      </c>
      <c r="C286" s="32"/>
      <c r="D286" t="s">
        <v>1277</v>
      </c>
      <c r="E286" s="14">
        <v>473</v>
      </c>
    </row>
    <row r="287" spans="1:6" x14ac:dyDescent="0.25">
      <c r="A287" s="10" t="s">
        <v>192</v>
      </c>
      <c r="B287" s="8">
        <f>COUNTIF(Data!DQ:DQ,1)</f>
        <v>280</v>
      </c>
      <c r="C287" s="32"/>
      <c r="D287" t="s">
        <v>1276</v>
      </c>
      <c r="E287" s="14">
        <v>565</v>
      </c>
    </row>
    <row r="288" spans="1:6" x14ac:dyDescent="0.25">
      <c r="A288" s="10" t="s">
        <v>1299</v>
      </c>
      <c r="B288" s="8">
        <f>SUM(B278:B287)</f>
        <v>3593</v>
      </c>
      <c r="C288" s="32"/>
    </row>
    <row r="290" spans="1:11" ht="78.75" x14ac:dyDescent="0.25">
      <c r="A290" s="12" t="s">
        <v>1328</v>
      </c>
      <c r="B290" s="17">
        <v>1</v>
      </c>
      <c r="C290" s="17"/>
      <c r="D290">
        <v>2</v>
      </c>
      <c r="E290" s="14">
        <v>3</v>
      </c>
      <c r="H290" s="14" t="s">
        <v>1403</v>
      </c>
      <c r="J290" s="14" t="s">
        <v>1404</v>
      </c>
      <c r="K290" s="14" t="s">
        <v>1405</v>
      </c>
    </row>
    <row r="291" spans="1:11" ht="75" x14ac:dyDescent="0.25">
      <c r="A291" s="10" t="s">
        <v>1288</v>
      </c>
      <c r="B291" s="13">
        <f>COUNTIF(Data!DR:DR,1)</f>
        <v>454</v>
      </c>
      <c r="C291" s="13"/>
      <c r="D291" s="31">
        <f>COUNTIF(Data!DR:DR,2)</f>
        <v>431</v>
      </c>
      <c r="E291" s="13">
        <f>COUNTIF(Data!DR:DR,3)</f>
        <v>194</v>
      </c>
      <c r="F291" s="15">
        <f>SUM(B291:E291)</f>
        <v>1079</v>
      </c>
      <c r="G291" s="14" t="s">
        <v>1290</v>
      </c>
      <c r="H291" s="14">
        <v>43</v>
      </c>
      <c r="J291" s="14">
        <v>254</v>
      </c>
      <c r="K291" s="14">
        <v>782</v>
      </c>
    </row>
    <row r="292" spans="1:11" ht="90" x14ac:dyDescent="0.25">
      <c r="A292" s="10" t="s">
        <v>1289</v>
      </c>
      <c r="B292" s="13">
        <f>COUNTIF(Data!DS:DS,1)</f>
        <v>582</v>
      </c>
      <c r="C292" s="28"/>
      <c r="D292">
        <f>COUNTIF(Data!DS:DS,2)</f>
        <v>394</v>
      </c>
      <c r="E292" s="14">
        <f>COUNTIF(Data!DS:DS,3)</f>
        <v>103</v>
      </c>
      <c r="F292" s="15">
        <f t="shared" ref="F292:F293" si="31">SUM(B292:E292)</f>
        <v>1079</v>
      </c>
      <c r="G292" s="14" t="s">
        <v>1288</v>
      </c>
      <c r="H292" s="14">
        <v>454</v>
      </c>
      <c r="J292" s="14">
        <v>431</v>
      </c>
      <c r="K292" s="14">
        <v>194</v>
      </c>
    </row>
    <row r="293" spans="1:11" ht="105" x14ac:dyDescent="0.25">
      <c r="A293" s="10" t="s">
        <v>1290</v>
      </c>
      <c r="B293" s="13">
        <f>COUNTIF(Data!DT:DT,1)</f>
        <v>43</v>
      </c>
      <c r="C293" s="28"/>
      <c r="D293">
        <f>COUNTIF(Data!DT:DT,2)</f>
        <v>254</v>
      </c>
      <c r="E293" s="14">
        <f>COUNTIF(Data!DT:DT,3)</f>
        <v>782</v>
      </c>
      <c r="F293" s="15">
        <f t="shared" si="31"/>
        <v>1079</v>
      </c>
      <c r="G293" s="14" t="s">
        <v>1289</v>
      </c>
      <c r="H293" s="14">
        <v>582</v>
      </c>
      <c r="J293" s="14">
        <v>394</v>
      </c>
      <c r="K293" s="14">
        <v>103</v>
      </c>
    </row>
    <row r="295" spans="1:11" ht="63" x14ac:dyDescent="0.25">
      <c r="A295" s="12" t="s">
        <v>1329</v>
      </c>
      <c r="B295" s="17"/>
      <c r="C295" s="17"/>
    </row>
    <row r="296" spans="1:11" ht="26.25" x14ac:dyDescent="0.25">
      <c r="A296" s="10" t="s">
        <v>155</v>
      </c>
      <c r="B296" s="8">
        <f>COUNTIF(Data!DU:DU,Summary!A296)</f>
        <v>282</v>
      </c>
      <c r="C296" s="32"/>
      <c r="D296" t="s">
        <v>192</v>
      </c>
      <c r="E296" s="14">
        <v>119</v>
      </c>
      <c r="F296" s="25">
        <f>E296/$B$301</f>
        <v>0.1102873030583874</v>
      </c>
    </row>
    <row r="297" spans="1:11" ht="64.5" x14ac:dyDescent="0.25">
      <c r="A297" s="10" t="s">
        <v>176</v>
      </c>
      <c r="B297" s="8">
        <f>COUNTIF(Data!DU:DU,Summary!A297)</f>
        <v>182</v>
      </c>
      <c r="C297" s="32"/>
      <c r="D297" t="s">
        <v>176</v>
      </c>
      <c r="E297" s="14">
        <v>182</v>
      </c>
      <c r="F297" s="25">
        <f t="shared" ref="F297:F300" si="32">E297/$B$301</f>
        <v>0.16867469879518071</v>
      </c>
    </row>
    <row r="298" spans="1:11" ht="51.75" x14ac:dyDescent="0.25">
      <c r="A298" s="10" t="s">
        <v>199</v>
      </c>
      <c r="B298" s="8">
        <f>COUNTIF(Data!DU:DU,Summary!A298)</f>
        <v>209</v>
      </c>
      <c r="C298" s="32"/>
      <c r="D298" t="s">
        <v>199</v>
      </c>
      <c r="E298" s="14">
        <v>209</v>
      </c>
      <c r="F298" s="25">
        <f t="shared" si="32"/>
        <v>0.19369786839666359</v>
      </c>
    </row>
    <row r="299" spans="1:11" ht="51.75" x14ac:dyDescent="0.25">
      <c r="A299" s="10" t="s">
        <v>143</v>
      </c>
      <c r="B299" s="8">
        <f>COUNTIF(Data!DU:DU,Summary!A299)</f>
        <v>287</v>
      </c>
      <c r="C299" s="32"/>
      <c r="D299" t="s">
        <v>155</v>
      </c>
      <c r="E299" s="14">
        <v>282</v>
      </c>
      <c r="F299" s="25">
        <f t="shared" si="32"/>
        <v>0.26135310472659873</v>
      </c>
    </row>
    <row r="300" spans="1:11" x14ac:dyDescent="0.25">
      <c r="A300" s="10" t="s">
        <v>192</v>
      </c>
      <c r="B300" s="8">
        <f>COUNTIF(Data!DU:DU,Summary!A300)</f>
        <v>119</v>
      </c>
      <c r="C300" s="32"/>
      <c r="D300" t="s">
        <v>143</v>
      </c>
      <c r="E300" s="14">
        <v>287</v>
      </c>
      <c r="F300" s="25">
        <f t="shared" si="32"/>
        <v>0.26598702502316962</v>
      </c>
    </row>
    <row r="301" spans="1:11" x14ac:dyDescent="0.25">
      <c r="A301" s="10" t="s">
        <v>1299</v>
      </c>
      <c r="B301" s="8">
        <f>SUM(B296:B300)</f>
        <v>1079</v>
      </c>
      <c r="C301" s="32"/>
    </row>
    <row r="303" spans="1:11" ht="15.75" x14ac:dyDescent="0.25">
      <c r="A303" s="12" t="s">
        <v>1330</v>
      </c>
      <c r="B303" s="17"/>
      <c r="C303" s="17"/>
    </row>
    <row r="304" spans="1:11" ht="102.75" x14ac:dyDescent="0.25">
      <c r="A304" s="11" t="s">
        <v>1386</v>
      </c>
      <c r="B304" s="17"/>
      <c r="C304" s="17"/>
    </row>
    <row r="305" spans="1:3" x14ac:dyDescent="0.25">
      <c r="A305" s="20" t="s">
        <v>115</v>
      </c>
      <c r="B305" s="13"/>
      <c r="C305" s="28"/>
    </row>
    <row r="306" spans="1:3" x14ac:dyDescent="0.25">
      <c r="A306" s="36">
        <v>0</v>
      </c>
      <c r="B306" s="28">
        <f>COUNTIF(Data!DV:DV,0)</f>
        <v>40</v>
      </c>
      <c r="C306" s="28"/>
    </row>
    <row r="307" spans="1:3" x14ac:dyDescent="0.25">
      <c r="A307" s="37" t="s">
        <v>1387</v>
      </c>
      <c r="B307" s="28">
        <f>COUNTIFS(Data!DV:DV,"&gt;0", Data!DV:DV, "&lt;3")</f>
        <v>279</v>
      </c>
      <c r="C307" s="28"/>
    </row>
    <row r="308" spans="1:3" x14ac:dyDescent="0.25">
      <c r="A308" s="37" t="s">
        <v>1388</v>
      </c>
      <c r="B308" s="28">
        <f>COUNTIFS(Data!DV:DV,"&gt;2", Data!DV:DV, "&lt;6")</f>
        <v>581</v>
      </c>
      <c r="C308" s="28"/>
    </row>
    <row r="309" spans="1:3" x14ac:dyDescent="0.25">
      <c r="A309" s="37" t="s">
        <v>1389</v>
      </c>
      <c r="B309" s="28">
        <f>COUNTIFS(Data!DV:DV,"&gt;5", Data!DV:DV, "&lt;11")</f>
        <v>148</v>
      </c>
      <c r="C309" s="28"/>
    </row>
    <row r="310" spans="1:3" x14ac:dyDescent="0.25">
      <c r="A310" s="38" t="s">
        <v>1390</v>
      </c>
      <c r="B310" s="28">
        <f>COUNTIF(Data!DV:DV,"&gt;10")</f>
        <v>31</v>
      </c>
      <c r="C310" s="28"/>
    </row>
    <row r="312" spans="1:3" ht="47.25" x14ac:dyDescent="0.25">
      <c r="A312" s="12" t="s">
        <v>1331</v>
      </c>
      <c r="B312" s="17"/>
      <c r="C312" s="17"/>
    </row>
    <row r="313" spans="1:3" x14ac:dyDescent="0.25">
      <c r="A313" s="10">
        <v>1</v>
      </c>
      <c r="B313" s="8">
        <f>COUNTIF(Data!DW:DW,Summary!A313)</f>
        <v>188</v>
      </c>
      <c r="C313" s="32"/>
    </row>
    <row r="314" spans="1:3" x14ac:dyDescent="0.25">
      <c r="A314" s="10">
        <v>2</v>
      </c>
      <c r="B314" s="8">
        <f>COUNTIF(Data!DW:DW,Summary!A314)</f>
        <v>774</v>
      </c>
      <c r="C314" s="32"/>
    </row>
    <row r="315" spans="1:3" x14ac:dyDescent="0.25">
      <c r="A315" s="10">
        <v>3</v>
      </c>
      <c r="B315" s="8">
        <f>COUNTIF(Data!DW:DW,Summary!A315)</f>
        <v>178</v>
      </c>
      <c r="C315" s="32"/>
    </row>
    <row r="316" spans="1:3" x14ac:dyDescent="0.25">
      <c r="A316" s="10">
        <v>4</v>
      </c>
      <c r="B316" s="8">
        <f>COUNTIF(Data!DW:DW,Summary!A316)</f>
        <v>161</v>
      </c>
      <c r="C316" s="32"/>
    </row>
    <row r="317" spans="1:3" x14ac:dyDescent="0.25">
      <c r="A317" s="10" t="s">
        <v>204</v>
      </c>
      <c r="B317" s="8">
        <f>COUNTIF(Data!DW:DW,Summary!A317)</f>
        <v>57</v>
      </c>
      <c r="C317" s="32"/>
    </row>
    <row r="318" spans="1:3" x14ac:dyDescent="0.25">
      <c r="A318" s="10" t="s">
        <v>1299</v>
      </c>
      <c r="B318" s="8">
        <f>SUM(B313:B317)</f>
        <v>1358</v>
      </c>
      <c r="C318" s="32"/>
    </row>
    <row r="320" spans="1:3" ht="31.5" x14ac:dyDescent="0.25">
      <c r="A320" s="12" t="s">
        <v>1332</v>
      </c>
      <c r="B320" s="17"/>
      <c r="C320" s="17"/>
    </row>
    <row r="321" spans="1:3" x14ac:dyDescent="0.25">
      <c r="A321" s="10" t="s">
        <v>144</v>
      </c>
      <c r="B321" s="8">
        <f>COUNTIF(Data!DX:DX,Summary!A321)</f>
        <v>1025</v>
      </c>
      <c r="C321" s="32"/>
    </row>
    <row r="322" spans="1:3" x14ac:dyDescent="0.25">
      <c r="A322" s="10" t="s">
        <v>229</v>
      </c>
      <c r="B322" s="8">
        <f>COUNTIF(Data!DX:DX,Summary!A322)</f>
        <v>62</v>
      </c>
      <c r="C322" s="32"/>
    </row>
    <row r="323" spans="1:3" x14ac:dyDescent="0.25">
      <c r="A323" s="10" t="s">
        <v>161</v>
      </c>
      <c r="B323" s="8">
        <f>COUNTIF(Data!DX:DX,Summary!A323)</f>
        <v>71</v>
      </c>
      <c r="C323" s="32"/>
    </row>
    <row r="324" spans="1:3" x14ac:dyDescent="0.25">
      <c r="A324" s="10" t="s">
        <v>193</v>
      </c>
      <c r="B324" s="8">
        <f>COUNTIF(Data!DX:DX,Summary!A324)</f>
        <v>179</v>
      </c>
      <c r="C324" s="32"/>
    </row>
    <row r="325" spans="1:3" x14ac:dyDescent="0.25">
      <c r="A325" s="10" t="s">
        <v>189</v>
      </c>
      <c r="B325" s="8">
        <f>COUNTIF(Data!DX:DX,Summary!A325)</f>
        <v>21</v>
      </c>
      <c r="C325" s="32"/>
    </row>
    <row r="326" spans="1:3" x14ac:dyDescent="0.25">
      <c r="A326" s="10" t="s">
        <v>1299</v>
      </c>
      <c r="B326" s="8">
        <f>SUM(B321:B325)</f>
        <v>1358</v>
      </c>
      <c r="C326" s="32"/>
    </row>
    <row r="328" spans="1:3" ht="31.5" x14ac:dyDescent="0.25">
      <c r="A328" s="12" t="s">
        <v>1333</v>
      </c>
      <c r="B328" s="17"/>
      <c r="C328" s="17"/>
    </row>
    <row r="329" spans="1:3" x14ac:dyDescent="0.25">
      <c r="A329" s="10" t="s">
        <v>145</v>
      </c>
      <c r="B329" s="8">
        <f>COUNTIF(Data!DZ:DZ,Summary!A329)</f>
        <v>919</v>
      </c>
      <c r="C329" s="32"/>
    </row>
    <row r="330" spans="1:3" x14ac:dyDescent="0.25">
      <c r="A330" s="10" t="s">
        <v>177</v>
      </c>
      <c r="B330" s="8">
        <f>COUNTIF(Data!DZ:DZ,Summary!A330)</f>
        <v>306</v>
      </c>
      <c r="C330" s="32"/>
    </row>
    <row r="331" spans="1:3" x14ac:dyDescent="0.25">
      <c r="A331" s="10" t="s">
        <v>214</v>
      </c>
      <c r="B331" s="8">
        <f>COUNTIF(Data!DZ:DZ,Summary!A331)</f>
        <v>102</v>
      </c>
      <c r="C331" s="32"/>
    </row>
    <row r="332" spans="1:3" x14ac:dyDescent="0.25">
      <c r="A332" s="10" t="s">
        <v>189</v>
      </c>
      <c r="B332" s="8">
        <f>COUNTIF(Data!DZ:DZ,Summary!A332)</f>
        <v>31</v>
      </c>
      <c r="C332" s="32"/>
    </row>
    <row r="333" spans="1:3" x14ac:dyDescent="0.25">
      <c r="A333" s="10" t="s">
        <v>1299</v>
      </c>
      <c r="B333" s="8">
        <f>SUM(B329:B332)</f>
        <v>1358</v>
      </c>
      <c r="C333" s="32"/>
    </row>
    <row r="335" spans="1:3" ht="15.75" x14ac:dyDescent="0.25">
      <c r="A335" s="12" t="s">
        <v>1334</v>
      </c>
      <c r="B335" s="17"/>
      <c r="C335" s="17"/>
    </row>
    <row r="336" spans="1:3" x14ac:dyDescent="0.25">
      <c r="A336" s="10" t="s">
        <v>1296</v>
      </c>
      <c r="B336" s="13"/>
      <c r="C336" s="28"/>
    </row>
    <row r="338" spans="1:12" ht="15.75" x14ac:dyDescent="0.25">
      <c r="A338" s="12" t="s">
        <v>1335</v>
      </c>
      <c r="B338" s="17"/>
      <c r="C338" s="17"/>
    </row>
    <row r="339" spans="1:12" x14ac:dyDescent="0.25">
      <c r="A339" s="10" t="s">
        <v>300</v>
      </c>
      <c r="B339" s="8">
        <f>COUNTIF(Data!EC:EC,Summary!A339)</f>
        <v>10</v>
      </c>
      <c r="C339" s="32"/>
    </row>
    <row r="340" spans="1:12" x14ac:dyDescent="0.25">
      <c r="A340" s="10" t="s">
        <v>215</v>
      </c>
      <c r="B340" s="8">
        <f>COUNTIF(Data!EC:EC,Summary!A340)</f>
        <v>30</v>
      </c>
      <c r="C340" s="32"/>
    </row>
    <row r="341" spans="1:12" x14ac:dyDescent="0.25">
      <c r="A341" s="10" t="s">
        <v>200</v>
      </c>
      <c r="B341" s="8">
        <f>COUNTIF(Data!EC:EC,Summary!A341)</f>
        <v>121</v>
      </c>
      <c r="C341" s="32"/>
    </row>
    <row r="342" spans="1:12" x14ac:dyDescent="0.25">
      <c r="A342" s="10" t="s">
        <v>178</v>
      </c>
      <c r="B342" s="8">
        <f>COUNTIF(Data!EC:EC,Summary!A342)</f>
        <v>180</v>
      </c>
      <c r="C342" s="32"/>
    </row>
    <row r="343" spans="1:12" x14ac:dyDescent="0.25">
      <c r="A343" s="10" t="s">
        <v>169</v>
      </c>
      <c r="B343" s="8">
        <f>COUNTIF(Data!EC:EC,Summary!A343)</f>
        <v>299</v>
      </c>
      <c r="C343" s="32"/>
    </row>
    <row r="344" spans="1:12" x14ac:dyDescent="0.25">
      <c r="A344" s="10" t="s">
        <v>162</v>
      </c>
      <c r="B344" s="8">
        <f>COUNTIF(Data!EC:EC,Summary!A344)</f>
        <v>682</v>
      </c>
      <c r="C344" s="32"/>
    </row>
    <row r="345" spans="1:12" x14ac:dyDescent="0.25">
      <c r="A345" s="10" t="s">
        <v>1336</v>
      </c>
      <c r="B345" s="8">
        <f>COUNTIF(Data!EC:EC,Summary!A345)</f>
        <v>0</v>
      </c>
      <c r="C345" s="32"/>
    </row>
    <row r="346" spans="1:12" x14ac:dyDescent="0.25">
      <c r="A346" s="10" t="s">
        <v>146</v>
      </c>
      <c r="B346" s="8">
        <f>COUNTIF(Data!EC:EC,Summary!A346)</f>
        <v>36</v>
      </c>
      <c r="C346" s="32"/>
    </row>
    <row r="347" spans="1:12" x14ac:dyDescent="0.25">
      <c r="A347" s="10" t="s">
        <v>1299</v>
      </c>
      <c r="B347" s="8">
        <f>SUM(B339:B346)</f>
        <v>1358</v>
      </c>
      <c r="C347" s="32"/>
    </row>
    <row r="349" spans="1:12" ht="31.5" x14ac:dyDescent="0.25">
      <c r="A349" s="12" t="s">
        <v>1337</v>
      </c>
      <c r="B349" s="17"/>
      <c r="C349" s="17"/>
    </row>
    <row r="350" spans="1:12" ht="26.25" x14ac:dyDescent="0.25">
      <c r="A350" s="10" t="s">
        <v>186</v>
      </c>
      <c r="B350" s="8">
        <f>COUNTIF(Data!ED:ED,Summary!A350)</f>
        <v>51</v>
      </c>
      <c r="C350" s="32"/>
      <c r="K350" s="9" t="s">
        <v>1391</v>
      </c>
      <c r="L350" s="14">
        <v>51</v>
      </c>
    </row>
    <row r="351" spans="1:12" ht="26.25" x14ac:dyDescent="0.25">
      <c r="A351" s="10" t="s">
        <v>183</v>
      </c>
      <c r="B351" s="8">
        <f>COUNTIF(Data!ED:ED,Summary!A351)</f>
        <v>165</v>
      </c>
      <c r="C351" s="32"/>
      <c r="K351" s="9" t="s">
        <v>1392</v>
      </c>
      <c r="L351" s="14">
        <v>165</v>
      </c>
    </row>
    <row r="352" spans="1:12" ht="26.25" x14ac:dyDescent="0.25">
      <c r="A352" s="10" t="s">
        <v>163</v>
      </c>
      <c r="B352" s="8">
        <f>COUNTIF(Data!ED:ED,Summary!A352)</f>
        <v>283</v>
      </c>
      <c r="C352" s="32"/>
      <c r="K352" s="9" t="s">
        <v>1393</v>
      </c>
      <c r="L352" s="14">
        <v>283</v>
      </c>
    </row>
    <row r="353" spans="1:12" ht="26.25" x14ac:dyDescent="0.25">
      <c r="A353" s="10" t="s">
        <v>194</v>
      </c>
      <c r="B353" s="8">
        <f>COUNTIF(Data!ED:ED,Summary!A353)</f>
        <v>206</v>
      </c>
      <c r="C353" s="32"/>
      <c r="K353" s="9" t="s">
        <v>1394</v>
      </c>
      <c r="L353" s="14">
        <v>206</v>
      </c>
    </row>
    <row r="354" spans="1:12" ht="26.25" x14ac:dyDescent="0.25">
      <c r="A354" s="10" t="s">
        <v>195</v>
      </c>
      <c r="B354" s="8">
        <f>COUNTIF(Data!ED:ED,Summary!A354)</f>
        <v>123</v>
      </c>
      <c r="C354" s="32"/>
      <c r="K354" s="9" t="s">
        <v>1395</v>
      </c>
      <c r="L354" s="14">
        <v>123</v>
      </c>
    </row>
    <row r="355" spans="1:12" ht="26.25" x14ac:dyDescent="0.25">
      <c r="A355" s="10" t="s">
        <v>210</v>
      </c>
      <c r="B355" s="8">
        <f>COUNTIF(Data!ED:ED,Summary!A355)</f>
        <v>189</v>
      </c>
      <c r="C355" s="32"/>
      <c r="K355" s="9" t="s">
        <v>1396</v>
      </c>
      <c r="L355" s="14">
        <v>189</v>
      </c>
    </row>
    <row r="356" spans="1:12" x14ac:dyDescent="0.25">
      <c r="A356" s="10" t="s">
        <v>146</v>
      </c>
      <c r="B356" s="8">
        <f>COUNTIF(Data!ED:ED,Summary!A356)</f>
        <v>341</v>
      </c>
      <c r="C356" s="32"/>
      <c r="K356" s="14" t="s">
        <v>146</v>
      </c>
      <c r="L356" s="14">
        <v>341</v>
      </c>
    </row>
    <row r="357" spans="1:12" x14ac:dyDescent="0.25">
      <c r="A357" s="10" t="s">
        <v>1299</v>
      </c>
      <c r="B357" s="8">
        <f>SUM(B350:B356)</f>
        <v>1358</v>
      </c>
      <c r="C357" s="32"/>
    </row>
    <row r="360" spans="1:12" ht="15.75" x14ac:dyDescent="0.25">
      <c r="A360" s="12" t="s">
        <v>1397</v>
      </c>
    </row>
    <row r="361" spans="1:12" x14ac:dyDescent="0.25">
      <c r="A361" s="10" t="s">
        <v>124</v>
      </c>
      <c r="B361" s="14">
        <f>COUNTIF(Data!D:D,Summary!A361)</f>
        <v>859</v>
      </c>
    </row>
    <row r="362" spans="1:12" x14ac:dyDescent="0.25">
      <c r="A362" s="10" t="s">
        <v>179</v>
      </c>
      <c r="B362" s="14">
        <f>COUNTIF(Data!D:D,Summary!A362)</f>
        <v>359</v>
      </c>
    </row>
    <row r="363" spans="1:12" x14ac:dyDescent="0.25">
      <c r="A363" s="10" t="s">
        <v>350</v>
      </c>
      <c r="B363" s="14">
        <f>COUNTIF(Data!D:D,Summary!A363)</f>
        <v>140</v>
      </c>
    </row>
    <row r="364" spans="1:12" x14ac:dyDescent="0.25">
      <c r="A364" s="10" t="s">
        <v>146</v>
      </c>
      <c r="B364" s="14">
        <f>COUNTBLANK(Data!D2:D1358)</f>
        <v>0</v>
      </c>
    </row>
    <row r="365" spans="1:12" x14ac:dyDescent="0.25">
      <c r="A365" s="10" t="s">
        <v>1398</v>
      </c>
      <c r="B365" s="14">
        <f>SUM(B361:B364)</f>
        <v>1358</v>
      </c>
    </row>
    <row r="367" spans="1:12" ht="15.75" x14ac:dyDescent="0.25">
      <c r="A367" s="12" t="s">
        <v>5</v>
      </c>
    </row>
    <row r="368" spans="1:12" x14ac:dyDescent="0.25">
      <c r="A368" s="10" t="s">
        <v>127</v>
      </c>
      <c r="B368" s="14">
        <f>COUNTIF(Data!F:F,Summary!A368)</f>
        <v>478</v>
      </c>
    </row>
    <row r="369" spans="1:2" x14ac:dyDescent="0.25">
      <c r="A369" s="10" t="s">
        <v>149</v>
      </c>
      <c r="B369" s="14">
        <f>COUNTIF(Data!F:F,Summary!A369)</f>
        <v>251</v>
      </c>
    </row>
    <row r="370" spans="1:2" x14ac:dyDescent="0.25">
      <c r="A370" s="10" t="s">
        <v>157</v>
      </c>
      <c r="B370" s="14">
        <f>COUNTIF(Data!F:F,Summary!A370)</f>
        <v>221</v>
      </c>
    </row>
    <row r="371" spans="1:2" x14ac:dyDescent="0.25">
      <c r="A371" s="10" t="s">
        <v>180</v>
      </c>
      <c r="B371" s="14">
        <f>COUNTIF(Data!F:F,Summary!A371)</f>
        <v>403</v>
      </c>
    </row>
    <row r="372" spans="1:2" x14ac:dyDescent="0.25">
      <c r="A372" s="10" t="s">
        <v>212</v>
      </c>
      <c r="B372" s="14">
        <f>COUNTIF(Data!F:F,Summary!A372)</f>
        <v>5</v>
      </c>
    </row>
    <row r="373" spans="1:2" x14ac:dyDescent="0.25">
      <c r="A373" s="10" t="s">
        <v>1398</v>
      </c>
      <c r="B373" s="14">
        <f>SUM(B368:B372)</f>
        <v>1358</v>
      </c>
    </row>
  </sheetData>
  <sortState xmlns:xlrd2="http://schemas.microsoft.com/office/spreadsheetml/2017/richdata2" ref="A182:I193">
    <sortCondition ref="E182:E193"/>
    <sortCondition ref="H182:H193"/>
    <sortCondition ref="F182:F193"/>
  </sortState>
  <mergeCells count="4">
    <mergeCell ref="D99:D101"/>
    <mergeCell ref="D102:D104"/>
    <mergeCell ref="AJ76:AL76"/>
    <mergeCell ref="AM76:AO76"/>
  </mergeCells>
  <pageMargins left="0.7" right="0.7" top="0.75" bottom="0.75" header="0.3" footer="0.3"/>
  <pageSetup paperSize="9"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AC75A-83F7-4293-9148-3768E0BDA064}">
  <dimension ref="A1:G60"/>
  <sheetViews>
    <sheetView topLeftCell="A45" workbookViewId="0">
      <selection activeCell="G59" sqref="G59"/>
    </sheetView>
  </sheetViews>
  <sheetFormatPr defaultRowHeight="15" x14ac:dyDescent="0.25"/>
  <cols>
    <col min="1" max="1" width="15.140625" customWidth="1"/>
    <col min="5" max="5" width="10.28515625" bestFit="1" customWidth="1"/>
  </cols>
  <sheetData>
    <row r="1" spans="1:5" ht="26.25" thickBot="1" x14ac:dyDescent="0.3">
      <c r="A1" s="41" t="s">
        <v>1406</v>
      </c>
      <c r="B1" s="43" t="s">
        <v>159</v>
      </c>
      <c r="C1" s="43" t="s">
        <v>137</v>
      </c>
      <c r="D1" s="44" t="s">
        <v>153</v>
      </c>
      <c r="E1" s="43" t="s">
        <v>1299</v>
      </c>
    </row>
    <row r="2" spans="1:5" ht="15.75" thickBot="1" x14ac:dyDescent="0.3">
      <c r="A2" s="41" t="s">
        <v>300</v>
      </c>
      <c r="B2" s="48">
        <v>1.2999999999999999E-2</v>
      </c>
      <c r="C2" s="48">
        <v>5.0000000000000001E-3</v>
      </c>
      <c r="D2" s="49">
        <v>4.0000000000000001E-3</v>
      </c>
      <c r="E2" s="48">
        <v>7.0000000000000001E-3</v>
      </c>
    </row>
    <row r="3" spans="1:5" ht="15.75" thickBot="1" x14ac:dyDescent="0.3">
      <c r="A3" s="41" t="s">
        <v>215</v>
      </c>
      <c r="B3" s="50">
        <v>2.8000000000000001E-2</v>
      </c>
      <c r="C3" s="50">
        <v>2.1000000000000001E-2</v>
      </c>
      <c r="D3" s="51">
        <v>1.7000000000000001E-2</v>
      </c>
      <c r="E3" s="50">
        <v>2.1999999999999999E-2</v>
      </c>
    </row>
    <row r="4" spans="1:5" ht="15.75" thickBot="1" x14ac:dyDescent="0.3">
      <c r="A4" s="41" t="s">
        <v>200</v>
      </c>
      <c r="B4" s="50">
        <v>9.6000000000000002E-2</v>
      </c>
      <c r="C4" s="50">
        <v>7.6999999999999999E-2</v>
      </c>
      <c r="D4" s="51">
        <v>9.4E-2</v>
      </c>
      <c r="E4" s="50">
        <v>8.8999999999999996E-2</v>
      </c>
    </row>
    <row r="5" spans="1:5" ht="15.75" thickBot="1" x14ac:dyDescent="0.3">
      <c r="A5" s="41" t="s">
        <v>178</v>
      </c>
      <c r="B5" s="50">
        <v>0.126</v>
      </c>
      <c r="C5" s="50">
        <v>0.1</v>
      </c>
      <c r="D5" s="51">
        <v>0.16900000000000001</v>
      </c>
      <c r="E5" s="50">
        <v>0.13300000000000001</v>
      </c>
    </row>
    <row r="6" spans="1:5" ht="15.75" thickBot="1" x14ac:dyDescent="0.3">
      <c r="A6" s="41" t="s">
        <v>169</v>
      </c>
      <c r="B6" s="50">
        <v>0.19600000000000001</v>
      </c>
      <c r="C6" s="50">
        <v>0.223</v>
      </c>
      <c r="D6" s="51">
        <v>0.24099999999999999</v>
      </c>
      <c r="E6" s="50">
        <v>0.22</v>
      </c>
    </row>
    <row r="7" spans="1:5" ht="15.75" thickBot="1" x14ac:dyDescent="0.3">
      <c r="A7" s="41" t="s">
        <v>162</v>
      </c>
      <c r="B7" s="50">
        <v>0.505</v>
      </c>
      <c r="C7" s="50">
        <v>0.54800000000000004</v>
      </c>
      <c r="D7" s="51">
        <v>0.45700000000000002</v>
      </c>
      <c r="E7" s="50">
        <v>0.502</v>
      </c>
    </row>
    <row r="8" spans="1:5" ht="15.75" thickBot="1" x14ac:dyDescent="0.3">
      <c r="A8" s="41" t="s">
        <v>146</v>
      </c>
      <c r="B8" s="50">
        <v>3.5000000000000003E-2</v>
      </c>
      <c r="C8" s="50">
        <v>2.8000000000000001E-2</v>
      </c>
      <c r="D8" s="51">
        <v>1.7000000000000001E-2</v>
      </c>
      <c r="E8" s="50">
        <v>2.7E-2</v>
      </c>
    </row>
    <row r="9" spans="1:5" ht="15.75" thickBot="1" x14ac:dyDescent="0.3">
      <c r="A9" s="42"/>
      <c r="B9" s="46">
        <v>459</v>
      </c>
      <c r="C9" s="46">
        <v>431</v>
      </c>
      <c r="D9" s="47">
        <v>468</v>
      </c>
      <c r="E9" s="45">
        <v>1358</v>
      </c>
    </row>
    <row r="11" spans="1:5" ht="26.25" thickBot="1" x14ac:dyDescent="0.3">
      <c r="A11" s="41" t="s">
        <v>1406</v>
      </c>
      <c r="B11" s="43" t="s">
        <v>159</v>
      </c>
      <c r="C11" s="43" t="s">
        <v>137</v>
      </c>
      <c r="D11" s="44" t="s">
        <v>153</v>
      </c>
      <c r="E11" s="43" t="s">
        <v>1299</v>
      </c>
    </row>
    <row r="12" spans="1:5" ht="15.75" thickBot="1" x14ac:dyDescent="0.3">
      <c r="A12" s="41" t="s">
        <v>1412</v>
      </c>
      <c r="B12" s="50">
        <v>6.0999999999999999E-2</v>
      </c>
      <c r="C12" s="50">
        <v>2.1000000000000001E-2</v>
      </c>
      <c r="D12" s="51">
        <v>0.03</v>
      </c>
      <c r="E12" s="50">
        <v>3.7999999999999999E-2</v>
      </c>
    </row>
    <row r="13" spans="1:5" ht="15.75" thickBot="1" x14ac:dyDescent="0.3">
      <c r="A13" s="41" t="s">
        <v>1411</v>
      </c>
      <c r="B13" s="50">
        <v>0.17199999999999999</v>
      </c>
      <c r="C13" s="50">
        <v>0.1</v>
      </c>
      <c r="D13" s="51">
        <v>9.1999999999999998E-2</v>
      </c>
      <c r="E13" s="50">
        <v>0.122</v>
      </c>
    </row>
    <row r="14" spans="1:5" ht="15.75" thickBot="1" x14ac:dyDescent="0.3">
      <c r="A14" s="41" t="s">
        <v>1407</v>
      </c>
      <c r="B14" s="48">
        <v>0.19800000000000001</v>
      </c>
      <c r="C14" s="48">
        <v>0.24399999999999999</v>
      </c>
      <c r="D14" s="49">
        <v>0.186</v>
      </c>
      <c r="E14" s="48">
        <v>0.20799999999999999</v>
      </c>
    </row>
    <row r="15" spans="1:5" ht="15.75" thickBot="1" x14ac:dyDescent="0.3">
      <c r="A15" s="41" t="s">
        <v>1408</v>
      </c>
      <c r="B15" s="50">
        <v>0.129</v>
      </c>
      <c r="C15" s="50">
        <v>0.16200000000000001</v>
      </c>
      <c r="D15" s="51">
        <v>0.16500000000000001</v>
      </c>
      <c r="E15" s="50">
        <v>0.152</v>
      </c>
    </row>
    <row r="16" spans="1:5" ht="15.75" thickBot="1" x14ac:dyDescent="0.3">
      <c r="A16" s="41" t="s">
        <v>1409</v>
      </c>
      <c r="B16" s="50">
        <v>6.5000000000000002E-2</v>
      </c>
      <c r="C16" s="50">
        <v>0.104</v>
      </c>
      <c r="D16" s="51">
        <v>0.10299999999999999</v>
      </c>
      <c r="E16" s="50">
        <v>9.0999999999999998E-2</v>
      </c>
    </row>
    <row r="17" spans="1:7" ht="15.75" thickBot="1" x14ac:dyDescent="0.3">
      <c r="A17" s="41" t="s">
        <v>1410</v>
      </c>
      <c r="B17" s="50">
        <v>6.8000000000000005E-2</v>
      </c>
      <c r="C17" s="50">
        <v>0.13700000000000001</v>
      </c>
      <c r="D17" s="51">
        <v>0.21199999999999999</v>
      </c>
      <c r="E17" s="50">
        <v>0.13900000000000001</v>
      </c>
    </row>
    <row r="18" spans="1:7" ht="15.75" thickBot="1" x14ac:dyDescent="0.3">
      <c r="A18" s="41" t="s">
        <v>146</v>
      </c>
      <c r="B18" s="50">
        <v>0.307</v>
      </c>
      <c r="C18" s="50">
        <v>0.23200000000000001</v>
      </c>
      <c r="D18" s="51">
        <v>0.214</v>
      </c>
      <c r="E18" s="50">
        <v>0.251</v>
      </c>
    </row>
    <row r="19" spans="1:7" ht="15.75" thickBot="1" x14ac:dyDescent="0.3">
      <c r="A19" s="42"/>
      <c r="B19" s="46">
        <v>459</v>
      </c>
      <c r="C19" s="46">
        <v>431</v>
      </c>
      <c r="D19" s="47">
        <v>468</v>
      </c>
      <c r="E19" s="45"/>
    </row>
    <row r="20" spans="1:7" ht="15.75" thickBot="1" x14ac:dyDescent="0.3"/>
    <row r="21" spans="1:7" ht="15.75" thickBot="1" x14ac:dyDescent="0.3">
      <c r="B21" s="53" t="s">
        <v>117</v>
      </c>
      <c r="C21" s="56"/>
      <c r="D21" s="56"/>
      <c r="E21" s="56"/>
      <c r="F21" s="56"/>
      <c r="G21" s="57"/>
    </row>
    <row r="22" spans="1:7" ht="39" thickBot="1" x14ac:dyDescent="0.3">
      <c r="A22" s="58"/>
      <c r="B22" s="54" t="s">
        <v>1299</v>
      </c>
      <c r="C22" s="54" t="s">
        <v>193</v>
      </c>
      <c r="D22" s="54" t="s">
        <v>144</v>
      </c>
      <c r="E22" s="54" t="s">
        <v>1414</v>
      </c>
      <c r="F22" s="54" t="s">
        <v>1415</v>
      </c>
      <c r="G22" s="55" t="s">
        <v>161</v>
      </c>
    </row>
    <row r="23" spans="1:7" ht="15.75" thickBot="1" x14ac:dyDescent="0.3">
      <c r="B23" s="45">
        <v>1358</v>
      </c>
      <c r="C23" s="46">
        <v>179</v>
      </c>
      <c r="D23" s="45">
        <v>1025</v>
      </c>
      <c r="E23" s="46">
        <v>21</v>
      </c>
      <c r="F23" s="46">
        <v>62</v>
      </c>
      <c r="G23" s="47">
        <v>71</v>
      </c>
    </row>
    <row r="24" spans="1:7" ht="15.75" thickBot="1" x14ac:dyDescent="0.3">
      <c r="A24" s="52" t="s">
        <v>174</v>
      </c>
      <c r="B24" s="50">
        <v>0.189</v>
      </c>
      <c r="C24" s="50">
        <v>0.11700000000000001</v>
      </c>
      <c r="D24" s="50">
        <v>0.20799999999999999</v>
      </c>
      <c r="E24" s="50">
        <v>9.5000000000000001E-2</v>
      </c>
      <c r="F24" s="50">
        <v>0.161</v>
      </c>
      <c r="G24" s="51">
        <v>0.14099999999999999</v>
      </c>
    </row>
    <row r="25" spans="1:7" ht="15.75" thickBot="1" x14ac:dyDescent="0.3">
      <c r="A25" s="52" t="s">
        <v>154</v>
      </c>
      <c r="B25" s="50">
        <v>0.152</v>
      </c>
      <c r="C25" s="50">
        <v>9.5000000000000001E-2</v>
      </c>
      <c r="D25" s="50">
        <v>0.16600000000000001</v>
      </c>
      <c r="E25" s="50">
        <v>4.8000000000000001E-2</v>
      </c>
      <c r="F25" s="50">
        <v>0.113</v>
      </c>
      <c r="G25" s="51">
        <v>0.16900000000000001</v>
      </c>
    </row>
    <row r="26" spans="1:7" ht="15.75" thickBot="1" x14ac:dyDescent="0.3">
      <c r="A26" s="52" t="s">
        <v>197</v>
      </c>
      <c r="B26" s="50">
        <v>0.10199999999999999</v>
      </c>
      <c r="C26" s="50">
        <v>5.6000000000000001E-2</v>
      </c>
      <c r="D26" s="50">
        <v>0.107</v>
      </c>
      <c r="E26" s="50">
        <v>4.8000000000000001E-2</v>
      </c>
      <c r="F26" s="50">
        <v>0.129</v>
      </c>
      <c r="G26" s="51">
        <v>0.14099999999999999</v>
      </c>
    </row>
    <row r="27" spans="1:7" ht="15.75" thickBot="1" x14ac:dyDescent="0.3">
      <c r="A27" s="52" t="s">
        <v>217</v>
      </c>
      <c r="B27" s="48">
        <v>4.9000000000000002E-2</v>
      </c>
      <c r="C27" s="48">
        <v>1.7000000000000001E-2</v>
      </c>
      <c r="D27" s="48">
        <v>5.3999999999999999E-2</v>
      </c>
      <c r="E27" s="48">
        <v>0</v>
      </c>
      <c r="F27" s="48">
        <v>6.5000000000000002E-2</v>
      </c>
      <c r="G27" s="49">
        <v>7.0000000000000007E-2</v>
      </c>
    </row>
    <row r="28" spans="1:7" ht="15.75" thickBot="1" x14ac:dyDescent="0.3">
      <c r="A28" s="52" t="s">
        <v>139</v>
      </c>
      <c r="B28" s="50">
        <v>0.13800000000000001</v>
      </c>
      <c r="C28" s="50">
        <v>0.106</v>
      </c>
      <c r="D28" s="50">
        <v>0.14199999999999999</v>
      </c>
      <c r="E28" s="50">
        <v>0.23799999999999999</v>
      </c>
      <c r="F28" s="50">
        <v>9.7000000000000003E-2</v>
      </c>
      <c r="G28" s="51">
        <v>0.155</v>
      </c>
    </row>
    <row r="29" spans="1:7" ht="15.75" thickBot="1" x14ac:dyDescent="0.3">
      <c r="A29" s="52" t="s">
        <v>213</v>
      </c>
      <c r="B29" s="50">
        <v>0.03</v>
      </c>
      <c r="C29" s="50">
        <v>0.106</v>
      </c>
      <c r="D29" s="50">
        <v>1.6E-2</v>
      </c>
      <c r="E29" s="50">
        <v>0</v>
      </c>
      <c r="F29" s="50">
        <v>4.8000000000000001E-2</v>
      </c>
      <c r="G29" s="51">
        <v>4.2000000000000003E-2</v>
      </c>
    </row>
    <row r="30" spans="1:7" ht="15.75" thickBot="1" x14ac:dyDescent="0.3">
      <c r="A30" s="52" t="s">
        <v>189</v>
      </c>
      <c r="B30" s="50">
        <v>6.5000000000000002E-2</v>
      </c>
      <c r="C30" s="50">
        <v>0.112</v>
      </c>
      <c r="D30" s="50">
        <v>5.7000000000000002E-2</v>
      </c>
      <c r="E30" s="50">
        <v>4.8000000000000001E-2</v>
      </c>
      <c r="F30" s="50">
        <v>4.8000000000000001E-2</v>
      </c>
      <c r="G30" s="51">
        <v>8.5000000000000006E-2</v>
      </c>
    </row>
    <row r="31" spans="1:7" ht="15.75" thickBot="1" x14ac:dyDescent="0.3">
      <c r="B31" s="53" t="s">
        <v>117</v>
      </c>
      <c r="C31" s="56"/>
      <c r="D31" s="56"/>
      <c r="E31" s="56"/>
      <c r="F31" s="56"/>
      <c r="G31" s="57"/>
    </row>
    <row r="32" spans="1:7" ht="39" thickBot="1" x14ac:dyDescent="0.3">
      <c r="B32" s="54" t="s">
        <v>193</v>
      </c>
      <c r="C32" s="54" t="s">
        <v>144</v>
      </c>
      <c r="D32" s="54" t="s">
        <v>1415</v>
      </c>
      <c r="E32" s="55" t="s">
        <v>161</v>
      </c>
      <c r="F32" s="54" t="s">
        <v>1414</v>
      </c>
      <c r="G32" s="54" t="s">
        <v>1299</v>
      </c>
    </row>
    <row r="33" spans="1:7" ht="15.75" thickBot="1" x14ac:dyDescent="0.3">
      <c r="A33" s="52" t="s">
        <v>174</v>
      </c>
      <c r="B33" s="50">
        <v>0.193</v>
      </c>
      <c r="C33" s="50">
        <v>0.27700000000000002</v>
      </c>
      <c r="D33" s="50">
        <v>0.24399999999999999</v>
      </c>
      <c r="E33" s="51">
        <v>0.17499999999999999</v>
      </c>
      <c r="F33" s="50">
        <v>0.2</v>
      </c>
      <c r="G33" s="50">
        <v>0.26</v>
      </c>
    </row>
    <row r="34" spans="1:7" ht="15.75" thickBot="1" x14ac:dyDescent="0.3">
      <c r="A34" s="52" t="s">
        <v>154</v>
      </c>
      <c r="B34" s="50">
        <v>0.156</v>
      </c>
      <c r="C34" s="50">
        <v>0.221</v>
      </c>
      <c r="D34" s="50">
        <v>0.17100000000000001</v>
      </c>
      <c r="E34" s="51">
        <v>0.21099999999999999</v>
      </c>
      <c r="F34" s="50">
        <v>0.1</v>
      </c>
      <c r="G34" s="50">
        <v>0.21</v>
      </c>
    </row>
    <row r="35" spans="1:7" ht="15.75" thickBot="1" x14ac:dyDescent="0.3">
      <c r="A35" s="52" t="s">
        <v>197</v>
      </c>
      <c r="B35" s="50">
        <v>9.1999999999999998E-2</v>
      </c>
      <c r="C35" s="50">
        <v>0.14299999999999999</v>
      </c>
      <c r="D35" s="50">
        <v>0.19500000000000001</v>
      </c>
      <c r="E35" s="51">
        <v>0.17499999999999999</v>
      </c>
      <c r="F35" s="50">
        <v>0.1</v>
      </c>
      <c r="G35" s="50">
        <v>0.14099999999999999</v>
      </c>
    </row>
    <row r="36" spans="1:7" ht="15.75" thickBot="1" x14ac:dyDescent="0.3">
      <c r="A36" s="52" t="s">
        <v>217</v>
      </c>
      <c r="B36" s="48">
        <v>2.8000000000000001E-2</v>
      </c>
      <c r="C36" s="48">
        <v>7.1999999999999995E-2</v>
      </c>
      <c r="D36" s="48">
        <v>9.8000000000000004E-2</v>
      </c>
      <c r="E36" s="49">
        <v>8.7999999999999995E-2</v>
      </c>
      <c r="F36" s="48">
        <v>0</v>
      </c>
      <c r="G36" s="48">
        <v>6.8000000000000005E-2</v>
      </c>
    </row>
    <row r="37" spans="1:7" ht="15.75" thickBot="1" x14ac:dyDescent="0.3">
      <c r="A37" s="52" t="s">
        <v>139</v>
      </c>
      <c r="B37" s="50">
        <v>0.17399999999999999</v>
      </c>
      <c r="C37" s="50">
        <v>0.19</v>
      </c>
      <c r="D37" s="50">
        <v>0.14599999999999999</v>
      </c>
      <c r="E37" s="51">
        <v>0.193</v>
      </c>
      <c r="F37" s="50">
        <v>0.5</v>
      </c>
      <c r="G37" s="50">
        <v>0.19</v>
      </c>
    </row>
    <row r="38" spans="1:7" ht="15.75" thickBot="1" x14ac:dyDescent="0.3">
      <c r="A38" s="52" t="s">
        <v>213</v>
      </c>
      <c r="B38" s="50">
        <v>0.17399999999999999</v>
      </c>
      <c r="C38" s="50">
        <v>2.1000000000000001E-2</v>
      </c>
      <c r="D38" s="50">
        <v>7.2999999999999995E-2</v>
      </c>
      <c r="E38" s="51">
        <v>5.2999999999999999E-2</v>
      </c>
      <c r="F38" s="50">
        <v>0</v>
      </c>
      <c r="G38" s="50">
        <v>4.2000000000000003E-2</v>
      </c>
    </row>
    <row r="39" spans="1:7" ht="15.75" thickBot="1" x14ac:dyDescent="0.3">
      <c r="A39" s="52" t="s">
        <v>189</v>
      </c>
      <c r="B39" s="50">
        <v>0.183</v>
      </c>
      <c r="C39" s="50">
        <v>7.5999999999999998E-2</v>
      </c>
      <c r="D39" s="50">
        <v>7.2999999999999995E-2</v>
      </c>
      <c r="E39" s="51">
        <v>0.105</v>
      </c>
      <c r="F39" s="50">
        <v>0.1</v>
      </c>
      <c r="G39" s="50">
        <v>8.8999999999999996E-2</v>
      </c>
    </row>
    <row r="40" spans="1:7" ht="15.75" thickBot="1" x14ac:dyDescent="0.3">
      <c r="B40" s="46">
        <v>109</v>
      </c>
      <c r="C40" s="46">
        <v>768</v>
      </c>
      <c r="D40" s="46">
        <v>41</v>
      </c>
      <c r="E40" s="47">
        <v>57</v>
      </c>
      <c r="F40" s="46">
        <v>10</v>
      </c>
      <c r="G40" s="46">
        <v>985</v>
      </c>
    </row>
    <row r="41" spans="1:7" ht="15.75" thickBot="1" x14ac:dyDescent="0.3">
      <c r="B41" s="46"/>
      <c r="C41" s="60"/>
      <c r="D41" s="60"/>
      <c r="E41" s="59"/>
      <c r="F41" s="59"/>
      <c r="G41" s="59"/>
    </row>
    <row r="42" spans="1:7" ht="15.75" thickBot="1" x14ac:dyDescent="0.3">
      <c r="B42" s="65" t="s">
        <v>59</v>
      </c>
      <c r="C42" s="66"/>
      <c r="D42" s="67"/>
      <c r="E42" s="59"/>
      <c r="F42" s="59"/>
      <c r="G42" s="59"/>
    </row>
    <row r="43" spans="1:7" ht="15.75" thickBot="1" x14ac:dyDescent="0.3">
      <c r="B43" s="54" t="s">
        <v>1299</v>
      </c>
      <c r="C43" s="54">
        <v>0</v>
      </c>
      <c r="D43" s="55">
        <v>1</v>
      </c>
    </row>
    <row r="44" spans="1:7" ht="15.75" thickBot="1" x14ac:dyDescent="0.3">
      <c r="A44" s="52" t="s">
        <v>1416</v>
      </c>
      <c r="B44" s="46">
        <v>985</v>
      </c>
      <c r="C44" s="46">
        <v>296</v>
      </c>
      <c r="D44" s="47">
        <v>689</v>
      </c>
    </row>
    <row r="45" spans="1:7" ht="15.75" thickBot="1" x14ac:dyDescent="0.3">
      <c r="A45" s="52" t="s">
        <v>217</v>
      </c>
      <c r="B45" s="48">
        <v>6.8000000000000005E-2</v>
      </c>
      <c r="C45" s="48">
        <v>7.0999999999999994E-2</v>
      </c>
      <c r="D45" s="49">
        <v>6.7000000000000004E-2</v>
      </c>
    </row>
    <row r="46" spans="1:7" ht="15.75" thickBot="1" x14ac:dyDescent="0.3">
      <c r="A46" s="52" t="s">
        <v>174</v>
      </c>
      <c r="B46" s="50">
        <v>0.26</v>
      </c>
      <c r="C46" s="50">
        <v>0.182</v>
      </c>
      <c r="D46" s="51">
        <v>0.29299999999999998</v>
      </c>
    </row>
    <row r="47" spans="1:7" ht="15.75" thickBot="1" x14ac:dyDescent="0.3">
      <c r="A47" s="52" t="s">
        <v>139</v>
      </c>
      <c r="B47" s="50">
        <v>0.19</v>
      </c>
      <c r="C47" s="50">
        <v>0.21299999999999999</v>
      </c>
      <c r="D47" s="51">
        <v>0.18</v>
      </c>
    </row>
    <row r="48" spans="1:7" ht="15.75" thickBot="1" x14ac:dyDescent="0.3">
      <c r="A48" s="52" t="s">
        <v>213</v>
      </c>
      <c r="B48" s="50">
        <v>4.2000000000000003E-2</v>
      </c>
      <c r="C48" s="50">
        <v>0.125</v>
      </c>
      <c r="D48" s="51">
        <v>6.0000000000000001E-3</v>
      </c>
    </row>
    <row r="49" spans="1:7" ht="15.75" thickBot="1" x14ac:dyDescent="0.3">
      <c r="A49" s="52" t="s">
        <v>154</v>
      </c>
      <c r="B49" s="50">
        <v>0.21</v>
      </c>
      <c r="C49" s="50">
        <v>0.16600000000000001</v>
      </c>
      <c r="D49" s="51">
        <v>0.22900000000000001</v>
      </c>
    </row>
    <row r="50" spans="1:7" ht="15.75" thickBot="1" x14ac:dyDescent="0.3">
      <c r="A50" s="52" t="s">
        <v>197</v>
      </c>
      <c r="B50" s="50">
        <v>0.14099999999999999</v>
      </c>
      <c r="C50" s="50">
        <v>0.13500000000000001</v>
      </c>
      <c r="D50" s="51">
        <v>0.14399999999999999</v>
      </c>
    </row>
    <row r="51" spans="1:7" ht="15.75" thickBot="1" x14ac:dyDescent="0.3">
      <c r="A51" s="52" t="s">
        <v>189</v>
      </c>
      <c r="B51" s="50">
        <v>8.8999999999999996E-2</v>
      </c>
      <c r="C51" s="50">
        <v>0.108</v>
      </c>
      <c r="D51" s="51">
        <v>8.1000000000000003E-2</v>
      </c>
    </row>
    <row r="52" spans="1:7" ht="15.75" thickBot="1" x14ac:dyDescent="0.3"/>
    <row r="53" spans="1:7" ht="15.75" thickBot="1" x14ac:dyDescent="0.3">
      <c r="B53" s="65" t="s">
        <v>64</v>
      </c>
      <c r="C53" s="66"/>
      <c r="D53" s="66"/>
      <c r="E53" s="66"/>
      <c r="F53" s="66"/>
      <c r="G53" s="67"/>
    </row>
    <row r="54" spans="1:7" ht="39" thickBot="1" x14ac:dyDescent="0.3">
      <c r="A54" s="52" t="s">
        <v>59</v>
      </c>
      <c r="B54" s="54" t="s">
        <v>1299</v>
      </c>
      <c r="C54" s="54" t="s">
        <v>152</v>
      </c>
      <c r="D54" s="54" t="s">
        <v>136</v>
      </c>
      <c r="E54" s="54" t="s">
        <v>1418</v>
      </c>
      <c r="F54" s="54" t="s">
        <v>166</v>
      </c>
      <c r="G54" s="55" t="s">
        <v>160</v>
      </c>
    </row>
    <row r="55" spans="1:7" ht="15.75" thickBot="1" x14ac:dyDescent="0.3">
      <c r="A55" s="52" t="s">
        <v>1417</v>
      </c>
      <c r="B55" s="45">
        <v>1358</v>
      </c>
      <c r="C55" s="46">
        <v>468</v>
      </c>
      <c r="D55" s="46">
        <v>243</v>
      </c>
      <c r="E55" s="46">
        <v>273</v>
      </c>
      <c r="F55" s="46">
        <v>95</v>
      </c>
      <c r="G55" s="47">
        <v>279</v>
      </c>
    </row>
    <row r="56" spans="1:7" ht="15.75" thickBot="1" x14ac:dyDescent="0.3">
      <c r="A56" s="52">
        <v>0</v>
      </c>
      <c r="B56" s="48">
        <v>0.378</v>
      </c>
      <c r="C56" s="48">
        <v>0.23899999999999999</v>
      </c>
      <c r="D56" s="48">
        <v>0.26300000000000001</v>
      </c>
      <c r="E56" s="48">
        <v>0.44</v>
      </c>
      <c r="F56" s="48">
        <v>0.46300000000000002</v>
      </c>
      <c r="G56" s="49">
        <v>0.624</v>
      </c>
    </row>
    <row r="57" spans="1:7" ht="15.75" thickBot="1" x14ac:dyDescent="0.3">
      <c r="A57" s="52">
        <v>1</v>
      </c>
      <c r="B57" s="50">
        <v>0.622</v>
      </c>
      <c r="C57" s="50">
        <v>0.76100000000000001</v>
      </c>
      <c r="D57" s="50">
        <v>0.73699999999999999</v>
      </c>
      <c r="E57" s="50">
        <v>0.56000000000000005</v>
      </c>
      <c r="F57" s="50">
        <v>0.53700000000000003</v>
      </c>
      <c r="G57" s="51">
        <v>0.376</v>
      </c>
    </row>
    <row r="58" spans="1:7" x14ac:dyDescent="0.25">
      <c r="A58" s="52"/>
    </row>
    <row r="59" spans="1:7" x14ac:dyDescent="0.25">
      <c r="A59" s="52"/>
    </row>
    <row r="60" spans="1:7" x14ac:dyDescent="0.25">
      <c r="A60" s="52"/>
    </row>
  </sheetData>
  <mergeCells count="2">
    <mergeCell ref="B53:G53"/>
    <mergeCell ref="B42:D42"/>
  </mergeCells>
  <pageMargins left="0.7" right="0.7" top="0.75" bottom="0.75" header="0.3" footer="0.3"/>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33"/>
  <sheetViews>
    <sheetView tabSelected="1" topLeftCell="A91" workbookViewId="0">
      <selection activeCell="A129" sqref="A129"/>
    </sheetView>
  </sheetViews>
  <sheetFormatPr defaultColWidth="8.85546875" defaultRowHeight="15" x14ac:dyDescent="0.25"/>
  <cols>
    <col min="1" max="1" width="14.7109375" bestFit="1" customWidth="1"/>
    <col min="2" max="2" width="137.85546875" bestFit="1" customWidth="1"/>
    <col min="3" max="3" width="62" bestFit="1" customWidth="1"/>
  </cols>
  <sheetData>
    <row r="1" spans="1:3" x14ac:dyDescent="0.25">
      <c r="A1" s="2" t="s">
        <v>0</v>
      </c>
      <c r="B1" s="3" t="s">
        <v>1210</v>
      </c>
    </row>
    <row r="2" spans="1:3" x14ac:dyDescent="0.25">
      <c r="A2" s="2" t="s">
        <v>1</v>
      </c>
    </row>
    <row r="3" spans="1:3" x14ac:dyDescent="0.25">
      <c r="A3" s="2" t="s">
        <v>2</v>
      </c>
    </row>
    <row r="4" spans="1:3" x14ac:dyDescent="0.25">
      <c r="A4" s="2" t="s">
        <v>3</v>
      </c>
    </row>
    <row r="5" spans="1:3" x14ac:dyDescent="0.25">
      <c r="A5" s="2" t="s">
        <v>4</v>
      </c>
    </row>
    <row r="6" spans="1:3" x14ac:dyDescent="0.25">
      <c r="A6" s="2" t="s">
        <v>5</v>
      </c>
    </row>
    <row r="7" spans="1:3" x14ac:dyDescent="0.25">
      <c r="A7" s="2" t="s">
        <v>6</v>
      </c>
    </row>
    <row r="8" spans="1:3" x14ac:dyDescent="0.25">
      <c r="A8" s="2" t="s">
        <v>7</v>
      </c>
      <c r="B8" s="3" t="s">
        <v>1216</v>
      </c>
      <c r="C8" s="3" t="s">
        <v>1211</v>
      </c>
    </row>
    <row r="9" spans="1:3" x14ac:dyDescent="0.25">
      <c r="A9" s="2" t="s">
        <v>8</v>
      </c>
      <c r="B9" s="3" t="s">
        <v>1216</v>
      </c>
      <c r="C9" s="3" t="s">
        <v>1212</v>
      </c>
    </row>
    <row r="10" spans="1:3" x14ac:dyDescent="0.25">
      <c r="A10" s="2" t="s">
        <v>9</v>
      </c>
      <c r="B10" s="3" t="s">
        <v>1216</v>
      </c>
      <c r="C10" s="3" t="s">
        <v>1213</v>
      </c>
    </row>
    <row r="11" spans="1:3" x14ac:dyDescent="0.25">
      <c r="A11" s="2" t="s">
        <v>10</v>
      </c>
      <c r="B11" s="3" t="s">
        <v>1216</v>
      </c>
      <c r="C11" t="s">
        <v>1214</v>
      </c>
    </row>
    <row r="12" spans="1:3" x14ac:dyDescent="0.25">
      <c r="A12" s="2" t="s">
        <v>11</v>
      </c>
      <c r="B12" s="3" t="s">
        <v>1216</v>
      </c>
      <c r="C12" s="3" t="s">
        <v>1215</v>
      </c>
    </row>
    <row r="13" spans="1:3" x14ac:dyDescent="0.25">
      <c r="A13" s="2" t="s">
        <v>12</v>
      </c>
      <c r="B13" s="3" t="s">
        <v>1217</v>
      </c>
    </row>
    <row r="14" spans="1:3" x14ac:dyDescent="0.25">
      <c r="A14" s="2" t="s">
        <v>13</v>
      </c>
      <c r="B14" s="3" t="s">
        <v>1218</v>
      </c>
      <c r="C14" t="s">
        <v>1219</v>
      </c>
    </row>
    <row r="15" spans="1:3" x14ac:dyDescent="0.25">
      <c r="A15" s="2" t="s">
        <v>14</v>
      </c>
      <c r="C15" t="s">
        <v>1220</v>
      </c>
    </row>
    <row r="16" spans="1:3" x14ac:dyDescent="0.25">
      <c r="A16" s="2" t="s">
        <v>15</v>
      </c>
      <c r="C16" t="s">
        <v>1221</v>
      </c>
    </row>
    <row r="17" spans="1:3" x14ac:dyDescent="0.25">
      <c r="A17" s="2" t="s">
        <v>16</v>
      </c>
      <c r="C17" t="s">
        <v>1222</v>
      </c>
    </row>
    <row r="18" spans="1:3" x14ac:dyDescent="0.25">
      <c r="A18" s="2" t="s">
        <v>17</v>
      </c>
      <c r="C18" t="s">
        <v>192</v>
      </c>
    </row>
    <row r="19" spans="1:3" x14ac:dyDescent="0.25">
      <c r="A19" s="2" t="s">
        <v>18</v>
      </c>
      <c r="B19" s="3" t="s">
        <v>1223</v>
      </c>
    </row>
    <row r="20" spans="1:3" x14ac:dyDescent="0.25">
      <c r="A20" s="2" t="s">
        <v>19</v>
      </c>
    </row>
    <row r="21" spans="1:3" x14ac:dyDescent="0.25">
      <c r="A21" s="2" t="s">
        <v>20</v>
      </c>
      <c r="B21" s="3" t="s">
        <v>1224</v>
      </c>
      <c r="C21" t="s">
        <v>1225</v>
      </c>
    </row>
    <row r="22" spans="1:3" x14ac:dyDescent="0.25">
      <c r="A22" s="2" t="s">
        <v>21</v>
      </c>
      <c r="B22" s="3" t="s">
        <v>1224</v>
      </c>
      <c r="C22" t="s">
        <v>1226</v>
      </c>
    </row>
    <row r="23" spans="1:3" x14ac:dyDescent="0.25">
      <c r="A23" s="2" t="s">
        <v>22</v>
      </c>
      <c r="B23" s="3" t="s">
        <v>1224</v>
      </c>
      <c r="C23" t="s">
        <v>1227</v>
      </c>
    </row>
    <row r="24" spans="1:3" x14ac:dyDescent="0.25">
      <c r="A24" s="2" t="s">
        <v>23</v>
      </c>
      <c r="B24" s="3" t="s">
        <v>1224</v>
      </c>
      <c r="C24" t="s">
        <v>1228</v>
      </c>
    </row>
    <row r="25" spans="1:3" x14ac:dyDescent="0.25">
      <c r="A25" s="2" t="s">
        <v>24</v>
      </c>
      <c r="B25" s="3" t="s">
        <v>1224</v>
      </c>
      <c r="C25" t="s">
        <v>189</v>
      </c>
    </row>
    <row r="26" spans="1:3" x14ac:dyDescent="0.25">
      <c r="A26" s="2" t="s">
        <v>25</v>
      </c>
    </row>
    <row r="27" spans="1:3" x14ac:dyDescent="0.25">
      <c r="A27" s="2" t="s">
        <v>1357</v>
      </c>
      <c r="C27" t="s">
        <v>1360</v>
      </c>
    </row>
    <row r="28" spans="1:3" x14ac:dyDescent="0.25">
      <c r="A28" s="2" t="s">
        <v>1358</v>
      </c>
      <c r="C28" t="s">
        <v>1361</v>
      </c>
    </row>
    <row r="29" spans="1:3" x14ac:dyDescent="0.25">
      <c r="A29" s="2" t="s">
        <v>1359</v>
      </c>
      <c r="C29" t="s">
        <v>1362</v>
      </c>
    </row>
    <row r="30" spans="1:3" x14ac:dyDescent="0.25">
      <c r="A30" s="2" t="s">
        <v>1363</v>
      </c>
      <c r="C30" t="s">
        <v>1364</v>
      </c>
    </row>
    <row r="31" spans="1:3" x14ac:dyDescent="0.25">
      <c r="A31" s="2" t="s">
        <v>1366</v>
      </c>
      <c r="C31" t="s">
        <v>1367</v>
      </c>
    </row>
    <row r="32" spans="1:3" x14ac:dyDescent="0.25">
      <c r="A32" s="2" t="s">
        <v>1368</v>
      </c>
      <c r="C32" t="s">
        <v>1369</v>
      </c>
    </row>
    <row r="33" spans="1:3" x14ac:dyDescent="0.25">
      <c r="A33" s="2" t="s">
        <v>26</v>
      </c>
      <c r="B33" s="3" t="s">
        <v>1224</v>
      </c>
      <c r="C33" t="s">
        <v>1229</v>
      </c>
    </row>
    <row r="34" spans="1:3" x14ac:dyDescent="0.25">
      <c r="A34" s="2" t="s">
        <v>27</v>
      </c>
      <c r="B34" s="3" t="s">
        <v>1230</v>
      </c>
      <c r="C34" t="s">
        <v>1211</v>
      </c>
    </row>
    <row r="35" spans="1:3" x14ac:dyDescent="0.25">
      <c r="A35" s="2" t="s">
        <v>28</v>
      </c>
      <c r="B35" s="3" t="s">
        <v>1230</v>
      </c>
      <c r="C35" t="s">
        <v>1212</v>
      </c>
    </row>
    <row r="36" spans="1:3" x14ac:dyDescent="0.25">
      <c r="A36" s="2" t="s">
        <v>29</v>
      </c>
      <c r="B36" s="3" t="s">
        <v>1230</v>
      </c>
      <c r="C36" t="s">
        <v>1213</v>
      </c>
    </row>
    <row r="37" spans="1:3" x14ac:dyDescent="0.25">
      <c r="A37" s="2" t="s">
        <v>30</v>
      </c>
      <c r="B37" s="3" t="s">
        <v>1230</v>
      </c>
      <c r="C37" t="s">
        <v>1214</v>
      </c>
    </row>
    <row r="38" spans="1:3" x14ac:dyDescent="0.25">
      <c r="A38" s="2" t="s">
        <v>31</v>
      </c>
      <c r="B38" s="3" t="s">
        <v>1230</v>
      </c>
      <c r="C38" t="s">
        <v>1231</v>
      </c>
    </row>
    <row r="39" spans="1:3" x14ac:dyDescent="0.25">
      <c r="A39" s="2" t="s">
        <v>32</v>
      </c>
      <c r="B39" s="3" t="s">
        <v>1235</v>
      </c>
      <c r="C39" t="s">
        <v>1232</v>
      </c>
    </row>
    <row r="40" spans="1:3" x14ac:dyDescent="0.25">
      <c r="A40" s="2" t="s">
        <v>33</v>
      </c>
      <c r="B40" s="3" t="s">
        <v>1235</v>
      </c>
      <c r="C40" t="s">
        <v>1233</v>
      </c>
    </row>
    <row r="41" spans="1:3" x14ac:dyDescent="0.25">
      <c r="A41" s="2" t="s">
        <v>34</v>
      </c>
      <c r="B41" s="3" t="s">
        <v>1235</v>
      </c>
      <c r="C41" t="s">
        <v>1234</v>
      </c>
    </row>
    <row r="42" spans="1:3" x14ac:dyDescent="0.25">
      <c r="A42" s="2" t="s">
        <v>35</v>
      </c>
      <c r="B42" s="3" t="s">
        <v>1236</v>
      </c>
      <c r="C42" t="s">
        <v>1232</v>
      </c>
    </row>
    <row r="43" spans="1:3" x14ac:dyDescent="0.25">
      <c r="A43" s="2" t="s">
        <v>36</v>
      </c>
      <c r="B43" s="3" t="s">
        <v>1236</v>
      </c>
      <c r="C43" t="s">
        <v>1233</v>
      </c>
    </row>
    <row r="44" spans="1:3" x14ac:dyDescent="0.25">
      <c r="A44" s="2" t="s">
        <v>37</v>
      </c>
      <c r="B44" s="3" t="s">
        <v>1236</v>
      </c>
      <c r="C44" t="s">
        <v>1234</v>
      </c>
    </row>
    <row r="45" spans="1:3" x14ac:dyDescent="0.25">
      <c r="A45" s="2" t="s">
        <v>38</v>
      </c>
      <c r="B45" s="3" t="s">
        <v>1237</v>
      </c>
      <c r="C45" t="s">
        <v>1232</v>
      </c>
    </row>
    <row r="46" spans="1:3" x14ac:dyDescent="0.25">
      <c r="A46" s="2" t="s">
        <v>39</v>
      </c>
      <c r="B46" s="3" t="s">
        <v>1237</v>
      </c>
      <c r="C46" t="s">
        <v>1233</v>
      </c>
    </row>
    <row r="47" spans="1:3" x14ac:dyDescent="0.25">
      <c r="A47" s="2" t="s">
        <v>40</v>
      </c>
      <c r="B47" s="3" t="s">
        <v>1237</v>
      </c>
      <c r="C47" t="s">
        <v>1234</v>
      </c>
    </row>
    <row r="48" spans="1:3" x14ac:dyDescent="0.25">
      <c r="A48" s="2" t="s">
        <v>41</v>
      </c>
      <c r="B48" s="3" t="s">
        <v>1238</v>
      </c>
      <c r="C48" t="s">
        <v>1232</v>
      </c>
    </row>
    <row r="49" spans="1:3" x14ac:dyDescent="0.25">
      <c r="A49" s="2" t="s">
        <v>42</v>
      </c>
      <c r="B49" s="3" t="s">
        <v>1238</v>
      </c>
      <c r="C49" t="s">
        <v>1233</v>
      </c>
    </row>
    <row r="50" spans="1:3" x14ac:dyDescent="0.25">
      <c r="A50" s="2" t="s">
        <v>43</v>
      </c>
      <c r="B50" s="3" t="s">
        <v>1238</v>
      </c>
      <c r="C50" t="s">
        <v>1234</v>
      </c>
    </row>
    <row r="51" spans="1:3" x14ac:dyDescent="0.25">
      <c r="A51" s="2" t="s">
        <v>44</v>
      </c>
      <c r="B51" s="3" t="s">
        <v>1239</v>
      </c>
      <c r="C51" t="s">
        <v>1232</v>
      </c>
    </row>
    <row r="52" spans="1:3" x14ac:dyDescent="0.25">
      <c r="A52" s="2" t="s">
        <v>45</v>
      </c>
      <c r="B52" s="3" t="s">
        <v>1239</v>
      </c>
      <c r="C52" t="s">
        <v>1233</v>
      </c>
    </row>
    <row r="53" spans="1:3" x14ac:dyDescent="0.25">
      <c r="A53" s="2" t="s">
        <v>46</v>
      </c>
      <c r="B53" s="3" t="s">
        <v>1239</v>
      </c>
      <c r="C53" t="s">
        <v>1234</v>
      </c>
    </row>
    <row r="54" spans="1:3" x14ac:dyDescent="0.25">
      <c r="A54" s="2" t="s">
        <v>47</v>
      </c>
      <c r="B54" s="3" t="s">
        <v>1240</v>
      </c>
      <c r="C54" t="s">
        <v>1232</v>
      </c>
    </row>
    <row r="55" spans="1:3" x14ac:dyDescent="0.25">
      <c r="A55" s="2" t="s">
        <v>48</v>
      </c>
      <c r="B55" s="3" t="s">
        <v>1240</v>
      </c>
      <c r="C55" t="s">
        <v>1233</v>
      </c>
    </row>
    <row r="56" spans="1:3" x14ac:dyDescent="0.25">
      <c r="A56" s="2" t="s">
        <v>49</v>
      </c>
      <c r="B56" s="3" t="s">
        <v>1240</v>
      </c>
      <c r="C56" t="s">
        <v>1234</v>
      </c>
    </row>
    <row r="57" spans="1:3" x14ac:dyDescent="0.25">
      <c r="A57" s="2" t="s">
        <v>50</v>
      </c>
      <c r="B57" s="3" t="s">
        <v>1241</v>
      </c>
      <c r="C57" t="s">
        <v>1232</v>
      </c>
    </row>
    <row r="58" spans="1:3" x14ac:dyDescent="0.25">
      <c r="A58" s="2" t="s">
        <v>51</v>
      </c>
      <c r="B58" s="3" t="s">
        <v>1241</v>
      </c>
      <c r="C58" t="s">
        <v>1233</v>
      </c>
    </row>
    <row r="59" spans="1:3" x14ac:dyDescent="0.25">
      <c r="A59" s="2" t="s">
        <v>52</v>
      </c>
      <c r="B59" s="3" t="s">
        <v>1241</v>
      </c>
      <c r="C59" t="s">
        <v>1234</v>
      </c>
    </row>
    <row r="60" spans="1:3" x14ac:dyDescent="0.25">
      <c r="A60" s="2" t="s">
        <v>53</v>
      </c>
      <c r="B60" s="3" t="s">
        <v>1242</v>
      </c>
      <c r="C60" t="s">
        <v>1232</v>
      </c>
    </row>
    <row r="61" spans="1:3" x14ac:dyDescent="0.25">
      <c r="A61" s="2" t="s">
        <v>54</v>
      </c>
      <c r="B61" s="3" t="s">
        <v>1242</v>
      </c>
      <c r="C61" t="s">
        <v>1233</v>
      </c>
    </row>
    <row r="62" spans="1:3" x14ac:dyDescent="0.25">
      <c r="A62" s="2" t="s">
        <v>55</v>
      </c>
      <c r="B62" s="3" t="s">
        <v>1242</v>
      </c>
      <c r="C62" t="s">
        <v>1234</v>
      </c>
    </row>
    <row r="63" spans="1:3" x14ac:dyDescent="0.25">
      <c r="A63" s="2" t="s">
        <v>56</v>
      </c>
      <c r="B63" s="3" t="s">
        <v>1244</v>
      </c>
    </row>
    <row r="64" spans="1:3" x14ac:dyDescent="0.25">
      <c r="A64" s="2" t="s">
        <v>57</v>
      </c>
      <c r="B64" t="s">
        <v>1245</v>
      </c>
    </row>
    <row r="65" spans="1:3" x14ac:dyDescent="0.25">
      <c r="A65" s="2" t="s">
        <v>58</v>
      </c>
      <c r="B65" t="s">
        <v>1246</v>
      </c>
    </row>
    <row r="66" spans="1:3" x14ac:dyDescent="0.25">
      <c r="A66" s="2" t="s">
        <v>59</v>
      </c>
      <c r="B66" s="3" t="s">
        <v>1250</v>
      </c>
      <c r="C66" t="s">
        <v>1247</v>
      </c>
    </row>
    <row r="67" spans="1:3" x14ac:dyDescent="0.25">
      <c r="A67" s="2" t="s">
        <v>60</v>
      </c>
      <c r="C67" s="3" t="s">
        <v>1248</v>
      </c>
    </row>
    <row r="68" spans="1:3" x14ac:dyDescent="0.25">
      <c r="A68" s="2" t="s">
        <v>61</v>
      </c>
      <c r="C68" s="3" t="s">
        <v>1249</v>
      </c>
    </row>
    <row r="69" spans="1:3" x14ac:dyDescent="0.25">
      <c r="A69" s="2" t="s">
        <v>62</v>
      </c>
      <c r="B69" s="3" t="s">
        <v>1251</v>
      </c>
    </row>
    <row r="70" spans="1:3" x14ac:dyDescent="0.25">
      <c r="A70" s="2" t="s">
        <v>63</v>
      </c>
      <c r="B70" s="3" t="s">
        <v>1243</v>
      </c>
      <c r="C70" t="s">
        <v>1252</v>
      </c>
    </row>
    <row r="71" spans="1:3" x14ac:dyDescent="0.25">
      <c r="A71" s="2" t="s">
        <v>64</v>
      </c>
      <c r="C71" t="s">
        <v>1253</v>
      </c>
    </row>
    <row r="72" spans="1:3" x14ac:dyDescent="0.25">
      <c r="A72" s="2" t="s">
        <v>65</v>
      </c>
      <c r="B72" s="3" t="s">
        <v>1254</v>
      </c>
    </row>
    <row r="73" spans="1:3" x14ac:dyDescent="0.25">
      <c r="A73" s="2" t="s">
        <v>66</v>
      </c>
      <c r="B73" s="3" t="s">
        <v>1255</v>
      </c>
    </row>
    <row r="74" spans="1:3" x14ac:dyDescent="0.25">
      <c r="A74" s="2" t="s">
        <v>67</v>
      </c>
    </row>
    <row r="75" spans="1:3" x14ac:dyDescent="0.25">
      <c r="A75" s="2" t="s">
        <v>1377</v>
      </c>
      <c r="C75" t="s">
        <v>1378</v>
      </c>
    </row>
    <row r="76" spans="1:3" x14ac:dyDescent="0.25">
      <c r="A76" s="2" t="s">
        <v>1381</v>
      </c>
      <c r="C76" t="s">
        <v>1379</v>
      </c>
    </row>
    <row r="77" spans="1:3" x14ac:dyDescent="0.25">
      <c r="A77" s="2" t="s">
        <v>1382</v>
      </c>
      <c r="C77" t="s">
        <v>1380</v>
      </c>
    </row>
    <row r="78" spans="1:3" x14ac:dyDescent="0.25">
      <c r="A78" s="2" t="s">
        <v>68</v>
      </c>
      <c r="B78" s="3" t="s">
        <v>1256</v>
      </c>
      <c r="C78" t="s">
        <v>1257</v>
      </c>
    </row>
    <row r="79" spans="1:3" x14ac:dyDescent="0.25">
      <c r="A79" s="2" t="s">
        <v>69</v>
      </c>
      <c r="C79" t="s">
        <v>1258</v>
      </c>
    </row>
    <row r="80" spans="1:3" x14ac:dyDescent="0.25">
      <c r="A80" s="2" t="s">
        <v>70</v>
      </c>
      <c r="C80" t="s">
        <v>1259</v>
      </c>
    </row>
    <row r="81" spans="1:3" x14ac:dyDescent="0.25">
      <c r="A81" s="2" t="s">
        <v>71</v>
      </c>
      <c r="C81" t="s">
        <v>1260</v>
      </c>
    </row>
    <row r="82" spans="1:3" x14ac:dyDescent="0.25">
      <c r="A82" s="2" t="s">
        <v>72</v>
      </c>
      <c r="C82" t="s">
        <v>1261</v>
      </c>
    </row>
    <row r="83" spans="1:3" x14ac:dyDescent="0.25">
      <c r="A83" s="2" t="s">
        <v>73</v>
      </c>
      <c r="C83" t="s">
        <v>1262</v>
      </c>
    </row>
    <row r="84" spans="1:3" x14ac:dyDescent="0.25">
      <c r="A84" s="2" t="s">
        <v>74</v>
      </c>
      <c r="C84" t="s">
        <v>1263</v>
      </c>
    </row>
    <row r="85" spans="1:3" x14ac:dyDescent="0.25">
      <c r="A85" s="2" t="s">
        <v>75</v>
      </c>
      <c r="C85" t="s">
        <v>1264</v>
      </c>
    </row>
    <row r="86" spans="1:3" x14ac:dyDescent="0.25">
      <c r="A86" s="2" t="s">
        <v>76</v>
      </c>
      <c r="C86" t="s">
        <v>189</v>
      </c>
    </row>
    <row r="87" spans="1:3" x14ac:dyDescent="0.25">
      <c r="A87" s="2" t="s">
        <v>77</v>
      </c>
    </row>
    <row r="88" spans="1:3" x14ac:dyDescent="0.25">
      <c r="A88" s="2" t="s">
        <v>78</v>
      </c>
      <c r="C88" t="s">
        <v>192</v>
      </c>
    </row>
    <row r="89" spans="1:3" x14ac:dyDescent="0.25">
      <c r="A89" s="2" t="s">
        <v>79</v>
      </c>
      <c r="B89" s="3" t="s">
        <v>1265</v>
      </c>
      <c r="C89" t="s">
        <v>1266</v>
      </c>
    </row>
    <row r="90" spans="1:3" x14ac:dyDescent="0.25">
      <c r="A90" s="2" t="s">
        <v>80</v>
      </c>
      <c r="C90" t="s">
        <v>1267</v>
      </c>
    </row>
    <row r="91" spans="1:3" x14ac:dyDescent="0.25">
      <c r="A91" s="2" t="s">
        <v>81</v>
      </c>
      <c r="C91" t="s">
        <v>1268</v>
      </c>
    </row>
    <row r="92" spans="1:3" x14ac:dyDescent="0.25">
      <c r="A92" s="2" t="s">
        <v>82</v>
      </c>
      <c r="C92" t="s">
        <v>1269</v>
      </c>
    </row>
    <row r="93" spans="1:3" x14ac:dyDescent="0.25">
      <c r="A93" s="2" t="s">
        <v>83</v>
      </c>
      <c r="C93" t="s">
        <v>1270</v>
      </c>
    </row>
    <row r="94" spans="1:3" x14ac:dyDescent="0.25">
      <c r="A94" s="2" t="s">
        <v>84</v>
      </c>
      <c r="C94" t="s">
        <v>1271</v>
      </c>
    </row>
    <row r="95" spans="1:3" x14ac:dyDescent="0.25">
      <c r="A95" s="2" t="s">
        <v>85</v>
      </c>
      <c r="C95" t="s">
        <v>1272</v>
      </c>
    </row>
    <row r="96" spans="1:3" x14ac:dyDescent="0.25">
      <c r="A96" s="2" t="s">
        <v>86</v>
      </c>
      <c r="C96" t="s">
        <v>1273</v>
      </c>
    </row>
    <row r="97" spans="1:3" x14ac:dyDescent="0.25">
      <c r="A97" s="2" t="s">
        <v>87</v>
      </c>
      <c r="C97" t="s">
        <v>1274</v>
      </c>
    </row>
    <row r="98" spans="1:3" x14ac:dyDescent="0.25">
      <c r="A98" s="2" t="s">
        <v>88</v>
      </c>
      <c r="C98" t="s">
        <v>1275</v>
      </c>
    </row>
    <row r="99" spans="1:3" x14ac:dyDescent="0.25">
      <c r="A99" s="2" t="s">
        <v>89</v>
      </c>
      <c r="C99" t="s">
        <v>189</v>
      </c>
    </row>
    <row r="100" spans="1:3" x14ac:dyDescent="0.25">
      <c r="A100" s="2" t="s">
        <v>90</v>
      </c>
    </row>
    <row r="101" spans="1:3" x14ac:dyDescent="0.25">
      <c r="A101" s="2" t="s">
        <v>91</v>
      </c>
      <c r="C101" t="s">
        <v>192</v>
      </c>
    </row>
    <row r="102" spans="1:3" x14ac:dyDescent="0.25">
      <c r="A102" s="2" t="s">
        <v>92</v>
      </c>
      <c r="B102" s="3" t="s">
        <v>1285</v>
      </c>
      <c r="C102" t="s">
        <v>1276</v>
      </c>
    </row>
    <row r="103" spans="1:3" x14ac:dyDescent="0.25">
      <c r="A103" s="2" t="s">
        <v>93</v>
      </c>
      <c r="C103" t="s">
        <v>1277</v>
      </c>
    </row>
    <row r="104" spans="1:3" x14ac:dyDescent="0.25">
      <c r="A104" s="2" t="s">
        <v>94</v>
      </c>
      <c r="C104" t="s">
        <v>1278</v>
      </c>
    </row>
    <row r="105" spans="1:3" x14ac:dyDescent="0.25">
      <c r="A105" s="2" t="s">
        <v>95</v>
      </c>
      <c r="C105" t="s">
        <v>1279</v>
      </c>
    </row>
    <row r="106" spans="1:3" x14ac:dyDescent="0.25">
      <c r="A106" s="2" t="s">
        <v>96</v>
      </c>
      <c r="C106" t="s">
        <v>1280</v>
      </c>
    </row>
    <row r="107" spans="1:3" x14ac:dyDescent="0.25">
      <c r="A107" s="2" t="s">
        <v>97</v>
      </c>
      <c r="C107" t="s">
        <v>1281</v>
      </c>
    </row>
    <row r="108" spans="1:3" x14ac:dyDescent="0.25">
      <c r="A108" s="2" t="s">
        <v>98</v>
      </c>
      <c r="C108" t="s">
        <v>1282</v>
      </c>
    </row>
    <row r="109" spans="1:3" x14ac:dyDescent="0.25">
      <c r="A109" s="2" t="s">
        <v>99</v>
      </c>
      <c r="C109" t="s">
        <v>1283</v>
      </c>
    </row>
    <row r="110" spans="1:3" x14ac:dyDescent="0.25">
      <c r="A110" s="2" t="s">
        <v>100</v>
      </c>
      <c r="C110" t="s">
        <v>1284</v>
      </c>
    </row>
    <row r="111" spans="1:3" x14ac:dyDescent="0.25">
      <c r="A111" s="2" t="s">
        <v>101</v>
      </c>
      <c r="B111" s="3" t="s">
        <v>1286</v>
      </c>
      <c r="C111" t="s">
        <v>1276</v>
      </c>
    </row>
    <row r="112" spans="1:3" x14ac:dyDescent="0.25">
      <c r="A112" s="2" t="s">
        <v>102</v>
      </c>
      <c r="C112" t="s">
        <v>1277</v>
      </c>
    </row>
    <row r="113" spans="1:3" x14ac:dyDescent="0.25">
      <c r="A113" s="2" t="s">
        <v>103</v>
      </c>
      <c r="C113" t="s">
        <v>1278</v>
      </c>
    </row>
    <row r="114" spans="1:3" x14ac:dyDescent="0.25">
      <c r="A114" s="2" t="s">
        <v>104</v>
      </c>
      <c r="C114" t="s">
        <v>1279</v>
      </c>
    </row>
    <row r="115" spans="1:3" x14ac:dyDescent="0.25">
      <c r="A115" s="2" t="s">
        <v>105</v>
      </c>
      <c r="C115" t="s">
        <v>1280</v>
      </c>
    </row>
    <row r="116" spans="1:3" x14ac:dyDescent="0.25">
      <c r="A116" s="2" t="s">
        <v>106</v>
      </c>
      <c r="C116" t="s">
        <v>1281</v>
      </c>
    </row>
    <row r="117" spans="1:3" x14ac:dyDescent="0.25">
      <c r="A117" s="2" t="s">
        <v>107</v>
      </c>
      <c r="C117" t="s">
        <v>1282</v>
      </c>
    </row>
    <row r="118" spans="1:3" x14ac:dyDescent="0.25">
      <c r="A118" s="2" t="s">
        <v>108</v>
      </c>
      <c r="C118" t="s">
        <v>1283</v>
      </c>
    </row>
    <row r="119" spans="1:3" x14ac:dyDescent="0.25">
      <c r="A119" s="2" t="s">
        <v>109</v>
      </c>
      <c r="C119" t="s">
        <v>1284</v>
      </c>
    </row>
    <row r="120" spans="1:3" x14ac:dyDescent="0.25">
      <c r="A120" s="2" t="s">
        <v>110</v>
      </c>
      <c r="C120" t="s">
        <v>192</v>
      </c>
    </row>
    <row r="121" spans="1:3" x14ac:dyDescent="0.25">
      <c r="A121" s="2" t="s">
        <v>111</v>
      </c>
      <c r="B121" s="3" t="s">
        <v>1287</v>
      </c>
      <c r="C121" t="s">
        <v>1288</v>
      </c>
    </row>
    <row r="122" spans="1:3" x14ac:dyDescent="0.25">
      <c r="A122" s="2" t="s">
        <v>112</v>
      </c>
      <c r="C122" t="s">
        <v>1289</v>
      </c>
    </row>
    <row r="123" spans="1:3" x14ac:dyDescent="0.25">
      <c r="A123" s="2" t="s">
        <v>113</v>
      </c>
      <c r="C123" t="s">
        <v>1290</v>
      </c>
    </row>
    <row r="124" spans="1:3" x14ac:dyDescent="0.25">
      <c r="A124" s="2" t="s">
        <v>114</v>
      </c>
      <c r="B124" s="3" t="s">
        <v>1291</v>
      </c>
    </row>
    <row r="125" spans="1:3" x14ac:dyDescent="0.25">
      <c r="A125" s="2" t="s">
        <v>115</v>
      </c>
      <c r="B125" s="3" t="s">
        <v>1292</v>
      </c>
    </row>
    <row r="126" spans="1:3" x14ac:dyDescent="0.25">
      <c r="A126" s="2" t="s">
        <v>116</v>
      </c>
      <c r="B126" s="3" t="s">
        <v>1293</v>
      </c>
    </row>
    <row r="127" spans="1:3" x14ac:dyDescent="0.25">
      <c r="A127" s="2" t="s">
        <v>117</v>
      </c>
      <c r="B127" s="3" t="s">
        <v>1294</v>
      </c>
    </row>
    <row r="128" spans="1:3" x14ac:dyDescent="0.25">
      <c r="A128" s="2" t="s">
        <v>118</v>
      </c>
    </row>
    <row r="129" spans="1:2" x14ac:dyDescent="0.25">
      <c r="A129" s="2" t="s">
        <v>119</v>
      </c>
      <c r="B129" s="3" t="s">
        <v>1295</v>
      </c>
    </row>
    <row r="130" spans="1:2" x14ac:dyDescent="0.25">
      <c r="A130" s="2" t="s">
        <v>120</v>
      </c>
    </row>
    <row r="131" spans="1:2" x14ac:dyDescent="0.25">
      <c r="A131" s="2" t="s">
        <v>121</v>
      </c>
      <c r="B131" s="3" t="s">
        <v>1296</v>
      </c>
    </row>
    <row r="132" spans="1:2" x14ac:dyDescent="0.25">
      <c r="A132" s="2" t="s">
        <v>122</v>
      </c>
    </row>
    <row r="133" spans="1:2" x14ac:dyDescent="0.25">
      <c r="A133" s="2" t="s">
        <v>123</v>
      </c>
      <c r="B133" s="3" t="s">
        <v>1297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Summary</vt:lpstr>
      <vt:lpstr>cross tabs</vt:lpstr>
      <vt:lpstr>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Louise MacDonald</dc:creator>
  <cp:lastModifiedBy>Bernardo Mendonca Severiano</cp:lastModifiedBy>
  <dcterms:created xsi:type="dcterms:W3CDTF">2024-12-12T23:42:19Z</dcterms:created>
  <dcterms:modified xsi:type="dcterms:W3CDTF">2025-02-06T23:43:44Z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2025-01-07T01:29:05Z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da768742-a941-4e32-900a-dc29e454f674</vt:lpwstr>
  </property>
  <property fmtid="{D5CDD505-2E9C-101B-9397-08002B2CF9AE}" pid="8" name="MSIP_Label_51a6c3db-1667-4f49-995a-8b9973972958_ContentBits">
    <vt:lpwstr>0</vt:lpwstr>
  </property>
</Properties>
</file>