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Volumes/HOME/Dropbox (HMS)/_ShareManuscriptFolders/2019peeProjectPaper/2_2nd submission minsuk WIP/eLife reviews/"/>
    </mc:Choice>
  </mc:AlternateContent>
  <bookViews>
    <workbookView xWindow="1280" yWindow="774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1" l="1"/>
  <c r="J14" i="1"/>
  <c r="K13" i="1"/>
  <c r="J13" i="1"/>
  <c r="I14" i="1"/>
  <c r="H14" i="1"/>
  <c r="I13" i="1"/>
  <c r="H13" i="1"/>
  <c r="F14" i="1"/>
  <c r="E14" i="1"/>
  <c r="F13" i="1"/>
  <c r="E13" i="1"/>
  <c r="D14" i="1"/>
  <c r="C14" i="1"/>
  <c r="D13" i="1"/>
  <c r="C13" i="1"/>
</calcChain>
</file>

<file path=xl/sharedStrings.xml><?xml version="1.0" encoding="utf-8"?>
<sst xmlns="http://schemas.openxmlformats.org/spreadsheetml/2006/main" count="43" uniqueCount="26">
  <si>
    <t>mCherry</t>
  </si>
  <si>
    <t>CNO</t>
  </si>
  <si>
    <t>Saline</t>
  </si>
  <si>
    <t>hM3D</t>
  </si>
  <si>
    <t>hM4D</t>
  </si>
  <si>
    <t>Bootstrap analysis</t>
  </si>
  <si>
    <t>By mean</t>
  </si>
  <si>
    <t>CI high</t>
  </si>
  <si>
    <t>Mean</t>
  </si>
  <si>
    <t>Median</t>
  </si>
  <si>
    <t>CI low</t>
  </si>
  <si>
    <t>By median</t>
  </si>
  <si>
    <t>All controls</t>
  </si>
  <si>
    <t>Mouse</t>
  </si>
  <si>
    <t>Socially Isolate Male exposed to SALINE</t>
  </si>
  <si>
    <t>Socially Isolate Male exposed to URINE</t>
  </si>
  <si>
    <t>Construct</t>
  </si>
  <si>
    <t>Condition</t>
  </si>
  <si>
    <t>IP Injection</t>
  </si>
  <si>
    <t>Each entry is the number of urine spots.</t>
  </si>
  <si>
    <t>The same mice were used for the CNO and Saline injections</t>
  </si>
  <si>
    <t>These the results of bootstrap analysis using the MATLAB functions bootstrp and bootci with 10000 iterations</t>
  </si>
  <si>
    <t>For "All controls" all Saline and CNO mCherry data points and the salice hM3/4D data were combined</t>
  </si>
  <si>
    <t>ANALYSIS RELATED TO FIGURE 5</t>
  </si>
  <si>
    <t>CI represents the 95% confidence interval (bootci output)</t>
  </si>
  <si>
    <t>The bootstrap distributions are show in the Figure 5 related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</si>
</sst>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  <xf numFmtId="2" fontId="0" fillId="0" borderId="0" xfId="1" applyNumberFormat="1" applyFont="1"/>
    <xf numFmtId="2" fontId="0" fillId="0" borderId="0" xfId="0" applyNumberFormat="1"/>
    <xf numFmtId="0" fontId="2" fillId="0" borderId="0" xfId="0" applyFont="1" applyAlignment="1">
      <alignment horizontal="center"/>
    </xf>
    <xf numFmtId="167" fontId="0" fillId="0" borderId="0" xfId="0" applyNumberFormat="1"/>
    <xf numFmtId="0" fontId="2" fillId="0" borderId="0" xfId="0" applyFont="1"/>
    <xf numFmtId="2" fontId="2" fillId="0" borderId="0" xfId="1" applyNumberFormat="1" applyFont="1"/>
    <xf numFmtId="167" fontId="2" fillId="0" borderId="0" xfId="0" applyNumberFormat="1" applyFont="1"/>
    <xf numFmtId="0" fontId="2" fillId="0" borderId="0" xfId="0" applyFont="1" applyAlignment="1">
      <alignment horizontal="center" wrapText="1"/>
    </xf>
    <xf numFmtId="0" fontId="5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B30" sqref="B30"/>
    </sheetView>
  </sheetViews>
  <sheetFormatPr baseColWidth="10" defaultRowHeight="16" x14ac:dyDescent="0.2"/>
  <cols>
    <col min="1" max="1" width="7.1640625" customWidth="1"/>
    <col min="2" max="2" width="10.83203125" style="7"/>
    <col min="7" max="7" width="10.83203125" style="7"/>
  </cols>
  <sheetData>
    <row r="1" spans="1:14" s="11" customFormat="1" ht="19" x14ac:dyDescent="0.25">
      <c r="A1" s="11" t="s">
        <v>23</v>
      </c>
    </row>
    <row r="3" spans="1:14" s="7" customFormat="1" x14ac:dyDescent="0.2">
      <c r="B3" s="7" t="s">
        <v>17</v>
      </c>
      <c r="C3" s="5" t="s">
        <v>14</v>
      </c>
      <c r="D3" s="5"/>
      <c r="E3" s="5"/>
      <c r="F3" s="5"/>
      <c r="H3" s="5" t="s">
        <v>15</v>
      </c>
      <c r="I3" s="5"/>
      <c r="J3" s="5"/>
      <c r="K3" s="5"/>
    </row>
    <row r="4" spans="1:14" s="7" customFormat="1" x14ac:dyDescent="0.2">
      <c r="B4" s="7" t="s">
        <v>16</v>
      </c>
      <c r="C4" s="10" t="s">
        <v>4</v>
      </c>
      <c r="D4" s="10"/>
      <c r="E4" s="1" t="s">
        <v>0</v>
      </c>
      <c r="F4" s="1"/>
      <c r="H4" s="1" t="s">
        <v>3</v>
      </c>
      <c r="I4" s="1"/>
      <c r="J4" s="1" t="s">
        <v>0</v>
      </c>
      <c r="K4" s="1"/>
    </row>
    <row r="5" spans="1:14" s="7" customFormat="1" x14ac:dyDescent="0.2">
      <c r="B5" s="7" t="s">
        <v>18</v>
      </c>
      <c r="C5" s="7" t="s">
        <v>2</v>
      </c>
      <c r="D5" s="7" t="s">
        <v>1</v>
      </c>
      <c r="E5" s="7" t="s">
        <v>2</v>
      </c>
      <c r="F5" s="7" t="s">
        <v>1</v>
      </c>
      <c r="H5" s="7" t="s">
        <v>2</v>
      </c>
      <c r="I5" s="7" t="s">
        <v>1</v>
      </c>
      <c r="J5" s="7" t="s">
        <v>2</v>
      </c>
      <c r="K5" s="7" t="s">
        <v>1</v>
      </c>
    </row>
    <row r="6" spans="1:14" x14ac:dyDescent="0.2">
      <c r="A6" s="7" t="s">
        <v>13</v>
      </c>
      <c r="B6" s="7">
        <v>1</v>
      </c>
      <c r="C6">
        <v>11</v>
      </c>
      <c r="D6">
        <v>201</v>
      </c>
      <c r="E6">
        <v>29</v>
      </c>
      <c r="F6">
        <v>14</v>
      </c>
      <c r="H6">
        <v>341</v>
      </c>
      <c r="I6">
        <v>52</v>
      </c>
      <c r="J6">
        <v>259</v>
      </c>
      <c r="K6">
        <v>442</v>
      </c>
    </row>
    <row r="7" spans="1:14" x14ac:dyDescent="0.2">
      <c r="B7" s="7">
        <v>2</v>
      </c>
      <c r="C7">
        <v>35</v>
      </c>
      <c r="D7">
        <v>146</v>
      </c>
      <c r="E7">
        <v>22</v>
      </c>
      <c r="F7">
        <v>10</v>
      </c>
      <c r="H7">
        <v>205</v>
      </c>
      <c r="I7">
        <v>17</v>
      </c>
      <c r="J7">
        <v>203</v>
      </c>
      <c r="K7">
        <v>416</v>
      </c>
    </row>
    <row r="8" spans="1:14" x14ac:dyDescent="0.2">
      <c r="B8" s="7">
        <v>3</v>
      </c>
      <c r="C8">
        <v>16</v>
      </c>
      <c r="D8">
        <v>36</v>
      </c>
      <c r="E8">
        <v>8</v>
      </c>
      <c r="F8">
        <v>22</v>
      </c>
      <c r="H8">
        <v>135</v>
      </c>
      <c r="I8">
        <v>41</v>
      </c>
      <c r="J8">
        <v>346</v>
      </c>
      <c r="K8">
        <v>236</v>
      </c>
      <c r="N8" s="2"/>
    </row>
    <row r="9" spans="1:14" x14ac:dyDescent="0.2">
      <c r="B9" s="7">
        <v>4</v>
      </c>
      <c r="C9">
        <v>21</v>
      </c>
      <c r="D9">
        <v>22</v>
      </c>
      <c r="E9">
        <v>20</v>
      </c>
      <c r="F9">
        <v>36</v>
      </c>
      <c r="H9">
        <v>356</v>
      </c>
      <c r="I9">
        <v>38</v>
      </c>
      <c r="J9">
        <v>319</v>
      </c>
      <c r="K9">
        <v>205</v>
      </c>
      <c r="N9" s="2"/>
    </row>
    <row r="10" spans="1:14" x14ac:dyDescent="0.2">
      <c r="B10" s="7">
        <v>5</v>
      </c>
      <c r="C10">
        <v>16</v>
      </c>
      <c r="D10">
        <v>43</v>
      </c>
      <c r="H10">
        <v>309</v>
      </c>
      <c r="I10">
        <v>33</v>
      </c>
      <c r="J10">
        <v>296</v>
      </c>
      <c r="K10">
        <v>192</v>
      </c>
      <c r="N10" s="2"/>
    </row>
    <row r="11" spans="1:14" x14ac:dyDescent="0.2">
      <c r="B11" s="7">
        <v>6</v>
      </c>
      <c r="C11">
        <v>16</v>
      </c>
      <c r="D11">
        <v>46</v>
      </c>
      <c r="H11">
        <v>352</v>
      </c>
      <c r="I11">
        <v>1</v>
      </c>
      <c r="N11" s="2"/>
    </row>
    <row r="12" spans="1:14" x14ac:dyDescent="0.2">
      <c r="N12" s="2"/>
    </row>
    <row r="13" spans="1:14" x14ac:dyDescent="0.2">
      <c r="B13" s="7" t="s">
        <v>8</v>
      </c>
      <c r="C13" s="6">
        <f>AVERAGE(C6:C11)</f>
        <v>19.166666666666668</v>
      </c>
      <c r="D13" s="6">
        <f>AVERAGE(D6:D11)</f>
        <v>82.333333333333329</v>
      </c>
      <c r="E13" s="6">
        <f>AVERAGE(E6:E11)</f>
        <v>19.75</v>
      </c>
      <c r="F13" s="6">
        <f>AVERAGE(F6:F11)</f>
        <v>20.5</v>
      </c>
      <c r="G13" s="9"/>
      <c r="H13" s="6">
        <f>AVERAGE(H6:H11)</f>
        <v>283</v>
      </c>
      <c r="I13" s="6">
        <f>AVERAGE(I6:I11)</f>
        <v>30.333333333333332</v>
      </c>
      <c r="J13" s="6">
        <f>AVERAGE(J6:J11)</f>
        <v>284.60000000000002</v>
      </c>
      <c r="K13" s="6">
        <f>AVERAGE(K6:K11)</f>
        <v>298.2</v>
      </c>
      <c r="N13" s="2"/>
    </row>
    <row r="14" spans="1:14" x14ac:dyDescent="0.2">
      <c r="B14" s="7" t="s">
        <v>9</v>
      </c>
      <c r="C14" s="6">
        <f>MEDIAN(C6:C11)</f>
        <v>16</v>
      </c>
      <c r="D14" s="6">
        <f>MEDIAN(D6:D11)</f>
        <v>44.5</v>
      </c>
      <c r="E14" s="6">
        <f>MEDIAN(E6:E11)</f>
        <v>21</v>
      </c>
      <c r="F14" s="6">
        <f>MEDIAN(F6:F11)</f>
        <v>18</v>
      </c>
      <c r="G14" s="9"/>
      <c r="H14" s="6">
        <f>MEDIAN(H6:H11)</f>
        <v>325</v>
      </c>
      <c r="I14" s="6">
        <f>MEDIAN(I6:I11)</f>
        <v>35.5</v>
      </c>
      <c r="J14" s="6">
        <f>MEDIAN(J6:J11)</f>
        <v>296</v>
      </c>
      <c r="K14" s="6">
        <f>MEDIAN(K6:K11)</f>
        <v>236</v>
      </c>
    </row>
    <row r="15" spans="1:14" x14ac:dyDescent="0.2">
      <c r="C15" s="6"/>
      <c r="D15" s="6"/>
      <c r="E15" s="6"/>
      <c r="F15" s="6"/>
      <c r="G15" s="9"/>
      <c r="H15" s="6"/>
      <c r="I15" s="6"/>
      <c r="J15" s="6"/>
      <c r="K15" s="6"/>
    </row>
    <row r="16" spans="1:14" x14ac:dyDescent="0.2">
      <c r="B16" s="7" t="s">
        <v>19</v>
      </c>
      <c r="C16" s="6"/>
      <c r="D16" s="6"/>
      <c r="E16" s="6"/>
      <c r="F16" s="6"/>
      <c r="G16" s="9"/>
      <c r="H16" s="6"/>
      <c r="I16" s="6"/>
      <c r="J16" s="6"/>
      <c r="K16" s="6"/>
    </row>
    <row r="17" spans="2:21" x14ac:dyDescent="0.2">
      <c r="B17" s="7" t="s">
        <v>20</v>
      </c>
      <c r="C17" s="6"/>
      <c r="D17" s="6"/>
      <c r="E17" s="6"/>
      <c r="F17" s="6"/>
      <c r="G17" s="9"/>
      <c r="H17" s="6"/>
      <c r="I17" s="6"/>
      <c r="J17" s="6"/>
      <c r="K17" s="6"/>
    </row>
    <row r="18" spans="2:21" x14ac:dyDescent="0.2">
      <c r="N18" s="3"/>
      <c r="P18" s="3"/>
      <c r="S18" s="3"/>
      <c r="U18" s="3"/>
    </row>
    <row r="19" spans="2:21" s="7" customFormat="1" x14ac:dyDescent="0.2">
      <c r="C19" s="7" t="s">
        <v>5</v>
      </c>
      <c r="H19" s="7" t="s">
        <v>5</v>
      </c>
      <c r="N19" s="8"/>
      <c r="P19" s="8"/>
      <c r="S19" s="8"/>
      <c r="U19" s="8"/>
    </row>
    <row r="20" spans="2:21" x14ac:dyDescent="0.2">
      <c r="B20" s="7" t="s">
        <v>6</v>
      </c>
      <c r="E20" s="7" t="s">
        <v>12</v>
      </c>
      <c r="F20" s="7"/>
      <c r="G20" s="7" t="s">
        <v>6</v>
      </c>
      <c r="H20" s="7"/>
      <c r="I20" s="7"/>
      <c r="J20" s="7" t="s">
        <v>12</v>
      </c>
      <c r="N20" s="3"/>
      <c r="P20" s="3"/>
      <c r="S20" s="3"/>
      <c r="U20" s="3"/>
    </row>
    <row r="21" spans="2:21" x14ac:dyDescent="0.2">
      <c r="B21" s="7" t="s">
        <v>10</v>
      </c>
      <c r="C21" s="6">
        <v>15.166700000000001</v>
      </c>
      <c r="D21" s="6">
        <v>36.173099999999998</v>
      </c>
      <c r="E21" s="6">
        <v>15.857100000000001</v>
      </c>
      <c r="G21" s="7" t="s">
        <v>10</v>
      </c>
      <c r="H21" s="6">
        <v>195.16669999999999</v>
      </c>
      <c r="I21" s="6">
        <v>14.333299999999999</v>
      </c>
      <c r="J21" s="6">
        <v>248.0625</v>
      </c>
      <c r="N21" s="3"/>
      <c r="P21" s="3"/>
      <c r="S21" s="3"/>
      <c r="U21" s="3"/>
    </row>
    <row r="22" spans="2:21" x14ac:dyDescent="0.2">
      <c r="B22" s="7" t="s">
        <v>7</v>
      </c>
      <c r="C22" s="6">
        <v>28.666699999999999</v>
      </c>
      <c r="D22" s="6">
        <v>145.55359999999999</v>
      </c>
      <c r="E22" s="6">
        <v>24.785699999999999</v>
      </c>
      <c r="G22" s="7" t="s">
        <v>7</v>
      </c>
      <c r="H22" s="6">
        <v>339.33330000000001</v>
      </c>
      <c r="I22" s="6">
        <v>41.5</v>
      </c>
      <c r="J22" s="6">
        <v>329.0625</v>
      </c>
      <c r="N22" s="3"/>
      <c r="S22" s="3"/>
      <c r="U22" s="3"/>
    </row>
    <row r="23" spans="2:21" x14ac:dyDescent="0.2">
      <c r="C23" s="6"/>
      <c r="D23" s="6"/>
      <c r="E23" s="6"/>
      <c r="H23" s="6"/>
      <c r="I23" s="6"/>
      <c r="J23" s="6"/>
      <c r="N23" s="3"/>
      <c r="S23" s="3"/>
      <c r="U23" s="3"/>
    </row>
    <row r="24" spans="2:21" x14ac:dyDescent="0.2">
      <c r="B24" s="7" t="s">
        <v>11</v>
      </c>
      <c r="C24" s="6"/>
      <c r="D24" s="6"/>
      <c r="E24" s="6"/>
      <c r="G24" s="7" t="s">
        <v>11</v>
      </c>
      <c r="H24" s="6"/>
      <c r="I24" s="6"/>
      <c r="J24" s="6"/>
    </row>
    <row r="25" spans="2:21" x14ac:dyDescent="0.2">
      <c r="B25" s="7" t="s">
        <v>10</v>
      </c>
      <c r="C25" s="6">
        <v>11</v>
      </c>
      <c r="D25" s="6">
        <v>29</v>
      </c>
      <c r="E25" s="6">
        <v>14</v>
      </c>
      <c r="G25" s="7" t="s">
        <v>10</v>
      </c>
      <c r="H25" s="6">
        <v>9</v>
      </c>
      <c r="I25" s="6">
        <v>170</v>
      </c>
      <c r="J25" s="6">
        <v>205</v>
      </c>
      <c r="N25" s="4"/>
      <c r="P25" s="4"/>
      <c r="S25" s="4"/>
      <c r="U25" s="4"/>
    </row>
    <row r="26" spans="2:21" x14ac:dyDescent="0.2">
      <c r="B26" s="7" t="s">
        <v>7</v>
      </c>
      <c r="C26" s="6">
        <v>21</v>
      </c>
      <c r="D26" s="6">
        <v>173.5</v>
      </c>
      <c r="E26" s="6">
        <v>22</v>
      </c>
      <c r="G26" s="7" t="s">
        <v>7</v>
      </c>
      <c r="H26" s="6">
        <v>46.5</v>
      </c>
      <c r="I26" s="6">
        <v>354</v>
      </c>
      <c r="J26" s="6">
        <v>346.5</v>
      </c>
      <c r="N26" s="4"/>
      <c r="P26" s="4"/>
      <c r="S26" s="4"/>
      <c r="U26" s="4"/>
    </row>
    <row r="28" spans="2:21" x14ac:dyDescent="0.2">
      <c r="B28" s="7" t="s">
        <v>21</v>
      </c>
    </row>
    <row r="29" spans="2:21" x14ac:dyDescent="0.2">
      <c r="B29" s="7" t="s">
        <v>25</v>
      </c>
    </row>
    <row r="30" spans="2:21" x14ac:dyDescent="0.2">
      <c r="B30" s="7" t="s">
        <v>24</v>
      </c>
    </row>
    <row r="31" spans="2:21" x14ac:dyDescent="0.2">
      <c r="B31" s="7" t="s">
        <v>22</v>
      </c>
    </row>
  </sheetData>
  <mergeCells count="2">
    <mergeCell ref="C3:F3"/>
    <mergeCell ref="H3:K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2020-04-24T13:08:40Z</dcterms:created>
  <dcterms:modified xsi:type="dcterms:W3CDTF">2020-04-27T21:18:47Z</dcterms:modified>
</cp:coreProperties>
</file>