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D0344E1-3C3F-4D2F-ADA4-1F17E2B279DF}" xr6:coauthVersionLast="41" xr6:coauthVersionMax="41" xr10:uidLastSave="{00000000-0000-0000-0000-000000000000}"/>
  <bookViews>
    <workbookView xWindow="-120" yWindow="-120" windowWidth="38640" windowHeight="21240" activeTab="2" xr2:uid="{00000000-000D-0000-FFFF-FFFF00000000}"/>
  </bookViews>
  <sheets>
    <sheet name="Raw BOM Data" sheetId="1" r:id="rId1"/>
    <sheet name="BOM" sheetId="2" r:id="rId2"/>
    <sheet name="DigiKey Order 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2" l="1"/>
</calcChain>
</file>

<file path=xl/sharedStrings.xml><?xml version="1.0" encoding="utf-8"?>
<sst xmlns="http://schemas.openxmlformats.org/spreadsheetml/2006/main" count="120" uniqueCount="64">
  <si>
    <t>Comment</t>
  </si>
  <si>
    <t>Description</t>
  </si>
  <si>
    <t>Designator</t>
  </si>
  <si>
    <t>Footprint</t>
  </si>
  <si>
    <t>LibRef</t>
  </si>
  <si>
    <t>Quantity</t>
  </si>
  <si>
    <t>Internal Part Number</t>
  </si>
  <si>
    <t>Supplier 1</t>
  </si>
  <si>
    <t>Supplier Part Number 1</t>
  </si>
  <si>
    <t>Supplier Unit Price 1</t>
  </si>
  <si>
    <t>Digi-Key</t>
  </si>
  <si>
    <t>3220-10-0300-00</t>
  </si>
  <si>
    <t>CON PINHDR SMD 1.27MM SHIELDED KEYED CNC TECH 10POS</t>
  </si>
  <si>
    <t>CN1</t>
  </si>
  <si>
    <t>CON-SMD-PINHEADER-SHIELDED-1.27MM-10POS-2X5-3220-10-0300-00-CNC-TECH</t>
  </si>
  <si>
    <t>CON000024</t>
  </si>
  <si>
    <t>1175-1629-ND</t>
  </si>
  <si>
    <t>Bill of Materials</t>
  </si>
  <si>
    <t>Part</t>
  </si>
  <si>
    <t>Comment / Value</t>
  </si>
  <si>
    <t>Internal P/N</t>
  </si>
  <si>
    <t>Schematic Reference</t>
  </si>
  <si>
    <t>SUP1</t>
  </si>
  <si>
    <t>SUP1-P/N</t>
  </si>
  <si>
    <t>SUP1-UP</t>
  </si>
  <si>
    <t>SUP1-ST</t>
  </si>
  <si>
    <t>SUP2</t>
  </si>
  <si>
    <t>SUP2-P/N</t>
  </si>
  <si>
    <t>SUP2-UP</t>
  </si>
  <si>
    <t>SUP2-ST</t>
  </si>
  <si>
    <t>BOM Comment</t>
  </si>
  <si>
    <t>SUP1-COM</t>
  </si>
  <si>
    <t>SUP2-COM</t>
  </si>
  <si>
    <t>Count</t>
  </si>
  <si>
    <t>Part Ref</t>
  </si>
  <si>
    <t>P/N</t>
  </si>
  <si>
    <t>PTS645SL50SMTR92LFS</t>
  </si>
  <si>
    <t>BTN TACT SPST-NO 12V 50mA SMD BLACK</t>
  </si>
  <si>
    <t>BTN1</t>
  </si>
  <si>
    <t>BTN-SMD-PTS645-CK</t>
  </si>
  <si>
    <t>BTN000006</t>
  </si>
  <si>
    <t>CKN9088CT-ND</t>
  </si>
  <si>
    <t>PRPC003SAAN-RC</t>
  </si>
  <si>
    <t>CON PINHDR 2.54MM 1x03</t>
  </si>
  <si>
    <t>CN4</t>
  </si>
  <si>
    <t>CON-THT-PINHEADER-2.54MM-3POS-1X3</t>
  </si>
  <si>
    <t>CON000025</t>
  </si>
  <si>
    <t>S1011EC-03-ND</t>
  </si>
  <si>
    <t>CN5</t>
  </si>
  <si>
    <t>BerndoKeyboard-Switchboard</t>
  </si>
  <si>
    <t>Board Revision A</t>
  </si>
  <si>
    <t>Supplier Subtotal 1</t>
  </si>
  <si>
    <t>CN2, CN3</t>
  </si>
  <si>
    <t>PRPC010DAAN-RC</t>
  </si>
  <si>
    <t>S2011EC-10-ND</t>
  </si>
  <si>
    <t>CON000027</t>
  </si>
  <si>
    <t>CON PINHDR 2.54MM 2x10</t>
  </si>
  <si>
    <t>CON-THT-PINHEADER-2.54MM-20POS-2X10</t>
  </si>
  <si>
    <t>61201021621</t>
  </si>
  <si>
    <t>732-2094-ND</t>
  </si>
  <si>
    <t>CON000008</t>
  </si>
  <si>
    <t>CON PINHDR 2.54MM SHIELDED 2x05 WURTH</t>
  </si>
  <si>
    <t>CON-THT-PINHEADER-SHIELDED-2.54MM-10POS-61201021621-WURTH</t>
  </si>
  <si>
    <t>Unit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</si>
</sst>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Roboto Mono"/>
    </font>
    <font>
      <b/>
      <sz val="11"/>
      <color theme="1"/>
      <name val="Roboto Mono"/>
    </font>
    <font>
      <b/>
      <sz val="14"/>
      <color theme="1"/>
      <name val="Roboto Mono"/>
    </font>
    <font>
      <i/>
      <sz val="11"/>
      <color theme="1"/>
      <name val="Roboto Mono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1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6"/>
  <sheetViews>
    <sheetView topLeftCell="C1" zoomScale="85" zoomScaleNormal="85" workbookViewId="0">
      <selection activeCell="E2" sqref="E2:E6"/>
    </sheetView>
  </sheetViews>
  <sheetFormatPr baseColWidth="10" defaultColWidth="9.140625" defaultRowHeight="15" x14ac:dyDescent="0.25"/>
  <cols>
    <col min="1" max="1" width="20" bestFit="1" customWidth="1"/>
    <col min="2" max="2" width="72" bestFit="1" customWidth="1"/>
    <col min="3" max="3" width="21" bestFit="1" customWidth="1"/>
    <col min="4" max="4" width="19.85546875" bestFit="1" customWidth="1"/>
    <col min="5" max="5" width="18.85546875" bestFit="1" customWidth="1"/>
    <col min="6" max="6" width="22.42578125" bestFit="1" customWidth="1"/>
    <col min="7" max="7" width="10.42578125" bestFit="1" customWidth="1"/>
    <col min="8" max="8" width="20.42578125" bestFit="1" customWidth="1"/>
    <col min="9" max="9" width="55.140625" bestFit="1" customWidth="1"/>
    <col min="10" max="10" width="11.28515625" bestFit="1" customWidth="1"/>
    <col min="11" max="11" width="73.5703125" bestFit="1" customWidth="1"/>
    <col min="12" max="12" width="21" bestFit="1" customWidth="1"/>
    <col min="13" max="13" width="8.85546875" bestFit="1" customWidth="1"/>
  </cols>
  <sheetData>
    <row r="1" spans="3:13" x14ac:dyDescent="0.25">
      <c r="C1" t="s">
        <v>0</v>
      </c>
      <c r="D1" t="s">
        <v>9</v>
      </c>
      <c r="E1" t="s">
        <v>51</v>
      </c>
      <c r="F1" t="s">
        <v>8</v>
      </c>
      <c r="G1" t="s">
        <v>7</v>
      </c>
      <c r="H1" t="s">
        <v>6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3:13" x14ac:dyDescent="0.25">
      <c r="C2" t="s">
        <v>36</v>
      </c>
      <c r="D2">
        <v>0.28006999999999999</v>
      </c>
      <c r="E2">
        <v>0.28006999999999999</v>
      </c>
      <c r="F2" t="s">
        <v>41</v>
      </c>
      <c r="G2" t="s">
        <v>10</v>
      </c>
      <c r="H2" t="s">
        <v>40</v>
      </c>
      <c r="I2" t="s">
        <v>37</v>
      </c>
      <c r="J2" t="s">
        <v>38</v>
      </c>
      <c r="K2" t="s">
        <v>39</v>
      </c>
      <c r="L2" t="s">
        <v>36</v>
      </c>
      <c r="M2">
        <v>1</v>
      </c>
    </row>
    <row r="3" spans="3:13" x14ac:dyDescent="0.25">
      <c r="C3" t="s">
        <v>11</v>
      </c>
      <c r="D3">
        <v>0.66856000000000004</v>
      </c>
      <c r="E3">
        <v>0.66856000000000004</v>
      </c>
      <c r="F3" t="s">
        <v>16</v>
      </c>
      <c r="G3" t="s">
        <v>10</v>
      </c>
      <c r="H3" t="s">
        <v>15</v>
      </c>
      <c r="I3" t="s">
        <v>12</v>
      </c>
      <c r="J3" t="s">
        <v>13</v>
      </c>
      <c r="K3" t="s">
        <v>14</v>
      </c>
      <c r="L3" t="s">
        <v>11</v>
      </c>
      <c r="M3">
        <v>1</v>
      </c>
    </row>
    <row r="4" spans="3:13" x14ac:dyDescent="0.25">
      <c r="C4" t="s">
        <v>42</v>
      </c>
      <c r="D4">
        <v>0.10841000000000001</v>
      </c>
      <c r="E4">
        <v>0.21682999999999999</v>
      </c>
      <c r="F4" t="s">
        <v>47</v>
      </c>
      <c r="G4" t="s">
        <v>10</v>
      </c>
      <c r="H4" t="s">
        <v>46</v>
      </c>
      <c r="I4" t="s">
        <v>43</v>
      </c>
      <c r="J4" t="s">
        <v>52</v>
      </c>
      <c r="K4" t="s">
        <v>45</v>
      </c>
      <c r="L4" t="s">
        <v>42</v>
      </c>
      <c r="M4">
        <v>2</v>
      </c>
    </row>
    <row r="5" spans="3:13" x14ac:dyDescent="0.25">
      <c r="C5" t="s">
        <v>53</v>
      </c>
      <c r="D5">
        <v>0.45173000000000002</v>
      </c>
      <c r="E5">
        <v>0.45173000000000002</v>
      </c>
      <c r="F5" t="s">
        <v>54</v>
      </c>
      <c r="G5" t="s">
        <v>10</v>
      </c>
      <c r="H5" t="s">
        <v>55</v>
      </c>
      <c r="I5" t="s">
        <v>56</v>
      </c>
      <c r="J5" t="s">
        <v>44</v>
      </c>
      <c r="K5" t="s">
        <v>57</v>
      </c>
      <c r="L5" t="s">
        <v>53</v>
      </c>
      <c r="M5">
        <v>1</v>
      </c>
    </row>
    <row r="6" spans="3:13" x14ac:dyDescent="0.25">
      <c r="C6" t="s">
        <v>58</v>
      </c>
      <c r="D6">
        <v>0.40655999999999998</v>
      </c>
      <c r="E6">
        <v>0.40655999999999998</v>
      </c>
      <c r="F6" t="s">
        <v>59</v>
      </c>
      <c r="G6" t="s">
        <v>10</v>
      </c>
      <c r="H6" t="s">
        <v>60</v>
      </c>
      <c r="I6" t="s">
        <v>61</v>
      </c>
      <c r="J6" t="s">
        <v>48</v>
      </c>
      <c r="K6" t="s">
        <v>62</v>
      </c>
      <c r="L6" t="s">
        <v>58</v>
      </c>
      <c r="M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8FC2-A3E1-4959-884F-11794EAA8765}">
  <dimension ref="A1:Q2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:H10"/>
    </sheetView>
  </sheetViews>
  <sheetFormatPr baseColWidth="10" defaultRowHeight="16.5" x14ac:dyDescent="0.25"/>
  <cols>
    <col min="1" max="1" width="32.7109375" style="1" bestFit="1" customWidth="1"/>
    <col min="2" max="2" width="93.5703125" style="7" bestFit="1" customWidth="1"/>
    <col min="3" max="3" width="23.42578125" style="2" bestFit="1" customWidth="1"/>
    <col min="4" max="4" width="12.28515625" style="3" customWidth="1"/>
    <col min="5" max="5" width="18" style="2" customWidth="1"/>
    <col min="6" max="6" width="26" style="2" bestFit="1" customWidth="1"/>
    <col min="7" max="7" width="15.42578125" style="2" bestFit="1" customWidth="1"/>
    <col min="8" max="8" width="30" style="2" bestFit="1" customWidth="1"/>
    <col min="9" max="10" width="13.28515625" style="10" customWidth="1"/>
    <col min="11" max="11" width="46.7109375" style="12" bestFit="1" customWidth="1"/>
    <col min="12" max="12" width="11.5703125" style="2" bestFit="1" customWidth="1"/>
    <col min="13" max="13" width="30" style="10" bestFit="1" customWidth="1"/>
    <col min="14" max="14" width="11.42578125" style="10"/>
    <col min="15" max="15" width="11.5703125" style="2" bestFit="1" customWidth="1"/>
    <col min="16" max="16" width="16.140625" style="2" customWidth="1"/>
    <col min="17" max="16384" width="11.42578125" style="2"/>
  </cols>
  <sheetData>
    <row r="1" spans="1:17" s="17" customFormat="1" ht="20.25" x14ac:dyDescent="0.25">
      <c r="A1" s="17" t="s">
        <v>17</v>
      </c>
    </row>
    <row r="2" spans="1:17" s="1" customFormat="1" x14ac:dyDescent="0.25">
      <c r="A2" s="1" t="s">
        <v>49</v>
      </c>
      <c r="D2" s="5"/>
      <c r="I2" s="8"/>
      <c r="J2" s="8"/>
      <c r="M2" s="8"/>
      <c r="N2" s="8"/>
    </row>
    <row r="3" spans="1:17" s="1" customFormat="1" x14ac:dyDescent="0.25">
      <c r="A3" s="11" t="s">
        <v>50</v>
      </c>
      <c r="D3" s="5"/>
      <c r="I3" s="8"/>
      <c r="J3" s="8"/>
      <c r="M3" s="8"/>
      <c r="N3" s="8"/>
    </row>
    <row r="4" spans="1:17" s="1" customFormat="1" x14ac:dyDescent="0.25">
      <c r="D4" s="5"/>
      <c r="I4" s="8"/>
      <c r="J4" s="8"/>
      <c r="M4" s="8"/>
      <c r="N4" s="8"/>
    </row>
    <row r="5" spans="1:17" s="4" customFormat="1" x14ac:dyDescent="0.25">
      <c r="A5" s="4" t="s">
        <v>18</v>
      </c>
      <c r="B5" s="4" t="s">
        <v>1</v>
      </c>
      <c r="C5" s="4" t="s">
        <v>19</v>
      </c>
      <c r="D5" s="6" t="s">
        <v>5</v>
      </c>
      <c r="E5" s="4" t="s">
        <v>20</v>
      </c>
      <c r="F5" s="4" t="s">
        <v>21</v>
      </c>
      <c r="G5" s="4" t="s">
        <v>22</v>
      </c>
      <c r="H5" s="4" t="s">
        <v>23</v>
      </c>
      <c r="I5" s="9" t="s">
        <v>24</v>
      </c>
      <c r="J5" s="9" t="s">
        <v>25</v>
      </c>
      <c r="K5" s="4" t="s">
        <v>31</v>
      </c>
      <c r="L5" s="4" t="s">
        <v>26</v>
      </c>
      <c r="M5" s="4" t="s">
        <v>27</v>
      </c>
      <c r="N5" s="9" t="s">
        <v>28</v>
      </c>
      <c r="O5" s="9" t="s">
        <v>29</v>
      </c>
      <c r="P5" s="4" t="s">
        <v>32</v>
      </c>
      <c r="Q5" s="4" t="s">
        <v>30</v>
      </c>
    </row>
    <row r="6" spans="1:17" x14ac:dyDescent="0.25">
      <c r="A6" s="1" t="s">
        <v>36</v>
      </c>
      <c r="B6" s="2" t="s">
        <v>37</v>
      </c>
      <c r="C6" s="2" t="s">
        <v>36</v>
      </c>
      <c r="D6" s="3">
        <v>1</v>
      </c>
      <c r="E6" s="2" t="s">
        <v>40</v>
      </c>
      <c r="F6" s="2" t="s">
        <v>38</v>
      </c>
      <c r="G6" s="2" t="s">
        <v>10</v>
      </c>
      <c r="H6" s="2" t="s">
        <v>41</v>
      </c>
      <c r="I6" s="10">
        <v>0.28006999999999999</v>
      </c>
      <c r="J6" s="10">
        <v>0.28006999999999999</v>
      </c>
      <c r="P6" s="12"/>
    </row>
    <row r="7" spans="1:17" x14ac:dyDescent="0.25">
      <c r="A7" s="1" t="s">
        <v>11</v>
      </c>
      <c r="B7" s="2" t="s">
        <v>12</v>
      </c>
      <c r="C7" s="2" t="s">
        <v>11</v>
      </c>
      <c r="D7" s="3">
        <v>1</v>
      </c>
      <c r="E7" s="2" t="s">
        <v>15</v>
      </c>
      <c r="F7" s="2" t="s">
        <v>13</v>
      </c>
      <c r="G7" s="2" t="s">
        <v>10</v>
      </c>
      <c r="H7" s="2" t="s">
        <v>16</v>
      </c>
      <c r="I7" s="10">
        <v>0.66856000000000004</v>
      </c>
      <c r="J7" s="10">
        <v>0.66856000000000004</v>
      </c>
      <c r="M7" s="2"/>
      <c r="O7" s="10"/>
      <c r="P7" s="12"/>
    </row>
    <row r="8" spans="1:17" x14ac:dyDescent="0.25">
      <c r="A8" s="1" t="s">
        <v>42</v>
      </c>
      <c r="B8" s="2" t="s">
        <v>43</v>
      </c>
      <c r="C8" s="2" t="s">
        <v>42</v>
      </c>
      <c r="D8" s="3">
        <v>2</v>
      </c>
      <c r="E8" s="2" t="s">
        <v>46</v>
      </c>
      <c r="F8" s="2" t="s">
        <v>52</v>
      </c>
      <c r="G8" s="2" t="s">
        <v>10</v>
      </c>
      <c r="H8" s="2" t="s">
        <v>47</v>
      </c>
      <c r="I8" s="10">
        <v>0.10841000000000001</v>
      </c>
      <c r="J8" s="10">
        <v>0.21682999999999999</v>
      </c>
      <c r="P8" s="12"/>
    </row>
    <row r="9" spans="1:17" x14ac:dyDescent="0.25">
      <c r="A9" s="1" t="s">
        <v>53</v>
      </c>
      <c r="B9" s="2" t="s">
        <v>56</v>
      </c>
      <c r="C9" s="2" t="s">
        <v>53</v>
      </c>
      <c r="D9" s="3">
        <v>1</v>
      </c>
      <c r="E9" s="2" t="s">
        <v>55</v>
      </c>
      <c r="F9" s="2" t="s">
        <v>44</v>
      </c>
      <c r="G9" s="2" t="s">
        <v>10</v>
      </c>
      <c r="H9" s="2" t="s">
        <v>54</v>
      </c>
      <c r="I9" s="10">
        <v>0.45173000000000002</v>
      </c>
      <c r="J9" s="10">
        <v>0.45173000000000002</v>
      </c>
      <c r="M9" s="2"/>
      <c r="O9" s="10"/>
      <c r="P9" s="12"/>
    </row>
    <row r="10" spans="1:17" x14ac:dyDescent="0.25">
      <c r="A10" s="1" t="s">
        <v>58</v>
      </c>
      <c r="B10" s="2" t="s">
        <v>61</v>
      </c>
      <c r="C10" s="2" t="s">
        <v>58</v>
      </c>
      <c r="D10" s="3">
        <v>1</v>
      </c>
      <c r="E10" s="2" t="s">
        <v>60</v>
      </c>
      <c r="F10" s="2" t="s">
        <v>48</v>
      </c>
      <c r="G10" s="2" t="s">
        <v>10</v>
      </c>
      <c r="H10" s="2" t="s">
        <v>59</v>
      </c>
      <c r="I10" s="10">
        <v>0.40655999999999998</v>
      </c>
      <c r="J10" s="10">
        <v>0.40655999999999998</v>
      </c>
      <c r="M10" s="2"/>
      <c r="O10" s="10"/>
      <c r="P10" s="12"/>
    </row>
    <row r="11" spans="1:17" x14ac:dyDescent="0.25">
      <c r="B11" s="2"/>
      <c r="I11" s="16" t="s">
        <v>63</v>
      </c>
      <c r="J11" s="15">
        <f>SUM(J6:J10)</f>
        <v>2.0237500000000002</v>
      </c>
      <c r="P11" s="12"/>
    </row>
    <row r="12" spans="1:17" x14ac:dyDescent="0.25">
      <c r="B12" s="2"/>
      <c r="P12" s="12"/>
    </row>
    <row r="13" spans="1:17" x14ac:dyDescent="0.25">
      <c r="B13" s="2"/>
      <c r="P13" s="12"/>
    </row>
    <row r="14" spans="1:17" x14ac:dyDescent="0.25">
      <c r="B14" s="2"/>
      <c r="P14" s="12"/>
    </row>
    <row r="15" spans="1:17" x14ac:dyDescent="0.25">
      <c r="B15" s="2"/>
      <c r="M15" s="2"/>
      <c r="O15" s="10"/>
      <c r="P15" s="12"/>
    </row>
    <row r="16" spans="1:17" x14ac:dyDescent="0.25">
      <c r="B16" s="2"/>
      <c r="M16" s="2"/>
      <c r="O16" s="10"/>
      <c r="P16" s="12"/>
    </row>
    <row r="17" spans="2:16" x14ac:dyDescent="0.25">
      <c r="B17" s="2"/>
      <c r="P17" s="12"/>
    </row>
    <row r="18" spans="2:16" x14ac:dyDescent="0.25">
      <c r="B18" s="2"/>
      <c r="M18" s="2"/>
      <c r="O18" s="10"/>
      <c r="P18" s="12"/>
    </row>
    <row r="19" spans="2:16" x14ac:dyDescent="0.25">
      <c r="B19" s="2"/>
      <c r="P19" s="12"/>
    </row>
    <row r="20" spans="2:16" x14ac:dyDescent="0.25">
      <c r="B20" s="2"/>
      <c r="M20" s="2"/>
      <c r="O20" s="10"/>
      <c r="P20" s="12"/>
    </row>
    <row r="21" spans="2:16" x14ac:dyDescent="0.25">
      <c r="B21" s="2"/>
      <c r="M21" s="2"/>
      <c r="O21" s="10"/>
      <c r="P21" s="12"/>
    </row>
    <row r="22" spans="2:16" x14ac:dyDescent="0.25">
      <c r="B22" s="2"/>
      <c r="M22" s="2"/>
      <c r="O22" s="10"/>
      <c r="P22" s="12"/>
    </row>
    <row r="23" spans="2:16" x14ac:dyDescent="0.25">
      <c r="B23" s="2"/>
      <c r="M23" s="2"/>
      <c r="O23" s="10"/>
      <c r="P23" s="12"/>
    </row>
    <row r="24" spans="2:16" x14ac:dyDescent="0.25">
      <c r="M24" s="2"/>
      <c r="O24" s="10"/>
    </row>
    <row r="25" spans="2:16" x14ac:dyDescent="0.25">
      <c r="M25" s="2"/>
      <c r="O25" s="10"/>
    </row>
    <row r="26" spans="2:16" x14ac:dyDescent="0.25">
      <c r="M26" s="2"/>
      <c r="O26" s="10"/>
    </row>
    <row r="27" spans="2:16" x14ac:dyDescent="0.25">
      <c r="M27" s="2"/>
      <c r="O27" s="10"/>
    </row>
    <row r="28" spans="2:16" x14ac:dyDescent="0.25">
      <c r="I28" s="18"/>
    </row>
  </sheetData>
  <mergeCells count="1">
    <mergeCell ref="A1:XFD1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0C81-D63A-4427-AB96-C9359D37DEC2}">
  <dimension ref="A1:C6"/>
  <sheetViews>
    <sheetView tabSelected="1" workbookViewId="0">
      <selection activeCell="E22" sqref="E22"/>
    </sheetView>
  </sheetViews>
  <sheetFormatPr baseColWidth="10" defaultRowHeight="16.5" x14ac:dyDescent="0.3"/>
  <cols>
    <col min="1" max="1" width="7.7109375" style="13" bestFit="1" customWidth="1"/>
    <col min="2" max="2" width="12.85546875" style="13" bestFit="1" customWidth="1"/>
    <col min="3" max="3" width="18.140625" style="13" bestFit="1" customWidth="1"/>
    <col min="4" max="16384" width="11.42578125" style="13"/>
  </cols>
  <sheetData>
    <row r="1" spans="1:3" s="14" customFormat="1" x14ac:dyDescent="0.3">
      <c r="A1" s="14" t="s">
        <v>33</v>
      </c>
      <c r="B1" s="14" t="s">
        <v>34</v>
      </c>
      <c r="C1" s="14" t="s">
        <v>35</v>
      </c>
    </row>
    <row r="2" spans="1:3" x14ac:dyDescent="0.3">
      <c r="A2" s="13">
        <v>1</v>
      </c>
      <c r="B2" s="13" t="s">
        <v>40</v>
      </c>
      <c r="C2" s="13" t="s">
        <v>41</v>
      </c>
    </row>
    <row r="3" spans="1:3" x14ac:dyDescent="0.3">
      <c r="A3" s="13">
        <v>1</v>
      </c>
      <c r="B3" s="13" t="s">
        <v>15</v>
      </c>
      <c r="C3" s="13" t="s">
        <v>16</v>
      </c>
    </row>
    <row r="4" spans="1:3" x14ac:dyDescent="0.3">
      <c r="A4" s="13">
        <v>2</v>
      </c>
      <c r="B4" s="13" t="s">
        <v>46</v>
      </c>
      <c r="C4" s="13" t="s">
        <v>47</v>
      </c>
    </row>
    <row r="5" spans="1:3" x14ac:dyDescent="0.3">
      <c r="A5" s="13">
        <v>1</v>
      </c>
      <c r="B5" s="13" t="s">
        <v>55</v>
      </c>
      <c r="C5" s="13" t="s">
        <v>54</v>
      </c>
    </row>
    <row r="6" spans="1:3" x14ac:dyDescent="0.3">
      <c r="A6" s="13">
        <v>1</v>
      </c>
      <c r="B6" s="13" t="s">
        <v>60</v>
      </c>
      <c r="C6" s="13" t="s">
        <v>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 BOM Data</vt:lpstr>
      <vt:lpstr>BOM</vt:lpstr>
      <vt:lpstr>DigiKey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2019-12-21T19:17:21Z</dcterms:modified>
</cp:coreProperties>
</file>