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zeebe\6-benchmark\kafka-connect-zeebe-benchmark\results\"/>
    </mc:Choice>
  </mc:AlternateContent>
  <xr:revisionPtr revIDLastSave="0" documentId="13_ncr:1_{4533B8FE-61E5-41BC-90CC-F67F77A6A9E3}" xr6:coauthVersionLast="45" xr6:coauthVersionMax="45" xr10:uidLastSave="{00000000-0000-0000-0000-000000000000}"/>
  <bookViews>
    <workbookView xWindow="-110" yWindow="-110" windowWidth="38620" windowHeight="21220" activeTab="1" xr2:uid="{2549BC13-E0FD-4DBA-981B-D8DF02A2EDF9}"/>
  </bookViews>
  <sheets>
    <sheet name="Tabelle1" sheetId="1" r:id="rId1"/>
    <sheet name="DC-20k-1" sheetId="2" r:id="rId2"/>
    <sheet name="DC-25k-2" sheetId="4" r:id="rId3"/>
    <sheet name="DC-2k-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1" l="1"/>
  <c r="K8" i="1"/>
  <c r="I8" i="1"/>
  <c r="G8" i="1"/>
  <c r="M9" i="1"/>
  <c r="K9" i="1"/>
  <c r="I9" i="1"/>
  <c r="G9" i="1"/>
  <c r="M7" i="1" l="1"/>
  <c r="K7" i="1"/>
  <c r="I7" i="1"/>
  <c r="G7" i="1"/>
  <c r="M5" i="1" l="1"/>
  <c r="K5" i="1"/>
  <c r="I5" i="1"/>
  <c r="G5" i="1"/>
  <c r="M4" i="1"/>
  <c r="K4" i="1"/>
  <c r="I4" i="1"/>
  <c r="G4" i="1"/>
  <c r="M3" i="1"/>
  <c r="K3" i="1"/>
  <c r="I3" i="1"/>
  <c r="G3" i="1"/>
</calcChain>
</file>

<file path=xl/sharedStrings.xml><?xml version="1.0" encoding="utf-8"?>
<sst xmlns="http://schemas.openxmlformats.org/spreadsheetml/2006/main" count="91" uniqueCount="45">
  <si>
    <t>Source Jobs</t>
  </si>
  <si>
    <t>Kafka Messages</t>
  </si>
  <si>
    <t>Sink Messages</t>
  </si>
  <si>
    <t>/s</t>
  </si>
  <si>
    <t>Started WI</t>
  </si>
  <si>
    <t>Config</t>
  </si>
  <si>
    <t>DockerC, Zeebe0.20.0, 1 Partition</t>
  </si>
  <si>
    <t>100 byte</t>
  </si>
  <si>
    <t>50 kb</t>
  </si>
  <si>
    <t>5 kb</t>
  </si>
  <si>
    <t>Payload</t>
  </si>
  <si>
    <t>InstanceCount</t>
  </si>
  <si>
    <t>DockerC, Zeebe0.21.1, 1 Partition</t>
  </si>
  <si>
    <t>####### Starting with number of instances: 20000, payload: 1</t>
  </si>
  <si>
    <t>####### Keep in mind that Prometheus scraping interval is 1 second, so precision of measurements is rounded up to seconds.</t>
  </si>
  <si>
    <t>## Deleted Kafka Connect Source with response: &lt;Response [404]&gt;</t>
  </si>
  <si>
    <t>## Deleted Kafka Connect Sink with response: &lt;Response [404]&gt;</t>
  </si>
  <si>
    <t>## Start Workflow Instances</t>
  </si>
  <si>
    <t>Started workflows instances: 0:02:33.460616</t>
  </si>
  <si>
    <t>## Started Kafka Connect Source with response: &lt;Response [201]&gt;</t>
  </si>
  <si>
    <t>## Wait for all jobs in Zeebe to be processed</t>
  </si>
  <si>
    <t>Jobs Finished: 0:03:14.996885</t>
  </si>
  <si>
    <t>## Start Kafka Consumer to Check for Messages</t>
  </si>
  <si>
    <t>Received 23304 records on Kafka: 0:00:06.719793</t>
  </si>
  <si>
    <t>## Deleted Kafka Connect Source with response: &lt;Response [204]&gt;</t>
  </si>
  <si>
    <t>## Started Kafka Connect Sink with response: &lt;Response [201]&gt;</t>
  </si>
  <si>
    <t>## Wait for workflows to be finished</t>
  </si>
  <si>
    <t>Workflows finished: 0:04:46.346803</t>
  </si>
  <si>
    <t>## Deleted Kafka Connect Sink with response: &lt;Response [204]&gt;</t>
  </si>
  <si>
    <t>$ python run-test.py 20000 1</t>
  </si>
  <si>
    <t>$ python run-test.py 2000 3</t>
  </si>
  <si>
    <t>####### Starting with number of instances: 2000, payload: 3</t>
  </si>
  <si>
    <t>Started workflows instances: 0:00:36.948673</t>
  </si>
  <si>
    <t>Jobs Finished: 0:00:54.774987</t>
  </si>
  <si>
    <t>Received 2872 records on Kafka: 0:00:09.655197</t>
  </si>
  <si>
    <t>Workflows finished: 0:00:25.901359</t>
  </si>
  <si>
    <t>python run-test.py 2000 3</t>
  </si>
  <si>
    <t>Started workflows instances: 0:00:20.798542</t>
  </si>
  <si>
    <t>Jobs Finished: 0:00:33.128226</t>
  </si>
  <si>
    <t>Received 2000 records on Kafka: 0:00:06.397471</t>
  </si>
  <si>
    <t>Workflows finished: 0:00:25.018990</t>
  </si>
  <si>
    <t>Started workflows instances: 0:00:20.543234</t>
  </si>
  <si>
    <t>Jobs Finished: 0:00:32.226028</t>
  </si>
  <si>
    <t>Received 2048 records on Kafka: 0:00:06.396264</t>
  </si>
  <si>
    <t>Workflows finished: 0:00:21.430354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</si>
</sst>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400]h:mm:ss\ AM/PM"/>
    <numFmt numFmtId="165" formatCode="0.0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1" applyNumberFormat="1" applyFont="1"/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horizontal="right"/>
    </xf>
    <xf numFmtId="0" fontId="0" fillId="2" borderId="0" xfId="0" quotePrefix="1" applyFill="1" applyAlignment="1">
      <alignment horizontal="right"/>
    </xf>
    <xf numFmtId="166" fontId="0" fillId="0" borderId="0" xfId="1" applyNumberFormat="1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quotePrefix="1" applyFont="1" applyFill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41728</xdr:colOff>
      <xdr:row>2</xdr:row>
      <xdr:rowOff>50800</xdr:rowOff>
    </xdr:from>
    <xdr:to>
      <xdr:col>18</xdr:col>
      <xdr:colOff>719328</xdr:colOff>
      <xdr:row>45</xdr:row>
      <xdr:rowOff>3850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6E55AC5-4B37-405D-80FA-BC0BB1762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28" y="419100"/>
          <a:ext cx="14393600" cy="78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141386</xdr:rowOff>
    </xdr:from>
    <xdr:to>
      <xdr:col>15</xdr:col>
      <xdr:colOff>311150</xdr:colOff>
      <xdr:row>35</xdr:row>
      <xdr:rowOff>82351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1BC26C6-E932-4AE6-8691-E7D4CFD06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141386"/>
          <a:ext cx="11677650" cy="6386215"/>
        </a:xfrm>
        <a:prstGeom prst="rect">
          <a:avLst/>
        </a:prstGeom>
      </xdr:spPr>
    </xdr:pic>
    <xdr:clientData/>
  </xdr:twoCellAnchor>
  <xdr:twoCellAnchor editAs="oneCell">
    <xdr:from>
      <xdr:col>7</xdr:col>
      <xdr:colOff>577850</xdr:colOff>
      <xdr:row>33</xdr:row>
      <xdr:rowOff>30064</xdr:rowOff>
    </xdr:from>
    <xdr:to>
      <xdr:col>21</xdr:col>
      <xdr:colOff>439927</xdr:colOff>
      <xdr:row>64</xdr:row>
      <xdr:rowOff>80050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266494B-023C-4B56-914A-C14F16430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1850" y="6107014"/>
          <a:ext cx="10530077" cy="5758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0F60-825D-4815-B8F1-93683D60BF3E}">
  <dimension ref="A2:M9"/>
  <sheetViews>
    <sheetView zoomScale="205" zoomScaleNormal="205" workbookViewId="0">
      <selection activeCell="L7" sqref="L7"/>
    </sheetView>
  </sheetViews>
  <sheetFormatPr baseColWidth="10" defaultRowHeight="14.5" x14ac:dyDescent="0.35"/>
  <cols>
    <col min="1" max="1" width="30.54296875" bestFit="1" customWidth="1"/>
    <col min="2" max="2" width="5.7265625" customWidth="1"/>
    <col min="3" max="3" width="13.7265625" bestFit="1" customWidth="1"/>
    <col min="4" max="4" width="11.453125" style="3"/>
    <col min="5" max="5" width="5.7265625" customWidth="1"/>
    <col min="6" max="6" width="15" customWidth="1"/>
    <col min="7" max="7" width="6.7265625" customWidth="1"/>
    <col min="8" max="8" width="13.7265625" bestFit="1" customWidth="1"/>
    <col min="9" max="9" width="6.7265625" customWidth="1"/>
    <col min="10" max="10" width="15" bestFit="1" customWidth="1"/>
    <col min="11" max="11" width="6.7265625" customWidth="1"/>
    <col min="12" max="12" width="13.7265625" bestFit="1" customWidth="1"/>
    <col min="13" max="13" width="6.7265625" customWidth="1"/>
  </cols>
  <sheetData>
    <row r="2" spans="1:13" s="6" customFormat="1" x14ac:dyDescent="0.35">
      <c r="A2" s="6" t="s">
        <v>5</v>
      </c>
      <c r="C2" s="5" t="s">
        <v>11</v>
      </c>
      <c r="D2" s="5" t="s">
        <v>10</v>
      </c>
      <c r="F2" s="7" t="s">
        <v>4</v>
      </c>
      <c r="G2" s="8" t="s">
        <v>3</v>
      </c>
      <c r="H2" s="7" t="s">
        <v>0</v>
      </c>
      <c r="I2" s="8" t="s">
        <v>3</v>
      </c>
      <c r="J2" s="10" t="s">
        <v>1</v>
      </c>
      <c r="K2" s="11" t="s">
        <v>3</v>
      </c>
      <c r="L2" s="7" t="s">
        <v>2</v>
      </c>
      <c r="M2" s="8" t="s">
        <v>3</v>
      </c>
    </row>
    <row r="3" spans="1:13" x14ac:dyDescent="0.35">
      <c r="A3" t="s">
        <v>6</v>
      </c>
      <c r="C3" s="4">
        <v>20000</v>
      </c>
      <c r="D3" s="9" t="s">
        <v>9</v>
      </c>
      <c r="F3" s="1">
        <v>1.4571296296296294E-3</v>
      </c>
      <c r="G3" s="2">
        <f>$C3/(MINUTE(F3)*60+SECOND(F3))</f>
        <v>158.73015873015873</v>
      </c>
      <c r="H3" s="1">
        <v>4.0698148148148152E-3</v>
      </c>
      <c r="I3" s="2">
        <f>$C3/(MINUTE(H3)*60+SECOND(H3))</f>
        <v>56.81818181818182</v>
      </c>
      <c r="J3" s="12">
        <v>7.9525462962962964E-5</v>
      </c>
      <c r="K3" s="13">
        <f>$C3/(MINUTE(J3)*60+SECOND(J3))</f>
        <v>2857.1428571428573</v>
      </c>
      <c r="L3" s="1">
        <v>3.0771180555555556E-3</v>
      </c>
      <c r="M3" s="2">
        <f>$C3/(MINUTE(L3)*60+SECOND(L3))</f>
        <v>75.187969924812023</v>
      </c>
    </row>
    <row r="4" spans="1:13" x14ac:dyDescent="0.35">
      <c r="A4" t="s">
        <v>6</v>
      </c>
      <c r="C4" s="4">
        <v>25000</v>
      </c>
      <c r="D4" s="9" t="s">
        <v>7</v>
      </c>
      <c r="F4" s="1">
        <v>1.3365972222222223E-3</v>
      </c>
      <c r="G4" s="2">
        <f>$C4/(MINUTE(F4)*60+SECOND(F4))</f>
        <v>217.39130434782609</v>
      </c>
      <c r="H4" s="1">
        <v>2.7389814814814816E-3</v>
      </c>
      <c r="I4" s="2">
        <f>$C4/(MINUTE(H4)*60+SECOND(H4))</f>
        <v>105.48523206751055</v>
      </c>
      <c r="J4" s="12">
        <v>7.3599537037037044E-5</v>
      </c>
      <c r="K4" s="13">
        <f>$C4/(MINUTE(J4)*60+SECOND(J4))</f>
        <v>4166.666666666667</v>
      </c>
      <c r="L4" s="1">
        <v>4.01224537037037E-3</v>
      </c>
      <c r="M4" s="2">
        <f>$C4/(MINUTE(L4)*60+SECOND(L4))</f>
        <v>72.046109510086453</v>
      </c>
    </row>
    <row r="5" spans="1:13" x14ac:dyDescent="0.35">
      <c r="A5" t="s">
        <v>6</v>
      </c>
      <c r="C5" s="4">
        <v>2000</v>
      </c>
      <c r="D5" s="9" t="s">
        <v>8</v>
      </c>
      <c r="F5" s="1">
        <v>2.9510416666666666E-4</v>
      </c>
      <c r="G5" s="2">
        <f>$C5/(MINUTE(F5)*60+SECOND(F5))</f>
        <v>80</v>
      </c>
      <c r="H5" s="1">
        <v>4.7144675925925918E-4</v>
      </c>
      <c r="I5" s="2">
        <f>$C5/(MINUTE(H5)*60+SECOND(H5))</f>
        <v>48.780487804878049</v>
      </c>
      <c r="J5" s="12">
        <v>7.4560185185185184E-5</v>
      </c>
      <c r="K5" s="13">
        <f>$C5/(MINUTE(J5)*60+SECOND(J5))</f>
        <v>333.33333333333331</v>
      </c>
      <c r="L5" s="1">
        <v>2.7017361111111111E-4</v>
      </c>
      <c r="M5" s="2">
        <f>$C5/(MINUTE(L5)*60+SECOND(L5))</f>
        <v>86.956521739130437</v>
      </c>
    </row>
    <row r="7" spans="1:13" x14ac:dyDescent="0.35">
      <c r="A7" t="s">
        <v>12</v>
      </c>
      <c r="C7" s="4">
        <v>20000</v>
      </c>
      <c r="D7" s="9" t="s">
        <v>9</v>
      </c>
      <c r="F7" s="1">
        <v>1.5706018518518519E-3</v>
      </c>
      <c r="G7" s="2">
        <f>$C7/(MINUTE(F7)*60+SECOND(F7))</f>
        <v>147.05882352941177</v>
      </c>
      <c r="H7" s="1">
        <v>2.8169097222222224E-3</v>
      </c>
      <c r="I7" s="2">
        <f>$C7/(MINUTE(H7)*60+SECOND(H7))</f>
        <v>82.304526748971199</v>
      </c>
      <c r="J7" s="12">
        <v>7.2974537037037043E-5</v>
      </c>
      <c r="K7" s="13">
        <f>$C7/(MINUTE(J7)*60+SECOND(J7))</f>
        <v>3333.3333333333335</v>
      </c>
      <c r="L7" s="1">
        <v>3.7587962962962961E-3</v>
      </c>
      <c r="M7" s="2">
        <f>$C7/(MINUTE(L7)*60+SECOND(L7))</f>
        <v>61.53846153846154</v>
      </c>
    </row>
    <row r="8" spans="1:13" x14ac:dyDescent="0.35">
      <c r="A8" t="s">
        <v>12</v>
      </c>
      <c r="C8" s="4">
        <v>25000</v>
      </c>
      <c r="D8" s="9" t="s">
        <v>7</v>
      </c>
      <c r="F8" s="1"/>
      <c r="G8" s="2" t="e">
        <f>$C8/(MINUTE(F8)*60+SECOND(F8))</f>
        <v>#DIV/0!</v>
      </c>
      <c r="H8" s="1"/>
      <c r="I8" s="2" t="e">
        <f>$C8/(MINUTE(H8)*60+SECOND(H8))</f>
        <v>#DIV/0!</v>
      </c>
      <c r="J8" s="12"/>
      <c r="K8" s="13" t="e">
        <f>$C8/(MINUTE(J8)*60+SECOND(J8))</f>
        <v>#DIV/0!</v>
      </c>
      <c r="L8" s="1"/>
      <c r="M8" s="2" t="e">
        <f>$C8/(MINUTE(L8)*60+SECOND(L8))</f>
        <v>#DIV/0!</v>
      </c>
    </row>
    <row r="9" spans="1:13" x14ac:dyDescent="0.35">
      <c r="A9" t="s">
        <v>12</v>
      </c>
      <c r="C9" s="4">
        <v>2000</v>
      </c>
      <c r="D9" s="9" t="s">
        <v>8</v>
      </c>
      <c r="F9" s="1">
        <v>4.2765046296296296E-4</v>
      </c>
      <c r="G9" s="2">
        <f>$C9/(MINUTE(F9)*60+SECOND(F9))</f>
        <v>54.054054054054056</v>
      </c>
      <c r="H9" s="1">
        <v>6.3396990740740742E-4</v>
      </c>
      <c r="I9" s="2">
        <f>$C9/(MINUTE(H9)*60+SECOND(H9))</f>
        <v>36.363636363636367</v>
      </c>
      <c r="J9" s="12">
        <v>1.1174768518518517E-4</v>
      </c>
      <c r="K9" s="13">
        <f>$C9/(MINUTE(J9)*60+SECOND(J9))</f>
        <v>200</v>
      </c>
      <c r="L9" s="1">
        <v>2.9978009259259259E-4</v>
      </c>
      <c r="M9" s="2">
        <f>$C9/(MINUTE(L9)*60+SECOND(L9))</f>
        <v>76.92307692307692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E3BF-8463-4E23-9D99-CB29518CA3B2}">
  <dimension ref="U3:U19"/>
  <sheetViews>
    <sheetView tabSelected="1" topLeftCell="P1" zoomScale="205" zoomScaleNormal="205" workbookViewId="0">
      <selection activeCell="U14" sqref="U14"/>
    </sheetView>
  </sheetViews>
  <sheetFormatPr baseColWidth="10" defaultRowHeight="14.5" x14ac:dyDescent="0.35"/>
  <sheetData>
    <row r="3" spans="21:21" x14ac:dyDescent="0.35">
      <c r="U3" t="s">
        <v>29</v>
      </c>
    </row>
    <row r="4" spans="21:21" x14ac:dyDescent="0.35">
      <c r="U4" t="s">
        <v>13</v>
      </c>
    </row>
    <row r="5" spans="21:21" x14ac:dyDescent="0.35">
      <c r="U5" t="s">
        <v>14</v>
      </c>
    </row>
    <row r="6" spans="21:21" x14ac:dyDescent="0.35">
      <c r="U6" t="s">
        <v>15</v>
      </c>
    </row>
    <row r="7" spans="21:21" x14ac:dyDescent="0.35">
      <c r="U7" t="s">
        <v>16</v>
      </c>
    </row>
    <row r="8" spans="21:21" x14ac:dyDescent="0.35">
      <c r="U8" t="s">
        <v>17</v>
      </c>
    </row>
    <row r="9" spans="21:21" x14ac:dyDescent="0.35">
      <c r="U9" t="s">
        <v>18</v>
      </c>
    </row>
    <row r="10" spans="21:21" x14ac:dyDescent="0.35">
      <c r="U10" t="s">
        <v>19</v>
      </c>
    </row>
    <row r="11" spans="21:21" x14ac:dyDescent="0.35">
      <c r="U11" t="s">
        <v>20</v>
      </c>
    </row>
    <row r="12" spans="21:21" x14ac:dyDescent="0.35">
      <c r="U12" t="s">
        <v>21</v>
      </c>
    </row>
    <row r="13" spans="21:21" x14ac:dyDescent="0.35">
      <c r="U13" t="s">
        <v>22</v>
      </c>
    </row>
    <row r="14" spans="21:21" x14ac:dyDescent="0.35">
      <c r="U14" t="s">
        <v>23</v>
      </c>
    </row>
    <row r="15" spans="21:21" x14ac:dyDescent="0.35">
      <c r="U15" t="s">
        <v>24</v>
      </c>
    </row>
    <row r="16" spans="21:21" x14ac:dyDescent="0.35">
      <c r="U16" t="s">
        <v>25</v>
      </c>
    </row>
    <row r="17" spans="21:21" x14ac:dyDescent="0.35">
      <c r="U17" t="s">
        <v>26</v>
      </c>
    </row>
    <row r="18" spans="21:21" x14ac:dyDescent="0.35">
      <c r="U18" t="s">
        <v>27</v>
      </c>
    </row>
    <row r="19" spans="21:21" x14ac:dyDescent="0.35">
      <c r="U19" t="s">
        <v>28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6611-49F6-4674-A20D-B29C829EA06E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3D34-6783-4E39-8BC7-BFA308E86B53}">
  <dimension ref="W3:W57"/>
  <sheetViews>
    <sheetView workbookViewId="0">
      <selection activeCell="W52" sqref="W52"/>
    </sheetView>
  </sheetViews>
  <sheetFormatPr baseColWidth="10" defaultRowHeight="14.5" x14ac:dyDescent="0.35"/>
  <sheetData>
    <row r="3" spans="23:23" x14ac:dyDescent="0.35">
      <c r="W3" t="s">
        <v>30</v>
      </c>
    </row>
    <row r="4" spans="23:23" x14ac:dyDescent="0.35">
      <c r="W4" t="s">
        <v>31</v>
      </c>
    </row>
    <row r="5" spans="23:23" x14ac:dyDescent="0.35">
      <c r="W5" t="s">
        <v>14</v>
      </c>
    </row>
    <row r="6" spans="23:23" x14ac:dyDescent="0.35">
      <c r="W6" t="s">
        <v>15</v>
      </c>
    </row>
    <row r="7" spans="23:23" x14ac:dyDescent="0.35">
      <c r="W7" t="s">
        <v>16</v>
      </c>
    </row>
    <row r="8" spans="23:23" x14ac:dyDescent="0.35">
      <c r="W8" t="s">
        <v>17</v>
      </c>
    </row>
    <row r="9" spans="23:23" x14ac:dyDescent="0.35">
      <c r="W9" t="s">
        <v>32</v>
      </c>
    </row>
    <row r="10" spans="23:23" x14ac:dyDescent="0.35">
      <c r="W10" t="s">
        <v>19</v>
      </c>
    </row>
    <row r="11" spans="23:23" x14ac:dyDescent="0.35">
      <c r="W11" t="s">
        <v>20</v>
      </c>
    </row>
    <row r="12" spans="23:23" x14ac:dyDescent="0.35">
      <c r="W12" t="s">
        <v>33</v>
      </c>
    </row>
    <row r="13" spans="23:23" x14ac:dyDescent="0.35">
      <c r="W13" t="s">
        <v>22</v>
      </c>
    </row>
    <row r="14" spans="23:23" x14ac:dyDescent="0.35">
      <c r="W14" t="s">
        <v>34</v>
      </c>
    </row>
    <row r="15" spans="23:23" x14ac:dyDescent="0.35">
      <c r="W15" t="s">
        <v>24</v>
      </c>
    </row>
    <row r="16" spans="23:23" x14ac:dyDescent="0.35">
      <c r="W16" t="s">
        <v>25</v>
      </c>
    </row>
    <row r="17" spans="23:23" x14ac:dyDescent="0.35">
      <c r="W17" t="s">
        <v>26</v>
      </c>
    </row>
    <row r="18" spans="23:23" x14ac:dyDescent="0.35">
      <c r="W18" t="s">
        <v>35</v>
      </c>
    </row>
    <row r="19" spans="23:23" x14ac:dyDescent="0.35">
      <c r="W19" t="s">
        <v>28</v>
      </c>
    </row>
    <row r="22" spans="23:23" x14ac:dyDescent="0.35">
      <c r="W22" t="s">
        <v>36</v>
      </c>
    </row>
    <row r="23" spans="23:23" x14ac:dyDescent="0.35">
      <c r="W23" t="s">
        <v>31</v>
      </c>
    </row>
    <row r="24" spans="23:23" x14ac:dyDescent="0.35">
      <c r="W24" t="s">
        <v>14</v>
      </c>
    </row>
    <row r="25" spans="23:23" x14ac:dyDescent="0.35">
      <c r="W25" t="s">
        <v>15</v>
      </c>
    </row>
    <row r="26" spans="23:23" x14ac:dyDescent="0.35">
      <c r="W26" t="s">
        <v>16</v>
      </c>
    </row>
    <row r="27" spans="23:23" x14ac:dyDescent="0.35">
      <c r="W27" t="s">
        <v>17</v>
      </c>
    </row>
    <row r="28" spans="23:23" x14ac:dyDescent="0.35">
      <c r="W28" t="s">
        <v>37</v>
      </c>
    </row>
    <row r="29" spans="23:23" x14ac:dyDescent="0.35">
      <c r="W29" t="s">
        <v>19</v>
      </c>
    </row>
    <row r="30" spans="23:23" x14ac:dyDescent="0.35">
      <c r="W30" t="s">
        <v>20</v>
      </c>
    </row>
    <row r="31" spans="23:23" x14ac:dyDescent="0.35">
      <c r="W31" t="s">
        <v>38</v>
      </c>
    </row>
    <row r="32" spans="23:23" x14ac:dyDescent="0.35">
      <c r="W32" t="s">
        <v>22</v>
      </c>
    </row>
    <row r="33" spans="23:23" x14ac:dyDescent="0.35">
      <c r="W33" t="s">
        <v>39</v>
      </c>
    </row>
    <row r="34" spans="23:23" x14ac:dyDescent="0.35">
      <c r="W34" t="s">
        <v>24</v>
      </c>
    </row>
    <row r="35" spans="23:23" x14ac:dyDescent="0.35">
      <c r="W35" t="s">
        <v>25</v>
      </c>
    </row>
    <row r="36" spans="23:23" x14ac:dyDescent="0.35">
      <c r="W36" t="s">
        <v>26</v>
      </c>
    </row>
    <row r="37" spans="23:23" x14ac:dyDescent="0.35">
      <c r="W37" t="s">
        <v>40</v>
      </c>
    </row>
    <row r="38" spans="23:23" x14ac:dyDescent="0.35">
      <c r="W38" t="s">
        <v>28</v>
      </c>
    </row>
    <row r="41" spans="23:23" x14ac:dyDescent="0.35">
      <c r="W41" t="s">
        <v>30</v>
      </c>
    </row>
    <row r="42" spans="23:23" x14ac:dyDescent="0.35">
      <c r="W42" t="s">
        <v>31</v>
      </c>
    </row>
    <row r="43" spans="23:23" x14ac:dyDescent="0.35">
      <c r="W43" t="s">
        <v>14</v>
      </c>
    </row>
    <row r="44" spans="23:23" x14ac:dyDescent="0.35">
      <c r="W44" t="s">
        <v>15</v>
      </c>
    </row>
    <row r="45" spans="23:23" x14ac:dyDescent="0.35">
      <c r="W45" t="s">
        <v>16</v>
      </c>
    </row>
    <row r="46" spans="23:23" x14ac:dyDescent="0.35">
      <c r="W46" t="s">
        <v>17</v>
      </c>
    </row>
    <row r="47" spans="23:23" x14ac:dyDescent="0.35">
      <c r="W47" t="s">
        <v>41</v>
      </c>
    </row>
    <row r="48" spans="23:23" x14ac:dyDescent="0.35">
      <c r="W48" t="s">
        <v>19</v>
      </c>
    </row>
    <row r="49" spans="23:23" x14ac:dyDescent="0.35">
      <c r="W49" t="s">
        <v>20</v>
      </c>
    </row>
    <row r="50" spans="23:23" x14ac:dyDescent="0.35">
      <c r="W50" t="s">
        <v>42</v>
      </c>
    </row>
    <row r="51" spans="23:23" x14ac:dyDescent="0.35">
      <c r="W51" t="s">
        <v>22</v>
      </c>
    </row>
    <row r="52" spans="23:23" x14ac:dyDescent="0.35">
      <c r="W52" t="s">
        <v>43</v>
      </c>
    </row>
    <row r="53" spans="23:23" x14ac:dyDescent="0.35">
      <c r="W53" t="s">
        <v>24</v>
      </c>
    </row>
    <row r="54" spans="23:23" x14ac:dyDescent="0.35">
      <c r="W54" t="s">
        <v>25</v>
      </c>
    </row>
    <row r="55" spans="23:23" x14ac:dyDescent="0.35">
      <c r="W55" t="s">
        <v>26</v>
      </c>
    </row>
    <row r="56" spans="23:23" x14ac:dyDescent="0.35">
      <c r="W56" t="s">
        <v>44</v>
      </c>
    </row>
    <row r="57" spans="23:23" x14ac:dyDescent="0.35">
      <c r="W57" t="s">
        <v>28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DC-20k-1</vt:lpstr>
      <vt:lpstr>DC-25k-2</vt:lpstr>
      <vt:lpstr>DC-2k-3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2019-10-24T18:24:52Z</dcterms:created>
  <dcterms:modified xsi:type="dcterms:W3CDTF">2019-11-14T13:11:26Z</dcterms:modified>
</cp:coreProperties>
</file>