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<sst xmlns="http://schemas.openxmlformats.org/spreadsheetml/2006/main" count="21">
  <si>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Fungsi</t>
  </si>
  <si>
    <t>Soal</t>
  </si>
  <si>
    <t>1. f(x) = e^-x/2+sin(2x)</t>
  </si>
  <si>
    <t>A. Tentukan nilai turunan dari kedua Fungsi untuk X = 1</t>
  </si>
  <si>
    <t>2. f(x) = e^-x*sin(2x)+1</t>
  </si>
  <si>
    <t>B. Tentukan titik puncak dari kedua fungsi</t>
  </si>
  <si>
    <t>x0</t>
  </si>
  <si>
    <t>x1</t>
  </si>
  <si>
    <t>B. 1</t>
  </si>
  <si>
    <t>f(x) = e^-x/2+sin(2x)</t>
  </si>
  <si>
    <t>B.2</t>
  </si>
  <si>
    <t>f(x) = e^-x*sin(2x)+1</t>
  </si>
  <si>
    <t>no</t>
  </si>
  <si>
    <t>x2</t>
  </si>
  <si>
    <t>y0</t>
  </si>
  <si>
    <t>y1</t>
  </si>
  <si>
    <t>y2</t>
  </si>
  <si>
    <t>y0^y2</t>
  </si>
  <si>
    <t>A. 2</t>
  </si>
  <si>
    <t xml:space="preserve"> </t>
  </si>
  <si>
    <t>A.1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</si>
</sst>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A1" sqref="A1"/>
    </sheetView>
  </sheetViews>
  <sheetFormatPr defaultColWidth="14.4285714285714" defaultRowHeight="15" customHeight="1"/>
  <cols>
    <col min="1" max="2" width="9.14285714285714" customWidth="1"/>
    <col min="3" max="3" width="8.28571428571429" customWidth="1"/>
    <col min="4" max="8" width="12.8571428571429" customWidth="1"/>
    <col min="9" max="26" width="9.14285714285714" customWidth="1"/>
  </cols>
  <sheetData>
    <row r="1" spans="1:4">
      <c r="A1" t="s">
        <v>0</v>
      </c>
      <c r="D1" t="s">
        <v>1</v>
      </c>
    </row>
    <row r="2" spans="1:4">
      <c r="A2" s="1" t="s">
        <v>2</v>
      </c>
      <c r="D2" s="1" t="s">
        <v>3</v>
      </c>
    </row>
    <row r="3" spans="1:4">
      <c r="A3" s="1" t="s">
        <v>4</v>
      </c>
      <c r="D3" s="1" t="s">
        <v>5</v>
      </c>
    </row>
    <row r="9" spans="1:17">
      <c r="A9" s="2" t="s">
        <v>1</v>
      </c>
      <c r="B9" s="3" t="s">
        <v>0</v>
      </c>
      <c r="C9" s="4"/>
      <c r="D9" s="4"/>
      <c r="E9" s="4"/>
      <c r="F9" s="5"/>
      <c r="G9" s="2" t="s">
        <v>6</v>
      </c>
      <c r="H9" s="2" t="s">
        <v>7</v>
      </c>
      <c r="J9" s="2" t="s">
        <v>1</v>
      </c>
      <c r="K9" s="3" t="s">
        <v>0</v>
      </c>
      <c r="L9" s="4"/>
      <c r="M9" s="4"/>
      <c r="N9" s="4"/>
      <c r="O9" s="5"/>
      <c r="P9" s="2" t="s">
        <v>6</v>
      </c>
      <c r="Q9" s="2" t="s">
        <v>7</v>
      </c>
    </row>
    <row r="10" spans="1:17">
      <c r="A10" s="2" t="s">
        <v>8</v>
      </c>
      <c r="B10" s="3" t="s">
        <v>9</v>
      </c>
      <c r="C10" s="4"/>
      <c r="D10" s="4"/>
      <c r="E10" s="4"/>
      <c r="F10" s="5"/>
      <c r="G10" s="2">
        <v>1</v>
      </c>
      <c r="H10" s="2">
        <v>2</v>
      </c>
      <c r="J10" s="2" t="s">
        <v>10</v>
      </c>
      <c r="K10" s="10" t="s">
        <v>11</v>
      </c>
      <c r="L10" s="4"/>
      <c r="M10" s="4"/>
      <c r="N10" s="4"/>
      <c r="O10" s="5"/>
      <c r="P10" s="6">
        <v>1</v>
      </c>
      <c r="Q10" s="6">
        <v>2</v>
      </c>
    </row>
    <row r="11" spans="1:17">
      <c r="A11" s="2" t="s">
        <v>12</v>
      </c>
      <c r="B11" s="6" t="s">
        <v>6</v>
      </c>
      <c r="C11" s="6" t="s">
        <v>7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J11" s="2" t="s">
        <v>12</v>
      </c>
      <c r="K11" s="6" t="s">
        <v>6</v>
      </c>
      <c r="L11" s="6" t="s">
        <v>7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</row>
    <row r="12" spans="1:17">
      <c r="A12" s="2">
        <v>1</v>
      </c>
      <c r="B12" s="6">
        <v>1</v>
      </c>
      <c r="C12" s="6">
        <v>2</v>
      </c>
      <c r="D12" s="6">
        <f t="shared" ref="D12:D17" si="0">C12-(F12*(C12-B12))/(F12-E12)</f>
        <v>1.61362527759489</v>
      </c>
      <c r="E12" s="6">
        <f t="shared" ref="E12:G12" si="1">(2.71)^-B12/2+SIN(2*B12)</f>
        <v>1.09379927184413</v>
      </c>
      <c r="F12" s="6">
        <f t="shared" si="1"/>
        <v>-0.688720633677504</v>
      </c>
      <c r="G12" s="6">
        <f t="shared" si="1"/>
        <v>0.0145204758485729</v>
      </c>
      <c r="H12" s="6">
        <f t="shared" ref="H12:H17" si="2">E12*G12</f>
        <v>0.0158824859099993</v>
      </c>
      <c r="J12" s="2">
        <v>1</v>
      </c>
      <c r="K12" s="6">
        <v>1</v>
      </c>
      <c r="L12" s="6">
        <v>2</v>
      </c>
      <c r="M12" s="6">
        <f t="shared" ref="M12:M17" si="3">L12-(O12*(L12-K12))/(O12-N12)</f>
        <v>4.04511037794285</v>
      </c>
      <c r="N12" s="6">
        <f t="shared" ref="N12:P12" si="4">2.71^-K12*SIN(2*K12)+1</f>
        <v>1.33553410583973</v>
      </c>
      <c r="O12" s="6">
        <f t="shared" si="4"/>
        <v>0.896950954465771</v>
      </c>
      <c r="P12" s="6">
        <f t="shared" si="4"/>
        <v>1.01723289514858</v>
      </c>
      <c r="Q12" s="6">
        <f t="shared" ref="Q12:Q17" si="5">N12*P12</f>
        <v>1.35854922505303</v>
      </c>
    </row>
    <row r="13" spans="1:17">
      <c r="A13" s="2">
        <v>2</v>
      </c>
      <c r="B13" s="6">
        <f t="shared" ref="B13:C13" si="6">C12</f>
        <v>2</v>
      </c>
      <c r="C13" s="6">
        <f t="shared" si="6"/>
        <v>1.61362527759489</v>
      </c>
      <c r="D13" s="6">
        <f t="shared" si="0"/>
        <v>1.62160311727062</v>
      </c>
      <c r="E13" s="6">
        <f t="shared" ref="E13:G13" si="7">(2.71)^-B13/2+SIN(2*B13)</f>
        <v>-0.688720633677504</v>
      </c>
      <c r="F13" s="6">
        <f t="shared" si="7"/>
        <v>0.0145204758485729</v>
      </c>
      <c r="G13" s="6">
        <f t="shared" si="7"/>
        <v>-0.00215791784515552</v>
      </c>
      <c r="H13" s="6">
        <f t="shared" si="2"/>
        <v>0.00148620254573951</v>
      </c>
      <c r="J13" s="2">
        <v>2</v>
      </c>
      <c r="K13" s="6">
        <f t="shared" ref="K13:L13" si="8">L12</f>
        <v>2</v>
      </c>
      <c r="L13" s="6">
        <f t="shared" si="8"/>
        <v>4.04511037794285</v>
      </c>
      <c r="M13" s="6">
        <f t="shared" si="3"/>
        <v>-13.2505329983076</v>
      </c>
      <c r="N13" s="6">
        <f t="shared" ref="N13:P13" si="9">2.71^-K13*SIN(2*K13)+1</f>
        <v>0.896950954465771</v>
      </c>
      <c r="O13" s="6">
        <f t="shared" si="9"/>
        <v>1.01723289514858</v>
      </c>
      <c r="P13" s="6">
        <f t="shared" si="9"/>
        <v>-534699.374073575</v>
      </c>
      <c r="Q13" s="6">
        <f t="shared" si="5"/>
        <v>-479599.113927543</v>
      </c>
    </row>
    <row r="14" spans="1:17">
      <c r="A14" s="2">
        <v>3</v>
      </c>
      <c r="B14" s="6">
        <f t="shared" ref="B14:C14" si="10">C13</f>
        <v>1.61362527759489</v>
      </c>
      <c r="C14" s="6">
        <f t="shared" si="10"/>
        <v>1.62160311727062</v>
      </c>
      <c r="D14" s="6">
        <f t="shared" si="0"/>
        <v>1.62057091219631</v>
      </c>
      <c r="E14" s="6">
        <f t="shared" ref="E14:G14" si="11">(2.71)^-B14/2+SIN(2*B14)</f>
        <v>0.0145204758485729</v>
      </c>
      <c r="F14" s="6">
        <f t="shared" si="11"/>
        <v>-0.00215791784515552</v>
      </c>
      <c r="G14" s="6">
        <f t="shared" si="11"/>
        <v>-1.72355738869978e-6</v>
      </c>
      <c r="H14" s="6">
        <f t="shared" si="2"/>
        <v>-2.50268734362445e-8</v>
      </c>
      <c r="J14" s="2">
        <v>3</v>
      </c>
      <c r="K14" s="6">
        <f t="shared" ref="K14:L14" si="12">L13</f>
        <v>4.04511037794285</v>
      </c>
      <c r="L14" s="6">
        <f t="shared" si="12"/>
        <v>-13.2505329983076</v>
      </c>
      <c r="M14" s="6">
        <f t="shared" si="3"/>
        <v>4.04507747410049</v>
      </c>
      <c r="N14" s="6">
        <f t="shared" ref="N14:P14" si="13">2.71^-K14*SIN(2*K14)+1</f>
        <v>1.01723289514858</v>
      </c>
      <c r="O14" s="6">
        <f t="shared" si="13"/>
        <v>-534699.374073575</v>
      </c>
      <c r="P14" s="6">
        <f t="shared" si="13"/>
        <v>1.01723373343409</v>
      </c>
      <c r="Q14" s="6">
        <f t="shared" si="5"/>
        <v>1.03476361570396</v>
      </c>
    </row>
    <row r="15" spans="1:17">
      <c r="A15" s="2">
        <v>4</v>
      </c>
      <c r="B15" s="6">
        <f t="shared" ref="B15:C15" si="14">C14</f>
        <v>1.62160311727062</v>
      </c>
      <c r="C15" s="6">
        <f t="shared" si="14"/>
        <v>1.62057091219631</v>
      </c>
      <c r="D15" s="6">
        <f t="shared" si="0"/>
        <v>1.62057008710151</v>
      </c>
      <c r="E15" s="6">
        <f t="shared" ref="E15:G15" si="15">(2.71)^-B15/2+SIN(2*B15)</f>
        <v>-0.00215791784515552</v>
      </c>
      <c r="F15" s="6">
        <f t="shared" si="15"/>
        <v>-1.72355738869978e-6</v>
      </c>
      <c r="G15" s="6">
        <f t="shared" si="15"/>
        <v>2.12668896382162e-10</v>
      </c>
      <c r="H15" s="6">
        <f t="shared" si="2"/>
        <v>-4.58922006612599e-13</v>
      </c>
      <c r="J15" s="2">
        <v>4</v>
      </c>
      <c r="K15" s="6">
        <f t="shared" ref="K15:L15" si="16">L14</f>
        <v>-13.2505329983076</v>
      </c>
      <c r="L15" s="6">
        <f t="shared" si="16"/>
        <v>4.04507747410049</v>
      </c>
      <c r="M15" s="6">
        <f t="shared" si="3"/>
        <v>4.04504457029361</v>
      </c>
      <c r="N15" s="6">
        <f t="shared" ref="N15:P15" si="17">2.71^-K15*SIN(2*K15)+1</f>
        <v>-534699.374073575</v>
      </c>
      <c r="O15" s="6">
        <f t="shared" si="17"/>
        <v>1.01723373343409</v>
      </c>
      <c r="P15" s="6">
        <f t="shared" si="17"/>
        <v>1.01723457168051</v>
      </c>
      <c r="Q15" s="6">
        <f t="shared" si="5"/>
        <v>-543914.688763569</v>
      </c>
    </row>
    <row r="16" spans="1:17">
      <c r="A16" s="2">
        <v>5</v>
      </c>
      <c r="B16" s="6">
        <f t="shared" ref="B16:C16" si="18">C15</f>
        <v>1.62057091219631</v>
      </c>
      <c r="C16" s="6">
        <f t="shared" si="18"/>
        <v>1.62057008710151</v>
      </c>
      <c r="D16" s="6">
        <f t="shared" si="0"/>
        <v>1.62057008720331</v>
      </c>
      <c r="E16" s="6">
        <f t="shared" ref="E16:G16" si="19">(2.71)^-B16/2+SIN(2*B16)</f>
        <v>-1.72355738869978e-6</v>
      </c>
      <c r="F16" s="6">
        <f t="shared" si="19"/>
        <v>2.12668896382162e-10</v>
      </c>
      <c r="G16" s="6">
        <f t="shared" si="19"/>
        <v>0</v>
      </c>
      <c r="H16" s="6">
        <f t="shared" si="2"/>
        <v>0</v>
      </c>
      <c r="J16" s="2">
        <v>5</v>
      </c>
      <c r="K16" s="6">
        <f t="shared" ref="K16:L16" si="20">L15</f>
        <v>4.04507747410049</v>
      </c>
      <c r="L16" s="6">
        <f t="shared" si="20"/>
        <v>4.04504457029361</v>
      </c>
      <c r="M16" s="6">
        <f t="shared" si="3"/>
        <v>43.9746989977722</v>
      </c>
      <c r="N16" s="6">
        <f t="shared" ref="N16:P16" si="21">2.71^-K16*SIN(2*K16)+1</f>
        <v>1.01723373343409</v>
      </c>
      <c r="O16" s="6">
        <f t="shared" si="21"/>
        <v>1.01723457168051</v>
      </c>
      <c r="P16" s="6">
        <f t="shared" si="21"/>
        <v>1</v>
      </c>
      <c r="Q16" s="6">
        <f t="shared" si="5"/>
        <v>1.01723373343409</v>
      </c>
    </row>
    <row r="17" spans="1:17">
      <c r="A17" s="2">
        <v>6</v>
      </c>
      <c r="B17" s="6">
        <f t="shared" ref="B17:C17" si="22">C16</f>
        <v>1.62057008710151</v>
      </c>
      <c r="C17" s="6">
        <f t="shared" si="22"/>
        <v>1.62057008720331</v>
      </c>
      <c r="D17" s="6">
        <f t="shared" si="0"/>
        <v>1.62057008720331</v>
      </c>
      <c r="E17" s="6">
        <f t="shared" ref="E17:G17" si="23">(2.71)^-B17/2+SIN(2*B17)</f>
        <v>2.12668896382162e-10</v>
      </c>
      <c r="F17" s="6">
        <f t="shared" si="23"/>
        <v>0</v>
      </c>
      <c r="G17" s="6">
        <f t="shared" si="23"/>
        <v>0</v>
      </c>
      <c r="H17" s="6">
        <f t="shared" si="2"/>
        <v>0</v>
      </c>
      <c r="J17" s="2">
        <v>6</v>
      </c>
      <c r="K17" s="6">
        <f t="shared" ref="K17:L17" si="24">L16</f>
        <v>4.04504457029361</v>
      </c>
      <c r="L17" s="6">
        <f t="shared" si="24"/>
        <v>43.9746989977722</v>
      </c>
      <c r="M17" s="6">
        <f t="shared" si="3"/>
        <v>2360.80944068362</v>
      </c>
      <c r="N17" s="6">
        <f t="shared" ref="N17:P17" si="25">2.71^-K17*SIN(2*K17)+1</f>
        <v>1.01723457168051</v>
      </c>
      <c r="O17" s="6">
        <f t="shared" si="25"/>
        <v>1</v>
      </c>
      <c r="P17" s="6">
        <f t="shared" si="25"/>
        <v>1</v>
      </c>
      <c r="Q17" s="6">
        <f t="shared" si="5"/>
        <v>1.01723457168051</v>
      </c>
    </row>
    <row r="20" spans="1:14">
      <c r="A20" s="7" t="s">
        <v>1</v>
      </c>
      <c r="B20" s="8" t="s">
        <v>0</v>
      </c>
      <c r="C20" s="4"/>
      <c r="D20" s="4"/>
      <c r="E20" s="4"/>
      <c r="F20" s="5"/>
      <c r="I20" s="2" t="s">
        <v>1</v>
      </c>
      <c r="J20" s="3" t="s">
        <v>0</v>
      </c>
      <c r="K20" s="4"/>
      <c r="L20" s="4"/>
      <c r="M20" s="4"/>
      <c r="N20" s="5"/>
    </row>
    <row r="21" ht="15.75" customHeight="1" spans="1:14">
      <c r="A21" s="7" t="s">
        <v>18</v>
      </c>
      <c r="B21" s="8" t="s">
        <v>11</v>
      </c>
      <c r="C21" s="4"/>
      <c r="D21" s="4"/>
      <c r="E21" s="4"/>
      <c r="F21" s="5"/>
      <c r="H21" s="9" t="s">
        <v>19</v>
      </c>
      <c r="I21" s="2" t="s">
        <v>20</v>
      </c>
      <c r="J21" s="3" t="s">
        <v>9</v>
      </c>
      <c r="K21" s="4"/>
      <c r="L21" s="4"/>
      <c r="M21" s="4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:C2"/>
    <mergeCell ref="D2:G2"/>
    <mergeCell ref="A3:C3"/>
    <mergeCell ref="D3:F3"/>
    <mergeCell ref="B9:F9"/>
    <mergeCell ref="K9:O9"/>
    <mergeCell ref="B10:F10"/>
    <mergeCell ref="K10:O10"/>
    <mergeCell ref="B20:F20"/>
    <mergeCell ref="J20:N20"/>
    <mergeCell ref="B21:F21"/>
    <mergeCell ref="J21:N21"/>
  </mergeCells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muertasecloria</cp:lastModifiedBy>
  <dcterms:created xsi:type="dcterms:W3CDTF">2018-07-09T15:22:41Z</dcterms:created>
  <dcterms:modified xsi:type="dcterms:W3CDTF">2018-07-09T15:24:27Z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