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FD947389-7FC7-41FB-AAC5-3CD028D70206}" xr6:coauthVersionLast="47" xr6:coauthVersionMax="47" xr10:uidLastSave="{00000000-0000-0000-0000-000000000000}"/>
  <bookViews>
    <workbookView xWindow="-108" yWindow="-108" windowWidth="23256" windowHeight="12456" xr2:uid="{78C79302-BA55-4B21-A721-6E37A3C85B23}"/>
  </bookViews>
  <sheets>
    <sheet name="Fahrzeuge" sheetId="1" r:id="rId1"/>
    <sheet name="Pkw" sheetId="2" r:id="rId2"/>
  </sheets>
  <definedNames>
    <definedName name="_xlnm.Print_Titles" localSheetId="1">Pkw!$16:$17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C30" i="1" s="1"/>
  <c r="C26" i="1" l="1"/>
  <c r="C27" i="1"/>
  <c r="C28" i="1"/>
  <c r="C29" i="1"/>
  <c r="C31" i="1" l="1"/>
</calcChain>
</file>

<file path=xl/sharedStrings.xml><?xml version="1.0" encoding="utf-8"?>
<sst xmlns="http://schemas.openxmlformats.org/spreadsheetml/2006/main" count="239" uniqueCount="231">
  <si>
    <t>Vorläufiger Kfz-Bestand am 31.08.2024</t>
  </si>
  <si>
    <t>Fahrzeugart</t>
  </si>
  <si>
    <t>August 2024</t>
  </si>
  <si>
    <t>Anteil an Kfz in %</t>
  </si>
  <si>
    <t>Personenkraftwagen Kl. M1</t>
  </si>
  <si>
    <t>Motorräder Kl. L3e</t>
  </si>
  <si>
    <t>Motorrfahrräder Kl. L1e</t>
  </si>
  <si>
    <t>Vierrädrige Kraftfahrzeuge Kl. L7e</t>
  </si>
  <si>
    <t>Motordreiräder Kl. L5e</t>
  </si>
  <si>
    <t>Dreirädrige Kleinkrafträder Kl. L2e</t>
  </si>
  <si>
    <t>Kleinmotorräder Kl. L3e</t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</si>
  <si>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</si>
  <si>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</si>
  <si>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</si>
  <si>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</si>
  <si>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</si>
  <si>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</si>
  <si>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</si>
  <si>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</si>
  <si>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</si>
  <si>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</si>
  <si>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</si>
  <si>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</si>
  <si>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</si>
  <si>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>Q: STATISTIK AUSTRIA, Kfz-Statistik. – Rundungsdifferenzen nicht ausgeglichen.</t>
  </si>
  <si>
    <t>Vorläufiger Anhänger-Bestand am 31.08.2024</t>
  </si>
  <si>
    <t>Anteil an Anhänger in %</t>
  </si>
  <si>
    <t>Anhänger Kl. O und R</t>
  </si>
  <si>
    <t>Gezogene auswechselbare Geräte</t>
  </si>
  <si>
    <t xml:space="preserve">Wohnanhänger                   </t>
  </si>
  <si>
    <t>Anhänger-Arbeitsmaschinen</t>
  </si>
  <si>
    <t>Sonderanhänger</t>
  </si>
  <si>
    <t>Anhänger insgesamt</t>
  </si>
  <si>
    <t>Vorläufiger Pkw-Bestand am 31.08.2024 nach Kraftstoffart bzw. Energiequelle</t>
  </si>
  <si>
    <t>Kraftstoffart bzw. Energiequelle</t>
  </si>
  <si>
    <t>Anteil in %</t>
  </si>
  <si>
    <t>Benzin inkl. Flex-Fuel</t>
  </si>
  <si>
    <t>darunter Benzin Flex-Fuel</t>
  </si>
  <si>
    <t>Diesel</t>
  </si>
  <si>
    <t>Elektro</t>
  </si>
  <si>
    <t>Flüssiggas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</si>
  <si>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</si>
  <si>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</si>
  <si>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</si>
  <si>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</si>
  <si>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</si>
  <si>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</si>
  <si>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</si>
  <si>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 xml:space="preserve">Q: STATISTIK AUSTRIA, Kfz-Statistik. – Rundungsdifferenzen nicht ausgeglichen. </t>
  </si>
  <si>
    <t>Vorläufiger Pkw-Bestand am 31.08.2024 nach Marke</t>
  </si>
  <si>
    <t>Marke</t>
  </si>
  <si>
    <t>Achleitner</t>
  </si>
  <si>
    <t>Adler</t>
  </si>
  <si>
    <t>Aero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</si>
  <si>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</si>
  <si>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</si>
  <si>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</si>
  <si>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</si>
  <si>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</si>
  <si>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</si>
  <si>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</si>
  <si>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</si>
  <si>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</si>
  <si>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</si>
  <si>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</si>
  <si>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</si>
  <si>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</si>
  <si>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</si>
  <si>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</si>
  <si>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</si>
  <si>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</si>
  <si>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</si>
  <si>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</si>
  <si>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</si>
  <si>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</si>
  <si>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</si>
  <si>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</si>
  <si>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</si>
  <si>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</si>
  <si>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</si>
  <si>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</si>
  <si>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</si>
  <si>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</si>
  <si>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</si>
  <si>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</si>
  <si>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</si>
  <si>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</si>
  <si>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</si>
  <si>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</si>
  <si>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</si>
  <si>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</si>
  <si>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</si>
  <si>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</si>
  <si>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</si>
  <si>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</si>
  <si>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</si>
  <si>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</si>
  <si>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</si>
  <si>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</si>
  <si>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</si>
  <si>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</si>
  <si>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</si>
  <si>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</si>
  <si>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</si>
  <si>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</si>
  <si>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</si>
  <si>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</si>
  <si>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</si>
  <si>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</si>
  <si>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</si>
  <si>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</si>
  <si>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</si>
  <si>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</si>
  <si>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</si>
  <si>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</si>
  <si>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</si>
  <si>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</si>
  <si>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</si>
  <si>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</si>
  <si>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</si>
  <si>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</si>
  <si>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</si>
  <si>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</si>
  <si>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</si>
  <si>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</si>
  <si>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</si>
  <si>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</si>
  <si>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</si>
  <si>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</si>
  <si>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</si>
  <si>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</si>
  <si>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</si>
  <si>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</si>
  <si>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</si>
  <si>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</si>
  <si>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</si>
  <si>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</si>
  <si>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</si>
  <si>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</si>
  <si>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</si>
  <si>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</si>
  <si>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Levc</t>
  </si>
  <si>
    <t>Lexus</t>
  </si>
  <si>
    <t>Lincoln</t>
  </si>
  <si>
    <t>Lloyd</t>
  </si>
  <si>
    <t>London Taxi International</t>
  </si>
  <si>
    <t>Lotus</t>
  </si>
  <si>
    <t>Lucid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</si>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</sst>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5">
    <xf numFmtId="0" fontId="0" fillId="0" borderId="0" xfId="0"/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1" applyNumberFormat="1" applyFont="1" applyFill="1" applyBorder="1" applyAlignment="1">
      <alignment horizontal="center" vertical="center" wrapText="1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164" fontId="8" fillId="0" borderId="0" xfId="9" applyNumberFormat="1" applyFont="1" applyFill="1" applyAlignment="1">
      <alignment horizontal="right"/>
    </xf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0" fontId="7" fillId="0" borderId="0" xfId="9" applyFont="1" applyFill="1" applyAlignment="1"/>
    <xf numFmtId="3" fontId="7" fillId="0" borderId="0" xfId="1" applyNumberFormat="1" applyFont="1"/>
    <xf numFmtId="164" fontId="7" fillId="0" borderId="0" xfId="9" applyNumberFormat="1" applyFont="1" applyFill="1" applyAlignment="1">
      <alignment horizontal="right"/>
    </xf>
    <xf numFmtId="0" fontId="8" fillId="0" borderId="0" xfId="0" applyFont="1" applyAlignment="1">
      <alignment vertical="top"/>
    </xf>
    <xf numFmtId="3" fontId="7" fillId="0" borderId="0" xfId="0" applyNumberFormat="1" applyFont="1"/>
    <xf numFmtId="4" fontId="9" fillId="0" borderId="0" xfId="8" applyFont="1" applyFill="1" applyAlignment="1" applyProtection="1">
      <alignment horizontal="center"/>
      <protection locked="0"/>
    </xf>
    <xf numFmtId="4" fontId="4" fillId="0" borderId="0" xfId="8" applyFont="1" applyFill="1" applyAlignment="1" applyProtection="1">
      <alignment horizontal="center"/>
      <protection locked="0"/>
    </xf>
    <xf numFmtId="0" fontId="5" fillId="0" borderId="1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/>
    </xf>
    <xf numFmtId="165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165" fontId="7" fillId="0" borderId="0" xfId="8" applyNumberFormat="1" applyFont="1" applyFill="1" applyAlignment="1" applyProtection="1">
      <alignment horizontal="right"/>
      <protection locked="0"/>
    </xf>
    <xf numFmtId="0" fontId="8" fillId="0" borderId="0" xfId="0" applyFont="1" applyAlignment="1">
      <alignment horizontal="left" vertical="top"/>
    </xf>
    <xf numFmtId="0" fontId="8" fillId="0" borderId="0" xfId="0" applyFont="1" applyAlignment="1"/>
  </cellXfs>
  <cellStyles count="12">
    <cellStyle name="Dezimal 2" xfId="2" xr:uid="{076B7A0E-6A1E-47CF-AE49-293BB49DA52F}"/>
    <cellStyle name="Komma" xfId="1" builtinId="3" customBuiltin="1"/>
    <cellStyle name="Prozent 2" xfId="3" xr:uid="{6BE4F592-24F2-4CBC-80D9-5ED8242400A2}"/>
    <cellStyle name="Prozent 3" xfId="4" xr:uid="{D2AFEDB2-5CF5-42A1-B993-606A85B8E6FB}"/>
    <cellStyle name="Standard" xfId="0" builtinId="0" customBuiltin="1"/>
    <cellStyle name="Standard 2" xfId="5" xr:uid="{2318693A-1C0B-481A-8933-4E22E4CCFF42}"/>
    <cellStyle name="Standard 3" xfId="6" xr:uid="{2A117B24-B9D3-4522-B7DD-DAB7B364F126}"/>
    <cellStyle name="Standard 4" xfId="7" xr:uid="{43B491B4-306E-4825-8B8B-CDD2DAAD25E8}"/>
    <cellStyle name="Standard_Juni01" xfId="8" xr:uid="{19CBAAEF-5AD9-4952-80B4-ED84C155D4A1}"/>
    <cellStyle name="Standard_Tabellen_KfZ" xfId="9" xr:uid="{3075BCEB-4EED-4647-B2F7-A108DEF8920E}"/>
    <cellStyle name="Style4" xfId="10" xr:uid="{033CD403-2681-4672-87B3-53AAB3984057}"/>
    <cellStyle name="Style5" xfId="11" xr:uid="{2B5FBD73-F475-4A93-9A10-C31AE1B30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BED0-CF38-44C3-B742-8BAD82D1DC14}">
  <dimension ref="A1:C35"/>
  <sheetViews>
    <sheetView tabSelected="1" workbookViewId="0">
      <selection sqref="A1:C1"/>
    </sheetView>
  </sheetViews>
  <sheetFormatPr baseColWidth="10" defaultColWidth="10" defaultRowHeight="11.25" x14ac:dyDescent="0.2"/>
  <cols>
    <col min="1" max="1" width="38.59765625" style="17" customWidth="1"/>
    <col min="2" max="3" width="15.59765625" style="17" customWidth="1"/>
    <col min="4" max="4" width="10" style="17" customWidth="1"/>
    <col min="5" max="16384" width="10" style="17"/>
  </cols>
  <sheetData>
    <row r="1" spans="1:3" s="1" customFormat="1" ht="24.9" customHeight="1" thickBot="1" x14ac:dyDescent="0.3">
      <c r="A1" s="18" t="s">
        <v>0</v>
      </c>
      <c r="B1" s="18"/>
      <c r="C1" s="18"/>
    </row>
    <row r="2" spans="1:3" s="5" customFormat="1" ht="30" customHeight="1" thickBot="1" x14ac:dyDescent="0.3">
      <c r="A2" s="2" t="s">
        <v>1</v>
      </c>
      <c r="B2" s="3" t="s">
        <v>2</v>
      </c>
      <c r="C2" s="4" t="s">
        <v>3</v>
      </c>
    </row>
    <row r="3" spans="1:3" s="9" customFormat="1" ht="14.1" customHeight="1" x14ac:dyDescent="0.25">
      <c r="A3" s="6" t="s">
        <v>4</v>
      </c>
      <c r="B3" s="7">
        <v>5224812</v>
      </c>
      <c r="C3" s="8">
        <v>70.324895208770826</v>
      </c>
    </row>
    <row r="4" spans="1:3" s="9" customFormat="1" ht="14.1" customHeight="1" x14ac:dyDescent="0.25">
      <c r="A4" s="10" t="s">
        <v>5</v>
      </c>
      <c r="B4" s="7">
        <v>664067</v>
      </c>
      <c r="C4" s="8">
        <v>8.9382052764009163</v>
      </c>
    </row>
    <row r="5" spans="1:3" s="9" customFormat="1" ht="14.1" customHeight="1" x14ac:dyDescent="0.25">
      <c r="A5" s="10" t="s">
        <v>6</v>
      </c>
      <c r="B5" s="7">
        <v>278458</v>
      </c>
      <c r="C5" s="8">
        <v>3.7479874242449123</v>
      </c>
    </row>
    <row r="6" spans="1:3" s="9" customFormat="1" ht="14.1" customHeight="1" x14ac:dyDescent="0.25">
      <c r="A6" s="10" t="s">
        <v>7</v>
      </c>
      <c r="B6" s="7">
        <v>19208</v>
      </c>
      <c r="C6" s="8">
        <v>0.25853573050476653</v>
      </c>
    </row>
    <row r="7" spans="1:3" s="9" customFormat="1" ht="14.1" customHeight="1" x14ac:dyDescent="0.25">
      <c r="A7" s="10" t="s">
        <v>8</v>
      </c>
      <c r="B7" s="7">
        <v>4430</v>
      </c>
      <c r="C7" s="8">
        <v>5.9626889115791108E-2</v>
      </c>
    </row>
    <row r="8" spans="1:3" s="9" customFormat="1" ht="14.1" customHeight="1" x14ac:dyDescent="0.25">
      <c r="A8" s="10" t="s">
        <v>9</v>
      </c>
      <c r="B8" s="7">
        <v>2312</v>
      </c>
      <c r="C8" s="8">
        <v>3.1119044613026874E-2</v>
      </c>
    </row>
    <row r="9" spans="1:3" s="9" customFormat="1" ht="14.1" customHeight="1" x14ac:dyDescent="0.25">
      <c r="A9" s="10" t="s">
        <v>10</v>
      </c>
      <c r="B9" s="7">
        <v>3432</v>
      </c>
      <c r="C9" s="8">
        <v>4.6194014321759617E-2</v>
      </c>
    </row>
    <row r="10" spans="1:3" s="9" customFormat="1" ht="14.1" customHeight="1" x14ac:dyDescent="0.25">
      <c r="A10" s="10" t="s">
        <v>11</v>
      </c>
      <c r="B10" s="7">
        <v>10305</v>
      </c>
      <c r="C10" s="8">
        <v>0.13870318111472402</v>
      </c>
    </row>
    <row r="11" spans="1:3" s="9" customFormat="1" ht="14.1" customHeight="1" x14ac:dyDescent="0.25">
      <c r="A11" s="6" t="s">
        <v>12</v>
      </c>
      <c r="B11" s="7">
        <v>10682</v>
      </c>
      <c r="C11" s="8">
        <v>0.14377752359703852</v>
      </c>
    </row>
    <row r="12" spans="1:3" s="9" customFormat="1" ht="14.1" customHeight="1" x14ac:dyDescent="0.25">
      <c r="A12" s="6" t="s">
        <v>13</v>
      </c>
      <c r="B12" s="7">
        <v>514931</v>
      </c>
      <c r="C12" s="8">
        <v>6.9308653813280889</v>
      </c>
    </row>
    <row r="13" spans="1:3" s="9" customFormat="1" ht="14.1" customHeight="1" x14ac:dyDescent="0.25">
      <c r="A13" s="6" t="s">
        <v>14</v>
      </c>
      <c r="B13" s="7">
        <v>9327</v>
      </c>
      <c r="C13" s="8">
        <v>0.12553950220834847</v>
      </c>
    </row>
    <row r="14" spans="1:3" s="9" customFormat="1" ht="14.1" customHeight="1" x14ac:dyDescent="0.25">
      <c r="A14" s="6" t="s">
        <v>15</v>
      </c>
      <c r="B14" s="7">
        <v>45677</v>
      </c>
      <c r="C14" s="8">
        <v>0.61480302802302267</v>
      </c>
    </row>
    <row r="15" spans="1:3" s="9" customFormat="1" ht="14.1" customHeight="1" x14ac:dyDescent="0.25">
      <c r="A15" s="6" t="s">
        <v>16</v>
      </c>
      <c r="B15" s="7">
        <v>492750</v>
      </c>
      <c r="C15" s="8">
        <v>6.6323136821232662</v>
      </c>
    </row>
    <row r="16" spans="1:3" s="9" customFormat="1" ht="14.1" customHeight="1" x14ac:dyDescent="0.25">
      <c r="A16" s="6" t="s">
        <v>17</v>
      </c>
      <c r="B16" s="7">
        <v>20350</v>
      </c>
      <c r="C16" s="8">
        <v>0.27390681568992081</v>
      </c>
    </row>
    <row r="17" spans="1:3" s="9" customFormat="1" ht="14.1" customHeight="1" x14ac:dyDescent="0.25">
      <c r="A17" s="6" t="s">
        <v>18</v>
      </c>
      <c r="B17" s="7">
        <v>12705</v>
      </c>
      <c r="C17" s="8">
        <v>0.17100668763343704</v>
      </c>
    </row>
    <row r="18" spans="1:3" s="9" customFormat="1" ht="14.1" customHeight="1" x14ac:dyDescent="0.25">
      <c r="A18" s="6" t="s">
        <v>19</v>
      </c>
      <c r="B18" s="7">
        <v>36401</v>
      </c>
      <c r="C18" s="8">
        <v>0.4899499753281969</v>
      </c>
    </row>
    <row r="19" spans="1:3" s="9" customFormat="1" ht="14.1" customHeight="1" x14ac:dyDescent="0.25">
      <c r="A19" s="6" t="s">
        <v>20</v>
      </c>
      <c r="B19" s="7">
        <v>9241</v>
      </c>
      <c r="C19" s="8">
        <v>0.12438195989142792</v>
      </c>
    </row>
    <row r="20" spans="1:3" s="9" customFormat="1" ht="14.1" customHeight="1" x14ac:dyDescent="0.25">
      <c r="A20" s="6" t="s">
        <v>21</v>
      </c>
      <c r="B20" s="7">
        <v>48442</v>
      </c>
      <c r="C20" s="8">
        <v>0.65201935949145662</v>
      </c>
    </row>
    <row r="21" spans="1:3" s="9" customFormat="1" ht="14.1" customHeight="1" x14ac:dyDescent="0.25">
      <c r="A21" s="6" t="s">
        <v>22</v>
      </c>
      <c r="B21" s="7">
        <v>22004</v>
      </c>
      <c r="C21" s="8">
        <v>0.29616931559906717</v>
      </c>
    </row>
    <row r="22" spans="1:3" s="9" customFormat="1" ht="14.1" customHeight="1" thickBot="1" x14ac:dyDescent="0.3">
      <c r="A22" s="11" t="s">
        <v>23</v>
      </c>
      <c r="B22" s="12">
        <v>7429534</v>
      </c>
      <c r="C22" s="13">
        <v>100</v>
      </c>
    </row>
    <row r="23" spans="1:3" s="14" customFormat="1" ht="39.9" customHeight="1" x14ac:dyDescent="0.25">
      <c r="A23" s="19" t="s">
        <v>24</v>
      </c>
      <c r="B23" s="19"/>
      <c r="C23" s="19"/>
    </row>
    <row r="24" spans="1:3" s="1" customFormat="1" ht="24.9" customHeight="1" thickBot="1" x14ac:dyDescent="0.3">
      <c r="A24" s="18" t="s">
        <v>25</v>
      </c>
      <c r="B24" s="18"/>
      <c r="C24" s="18"/>
    </row>
    <row r="25" spans="1:3" s="5" customFormat="1" ht="30" customHeight="1" thickBot="1" x14ac:dyDescent="0.3">
      <c r="A25" s="2" t="s">
        <v>1</v>
      </c>
      <c r="B25" s="3" t="s">
        <v>2</v>
      </c>
      <c r="C25" s="4" t="s">
        <v>26</v>
      </c>
    </row>
    <row r="26" spans="1:3" s="9" customFormat="1" ht="14.1" customHeight="1" x14ac:dyDescent="0.25">
      <c r="A26" s="6" t="s">
        <v>27</v>
      </c>
      <c r="B26" s="7">
        <v>861252</v>
      </c>
      <c r="C26" s="8">
        <f>B26*100/B$31</f>
        <v>93.713459996278672</v>
      </c>
    </row>
    <row r="27" spans="1:3" s="9" customFormat="1" ht="14.1" customHeight="1" x14ac:dyDescent="0.25">
      <c r="A27" s="6" t="s">
        <v>28</v>
      </c>
      <c r="B27" s="7">
        <v>1343</v>
      </c>
      <c r="C27" s="8">
        <f>B27*100/B$31</f>
        <v>0.14613281220247065</v>
      </c>
    </row>
    <row r="28" spans="1:3" s="9" customFormat="1" ht="14.1" customHeight="1" x14ac:dyDescent="0.25">
      <c r="A28" s="6" t="s">
        <v>29</v>
      </c>
      <c r="B28" s="7">
        <v>42926</v>
      </c>
      <c r="C28" s="8">
        <f>B28*100/B$31</f>
        <v>4.6708094539115823</v>
      </c>
    </row>
    <row r="29" spans="1:3" s="9" customFormat="1" ht="14.1" customHeight="1" x14ac:dyDescent="0.25">
      <c r="A29" s="6" t="s">
        <v>30</v>
      </c>
      <c r="B29" s="7">
        <v>11581</v>
      </c>
      <c r="C29" s="8">
        <f>B29*100/B$31</f>
        <v>1.2601370797593543</v>
      </c>
    </row>
    <row r="30" spans="1:3" s="9" customFormat="1" ht="14.1" customHeight="1" x14ac:dyDescent="0.25">
      <c r="A30" s="6" t="s">
        <v>31</v>
      </c>
      <c r="B30" s="7">
        <v>1925</v>
      </c>
      <c r="C30" s="8">
        <f>B30*100/B$31</f>
        <v>0.20946065784791959</v>
      </c>
    </row>
    <row r="31" spans="1:3" s="9" customFormat="1" ht="14.1" customHeight="1" thickBot="1" x14ac:dyDescent="0.3">
      <c r="A31" s="11" t="s">
        <v>32</v>
      </c>
      <c r="B31" s="15">
        <f>SUM(B26:B30)</f>
        <v>919027</v>
      </c>
      <c r="C31" s="13">
        <f>SUM(C26:C30)</f>
        <v>100</v>
      </c>
    </row>
    <row r="32" spans="1:3" s="14" customFormat="1" ht="14.1" customHeight="1" x14ac:dyDescent="0.25">
      <c r="A32" s="20" t="s">
        <v>24</v>
      </c>
      <c r="B32" s="20"/>
      <c r="C32" s="20"/>
    </row>
    <row r="33" s="9" customFormat="1" ht="14.1" customHeight="1" x14ac:dyDescent="0.25"/>
    <row r="34" s="9" customFormat="1" ht="14.1" customHeight="1" x14ac:dyDescent="0.25"/>
    <row r="35" s="16" customFormat="1" ht="14.1" customHeight="1" x14ac:dyDescent="0.2"/>
  </sheetData>
  <mergeCells count="4">
    <mergeCell ref="A1:C1"/>
    <mergeCell ref="A23:C23"/>
    <mergeCell ref="A24:C24"/>
    <mergeCell ref="A32:C32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8183-D286-47A0-BA5B-E5150F21689B}">
  <dimension ref="A1:F206"/>
  <sheetViews>
    <sheetView workbookViewId="0"/>
  </sheetViews>
  <sheetFormatPr baseColWidth="10" defaultColWidth="10" defaultRowHeight="12" x14ac:dyDescent="0.25"/>
  <cols>
    <col min="1" max="1" width="38.59765625" style="9" customWidth="1"/>
    <col min="2" max="3" width="15.59765625" style="9" customWidth="1"/>
    <col min="4" max="4" width="10" style="24" customWidth="1"/>
    <col min="5" max="5" width="10" style="9" customWidth="1"/>
    <col min="6" max="16384" width="10" style="9"/>
  </cols>
  <sheetData>
    <row r="1" spans="1:4" s="1" customFormat="1" ht="24.9" customHeight="1" thickBot="1" x14ac:dyDescent="0.3">
      <c r="A1" s="18" t="s">
        <v>33</v>
      </c>
      <c r="B1" s="18"/>
      <c r="C1" s="18"/>
      <c r="D1" s="21"/>
    </row>
    <row r="2" spans="1:4" ht="30" customHeight="1" thickBot="1" x14ac:dyDescent="0.3">
      <c r="A2" s="22" t="s">
        <v>34</v>
      </c>
      <c r="B2" s="3" t="s">
        <v>2</v>
      </c>
      <c r="C2" s="23" t="s">
        <v>35</v>
      </c>
    </row>
    <row r="3" spans="1:4" ht="14.1" customHeight="1" x14ac:dyDescent="0.25">
      <c r="A3" s="24" t="s">
        <v>36</v>
      </c>
      <c r="B3" s="25">
        <v>2192863</v>
      </c>
      <c r="C3" s="26">
        <v>41.970179979681568</v>
      </c>
      <c r="D3" s="27"/>
    </row>
    <row r="4" spans="1:4" ht="14.1" customHeight="1" x14ac:dyDescent="0.25">
      <c r="A4" s="24" t="s">
        <v>37</v>
      </c>
      <c r="B4" s="25">
        <v>3505</v>
      </c>
      <c r="C4" s="28">
        <v>0.15983670662508329</v>
      </c>
      <c r="D4" s="27"/>
    </row>
    <row r="5" spans="1:4" ht="14.1" customHeight="1" x14ac:dyDescent="0.25">
      <c r="A5" s="24" t="s">
        <v>38</v>
      </c>
      <c r="B5" s="25">
        <v>2539727</v>
      </c>
      <c r="C5" s="26">
        <v>48.608964303404598</v>
      </c>
      <c r="D5" s="27"/>
    </row>
    <row r="6" spans="1:4" ht="14.1" customHeight="1" x14ac:dyDescent="0.25">
      <c r="A6" s="24" t="s">
        <v>39</v>
      </c>
      <c r="B6" s="25">
        <v>183778</v>
      </c>
      <c r="C6" s="26">
        <v>3.517408856050706</v>
      </c>
      <c r="D6" s="27"/>
    </row>
    <row r="7" spans="1:4" ht="14.1" customHeight="1" x14ac:dyDescent="0.25">
      <c r="A7" s="29" t="s">
        <v>40</v>
      </c>
      <c r="B7" s="25">
        <v>1</v>
      </c>
      <c r="C7" s="26">
        <v>1.9139444634562927E-5</v>
      </c>
      <c r="D7" s="27"/>
    </row>
    <row r="8" spans="1:4" ht="14.1" customHeight="1" x14ac:dyDescent="0.25">
      <c r="A8" s="29" t="s">
        <v>41</v>
      </c>
      <c r="B8" s="25">
        <v>2227</v>
      </c>
      <c r="C8" s="26">
        <v>4.2623543201171642E-2</v>
      </c>
      <c r="D8" s="27"/>
    </row>
    <row r="9" spans="1:4" ht="14.1" customHeight="1" x14ac:dyDescent="0.25">
      <c r="A9" s="29" t="s">
        <v>42</v>
      </c>
      <c r="B9" s="25">
        <v>302</v>
      </c>
      <c r="C9" s="26">
        <v>5.7801122796380042E-3</v>
      </c>
      <c r="D9" s="27"/>
    </row>
    <row r="10" spans="1:4" ht="14.1" customHeight="1" x14ac:dyDescent="0.25">
      <c r="A10" s="29" t="s">
        <v>43</v>
      </c>
      <c r="B10" s="25">
        <v>2301</v>
      </c>
      <c r="C10" s="26">
        <v>4.4039862104129295E-2</v>
      </c>
      <c r="D10" s="27"/>
    </row>
    <row r="11" spans="1:4" ht="14.1" customHeight="1" x14ac:dyDescent="0.25">
      <c r="A11" s="29" t="s">
        <v>44</v>
      </c>
      <c r="B11" s="25">
        <v>236034</v>
      </c>
      <c r="C11" s="26">
        <v>4.517559674874426</v>
      </c>
      <c r="D11" s="27"/>
    </row>
    <row r="12" spans="1:4" ht="14.1" customHeight="1" x14ac:dyDescent="0.25">
      <c r="A12" s="29" t="s">
        <v>45</v>
      </c>
      <c r="B12" s="25">
        <v>67513</v>
      </c>
      <c r="C12" s="26">
        <v>1.2921613256132469</v>
      </c>
      <c r="D12" s="27"/>
    </row>
    <row r="13" spans="1:4" ht="14.1" customHeight="1" x14ac:dyDescent="0.25">
      <c r="A13" s="29" t="s">
        <v>46</v>
      </c>
      <c r="B13" s="25">
        <v>66</v>
      </c>
      <c r="C13" s="26">
        <v>1.2632033458811532E-3</v>
      </c>
      <c r="D13" s="27"/>
    </row>
    <row r="14" spans="1:4" ht="14.1" customHeight="1" thickBot="1" x14ac:dyDescent="0.3">
      <c r="A14" s="30" t="s">
        <v>47</v>
      </c>
      <c r="B14" s="31">
        <v>5224812</v>
      </c>
      <c r="C14" s="32">
        <v>99.999999999999986</v>
      </c>
    </row>
    <row r="15" spans="1:4" s="14" customFormat="1" ht="39.9" customHeight="1" x14ac:dyDescent="0.25">
      <c r="A15" s="19" t="s">
        <v>48</v>
      </c>
      <c r="B15" s="19"/>
      <c r="C15" s="19"/>
      <c r="D15" s="33"/>
    </row>
    <row r="16" spans="1:4" s="1" customFormat="1" ht="24.9" customHeight="1" thickBot="1" x14ac:dyDescent="0.3">
      <c r="A16" s="18" t="s">
        <v>49</v>
      </c>
      <c r="B16" s="18"/>
      <c r="C16" s="18"/>
      <c r="D16" s="21"/>
    </row>
    <row r="17" spans="1:4" ht="30" customHeight="1" thickBot="1" x14ac:dyDescent="0.3">
      <c r="A17" s="22" t="s">
        <v>50</v>
      </c>
      <c r="B17" s="3" t="s">
        <v>2</v>
      </c>
      <c r="C17" s="23" t="s">
        <v>35</v>
      </c>
      <c r="D17" s="27"/>
    </row>
    <row r="18" spans="1:4" ht="14.1" customHeight="1" x14ac:dyDescent="0.25">
      <c r="A18" s="34" t="s">
        <v>51</v>
      </c>
      <c r="B18" s="25">
        <v>1</v>
      </c>
      <c r="C18" s="28">
        <v>1.9139444634562927E-5</v>
      </c>
      <c r="D18" s="27"/>
    </row>
    <row r="19" spans="1:4" ht="14.1" customHeight="1" x14ac:dyDescent="0.25">
      <c r="A19" s="34" t="s">
        <v>52</v>
      </c>
      <c r="B19" s="25">
        <v>24</v>
      </c>
      <c r="C19" s="28">
        <v>4.5934667122951025E-4</v>
      </c>
      <c r="D19" s="27"/>
    </row>
    <row r="20" spans="1:4" ht="14.1" customHeight="1" x14ac:dyDescent="0.25">
      <c r="A20" s="34" t="s">
        <v>53</v>
      </c>
      <c r="B20" s="25">
        <v>24</v>
      </c>
      <c r="C20" s="28">
        <v>4.5934667122951025E-4</v>
      </c>
      <c r="D20" s="27"/>
    </row>
    <row r="21" spans="1:4" ht="14.1" customHeight="1" x14ac:dyDescent="0.25">
      <c r="A21" s="34" t="s">
        <v>54</v>
      </c>
      <c r="B21" s="25">
        <v>28768</v>
      </c>
      <c r="C21" s="28">
        <v>0.55060354324710625</v>
      </c>
      <c r="D21" s="27"/>
    </row>
    <row r="22" spans="1:4" customFormat="1" ht="14.1" customHeight="1" x14ac:dyDescent="0.25">
      <c r="A22" s="34" t="s">
        <v>55</v>
      </c>
      <c r="B22" s="25">
        <v>1</v>
      </c>
      <c r="C22" s="28">
        <v>1.9139444634562927E-5</v>
      </c>
      <c r="D22" s="27"/>
    </row>
    <row r="23" spans="1:4" customFormat="1" ht="14.1" customHeight="1" x14ac:dyDescent="0.25">
      <c r="A23" s="34" t="s">
        <v>56</v>
      </c>
      <c r="B23" s="25">
        <v>278</v>
      </c>
      <c r="C23" s="28">
        <v>5.3207656084084936E-3</v>
      </c>
      <c r="D23" s="27"/>
    </row>
    <row r="24" spans="1:4" customFormat="1" ht="14.1" customHeight="1" x14ac:dyDescent="0.25">
      <c r="A24" s="34" t="s">
        <v>57</v>
      </c>
      <c r="B24" s="25">
        <v>47</v>
      </c>
      <c r="C24" s="28">
        <v>8.9955389782445756E-4</v>
      </c>
      <c r="D24" s="27"/>
    </row>
    <row r="25" spans="1:4" customFormat="1" ht="14.1" customHeight="1" x14ac:dyDescent="0.25">
      <c r="A25" s="34" t="s">
        <v>58</v>
      </c>
      <c r="B25" s="25">
        <v>5</v>
      </c>
      <c r="C25" s="28">
        <v>9.5697223172814635E-5</v>
      </c>
      <c r="D25" s="27"/>
    </row>
    <row r="26" spans="1:4" customFormat="1" ht="14.1" customHeight="1" x14ac:dyDescent="0.25">
      <c r="A26" s="34" t="s">
        <v>59</v>
      </c>
      <c r="B26" s="25">
        <v>627</v>
      </c>
      <c r="C26" s="28">
        <v>1.2000431785870956E-2</v>
      </c>
      <c r="D26" s="27"/>
    </row>
    <row r="27" spans="1:4" customFormat="1" ht="14.1" customHeight="1" x14ac:dyDescent="0.25">
      <c r="A27" s="34" t="s">
        <v>60</v>
      </c>
      <c r="B27" s="25">
        <v>395804</v>
      </c>
      <c r="C27" s="28">
        <v>7.5754687441385453</v>
      </c>
      <c r="D27" s="27"/>
    </row>
    <row r="28" spans="1:4" customFormat="1" ht="14.1" customHeight="1" x14ac:dyDescent="0.25">
      <c r="A28" s="34" t="s">
        <v>61</v>
      </c>
      <c r="B28" s="25">
        <v>1412</v>
      </c>
      <c r="C28" s="28">
        <v>2.7024895824002856E-2</v>
      </c>
      <c r="D28" s="27"/>
    </row>
    <row r="29" spans="1:4" customFormat="1" ht="14.1" customHeight="1" x14ac:dyDescent="0.25">
      <c r="A29" s="34" t="s">
        <v>62</v>
      </c>
      <c r="B29" s="25">
        <v>11</v>
      </c>
      <c r="C29" s="28">
        <v>2.1053389098019221E-4</v>
      </c>
      <c r="D29" s="27"/>
    </row>
    <row r="30" spans="1:4" customFormat="1" ht="14.1" customHeight="1" x14ac:dyDescent="0.25">
      <c r="A30" s="34" t="s">
        <v>63</v>
      </c>
      <c r="B30" s="25">
        <v>395</v>
      </c>
      <c r="C30" s="28">
        <v>7.5600806306523561E-3</v>
      </c>
      <c r="D30" s="24"/>
    </row>
    <row r="31" spans="1:4" customFormat="1" ht="14.1" customHeight="1" x14ac:dyDescent="0.25">
      <c r="A31" s="34" t="s">
        <v>64</v>
      </c>
      <c r="B31" s="25">
        <v>17</v>
      </c>
      <c r="C31" s="28">
        <v>3.2537055878756977E-4</v>
      </c>
      <c r="D31" s="24"/>
    </row>
    <row r="32" spans="1:4" customFormat="1" ht="14.1" customHeight="1" x14ac:dyDescent="0.25">
      <c r="A32" s="34" t="s">
        <v>65</v>
      </c>
      <c r="B32" s="25">
        <v>337</v>
      </c>
      <c r="C32" s="28">
        <v>6.4499928418477069E-3</v>
      </c>
      <c r="D32" s="24"/>
    </row>
    <row r="33" spans="1:4" customFormat="1" ht="14.1" customHeight="1" x14ac:dyDescent="0.25">
      <c r="A33" s="34" t="s">
        <v>66</v>
      </c>
      <c r="B33" s="25">
        <v>19</v>
      </c>
      <c r="C33" s="28">
        <v>3.6364944805669566E-4</v>
      </c>
      <c r="D33" s="24"/>
    </row>
    <row r="34" spans="1:4" customFormat="1" ht="14.1" customHeight="1" x14ac:dyDescent="0.25">
      <c r="A34" s="34" t="s">
        <v>67</v>
      </c>
      <c r="B34" s="25">
        <v>16</v>
      </c>
      <c r="C34" s="28">
        <v>3.0623111415300683E-4</v>
      </c>
      <c r="D34" s="24"/>
    </row>
    <row r="35" spans="1:4" customFormat="1" ht="14.1" customHeight="1" x14ac:dyDescent="0.25">
      <c r="A35" s="34" t="s">
        <v>68</v>
      </c>
      <c r="B35" s="25">
        <v>746</v>
      </c>
      <c r="C35" s="28">
        <v>1.4278025697383944E-2</v>
      </c>
      <c r="D35" s="24"/>
    </row>
    <row r="36" spans="1:4" customFormat="1" ht="14.1" customHeight="1" x14ac:dyDescent="0.25">
      <c r="A36" s="34" t="s">
        <v>69</v>
      </c>
      <c r="B36" s="25">
        <v>118</v>
      </c>
      <c r="C36" s="28">
        <v>2.2584544668784257E-3</v>
      </c>
      <c r="D36" s="24"/>
    </row>
    <row r="37" spans="1:4" customFormat="1" ht="14.1" customHeight="1" x14ac:dyDescent="0.25">
      <c r="A37" s="34" t="s">
        <v>70</v>
      </c>
      <c r="B37" s="25">
        <v>360005</v>
      </c>
      <c r="C37" s="28">
        <v>6.8902957656658268</v>
      </c>
      <c r="D37" s="24"/>
    </row>
    <row r="38" spans="1:4" customFormat="1" ht="14.1" customHeight="1" x14ac:dyDescent="0.25">
      <c r="A38" s="34" t="s">
        <v>71</v>
      </c>
      <c r="B38" s="25">
        <v>56</v>
      </c>
      <c r="C38" s="28">
        <v>1.071808899535524E-3</v>
      </c>
      <c r="D38" s="24"/>
    </row>
    <row r="39" spans="1:4" customFormat="1" ht="14.1" customHeight="1" x14ac:dyDescent="0.25">
      <c r="A39" s="34" t="s">
        <v>72</v>
      </c>
      <c r="B39" s="25">
        <v>95</v>
      </c>
      <c r="C39" s="28">
        <v>1.8182472402834781E-3</v>
      </c>
      <c r="D39" s="24"/>
    </row>
    <row r="40" spans="1:4" customFormat="1" ht="14.1" customHeight="1" x14ac:dyDescent="0.25">
      <c r="A40" s="34" t="s">
        <v>73</v>
      </c>
      <c r="B40" s="25">
        <v>903</v>
      </c>
      <c r="C40" s="28">
        <v>1.7282918505010323E-2</v>
      </c>
      <c r="D40" s="24"/>
    </row>
    <row r="41" spans="1:4" customFormat="1" ht="14.1" customHeight="1" x14ac:dyDescent="0.25">
      <c r="A41" s="34" t="s">
        <v>74</v>
      </c>
      <c r="B41" s="25">
        <v>22</v>
      </c>
      <c r="C41" s="28">
        <v>4.2106778196038442E-4</v>
      </c>
      <c r="D41" s="24"/>
    </row>
    <row r="42" spans="1:4" customFormat="1" ht="14.1" customHeight="1" x14ac:dyDescent="0.25">
      <c r="A42" s="34" t="s">
        <v>75</v>
      </c>
      <c r="B42" s="25">
        <v>373</v>
      </c>
      <c r="C42" s="28">
        <v>7.1390128486919719E-3</v>
      </c>
      <c r="D42" s="24"/>
    </row>
    <row r="43" spans="1:4" customFormat="1" ht="14.1" customHeight="1" x14ac:dyDescent="0.25">
      <c r="A43" s="34" t="s">
        <v>76</v>
      </c>
      <c r="B43" s="25">
        <v>3294</v>
      </c>
      <c r="C43" s="28">
        <v>6.3045330626250284E-2</v>
      </c>
      <c r="D43" s="24"/>
    </row>
    <row r="44" spans="1:4" customFormat="1" ht="14.1" customHeight="1" x14ac:dyDescent="0.25">
      <c r="A44" s="34" t="s">
        <v>77</v>
      </c>
      <c r="B44" s="25">
        <v>1095</v>
      </c>
      <c r="C44" s="28">
        <v>2.0957691874846408E-2</v>
      </c>
      <c r="D44" s="24"/>
    </row>
    <row r="45" spans="1:4" customFormat="1" ht="14.1" customHeight="1" x14ac:dyDescent="0.25">
      <c r="A45" s="34" t="s">
        <v>78</v>
      </c>
      <c r="B45" s="25">
        <v>129</v>
      </c>
      <c r="C45" s="28">
        <v>2.4689883578586178E-3</v>
      </c>
      <c r="D45" s="24"/>
    </row>
    <row r="46" spans="1:4" customFormat="1" ht="14.1" customHeight="1" x14ac:dyDescent="0.25">
      <c r="A46" s="34" t="s">
        <v>79</v>
      </c>
      <c r="B46" s="25">
        <v>18734</v>
      </c>
      <c r="C46" s="28">
        <v>0.35855835578390188</v>
      </c>
      <c r="D46" s="24"/>
    </row>
    <row r="47" spans="1:4" customFormat="1" ht="14.1" customHeight="1" x14ac:dyDescent="0.25">
      <c r="A47" s="34" t="s">
        <v>80</v>
      </c>
      <c r="B47" s="25">
        <v>154</v>
      </c>
      <c r="C47" s="28">
        <v>2.9474744737226907E-3</v>
      </c>
      <c r="D47" s="24"/>
    </row>
    <row r="48" spans="1:4" customFormat="1" ht="14.1" customHeight="1" x14ac:dyDescent="0.25">
      <c r="A48" s="34" t="s">
        <v>81</v>
      </c>
      <c r="B48" s="25">
        <v>6763</v>
      </c>
      <c r="C48" s="28">
        <v>0.12944006406354908</v>
      </c>
      <c r="D48" s="24"/>
    </row>
    <row r="49" spans="1:4" customFormat="1" ht="14.1" customHeight="1" x14ac:dyDescent="0.25">
      <c r="A49" s="34" t="s">
        <v>82</v>
      </c>
      <c r="B49" s="25">
        <v>193</v>
      </c>
      <c r="C49" s="28">
        <v>3.6939128144706452E-3</v>
      </c>
      <c r="D49" s="24"/>
    </row>
    <row r="50" spans="1:4" customFormat="1" ht="14.1" customHeight="1" x14ac:dyDescent="0.25">
      <c r="A50" s="34" t="s">
        <v>83</v>
      </c>
      <c r="B50" s="25">
        <v>108481</v>
      </c>
      <c r="C50" s="28">
        <v>2.0762660934020212</v>
      </c>
      <c r="D50" s="24"/>
    </row>
    <row r="51" spans="1:4" customFormat="1" ht="14.1" customHeight="1" x14ac:dyDescent="0.25">
      <c r="A51" s="34" t="s">
        <v>84</v>
      </c>
      <c r="B51" s="25">
        <v>3</v>
      </c>
      <c r="C51" s="28">
        <v>5.7418333903688781E-5</v>
      </c>
      <c r="D51" s="24"/>
    </row>
    <row r="52" spans="1:4" customFormat="1" ht="14.1" customHeight="1" x14ac:dyDescent="0.25">
      <c r="A52" s="34" t="s">
        <v>85</v>
      </c>
      <c r="B52" s="25">
        <v>17301</v>
      </c>
      <c r="C52" s="28">
        <v>0.33113153162257319</v>
      </c>
      <c r="D52" s="24"/>
    </row>
    <row r="53" spans="1:4" customFormat="1" ht="14.1" customHeight="1" x14ac:dyDescent="0.25">
      <c r="A53" s="34" t="s">
        <v>86</v>
      </c>
      <c r="B53" s="25">
        <v>102737</v>
      </c>
      <c r="C53" s="28">
        <v>1.9663291234210916</v>
      </c>
      <c r="D53" s="24"/>
    </row>
    <row r="54" spans="1:4" customFormat="1" ht="14.1" customHeight="1" x14ac:dyDescent="0.25">
      <c r="A54" s="34" t="s">
        <v>87</v>
      </c>
      <c r="B54" s="25">
        <v>39</v>
      </c>
      <c r="C54" s="28">
        <v>7.4643834074795414E-4</v>
      </c>
      <c r="D54" s="24"/>
    </row>
    <row r="55" spans="1:4" customFormat="1" ht="14.1" customHeight="1" x14ac:dyDescent="0.25">
      <c r="A55" s="34" t="s">
        <v>88</v>
      </c>
      <c r="B55" s="25">
        <v>3772</v>
      </c>
      <c r="C55" s="28">
        <v>7.219398516157137E-2</v>
      </c>
      <c r="D55" s="24"/>
    </row>
    <row r="56" spans="1:4" customFormat="1" ht="14.1" customHeight="1" x14ac:dyDescent="0.25">
      <c r="A56" s="34" t="s">
        <v>89</v>
      </c>
      <c r="B56" s="25">
        <v>73</v>
      </c>
      <c r="C56" s="28">
        <v>1.3971794583230938E-3</v>
      </c>
      <c r="D56" s="24"/>
    </row>
    <row r="57" spans="1:4" customFormat="1" ht="14.1" customHeight="1" x14ac:dyDescent="0.25">
      <c r="A57" s="34" t="s">
        <v>90</v>
      </c>
      <c r="B57" s="25">
        <v>3</v>
      </c>
      <c r="C57" s="28">
        <v>5.7418333903688781E-5</v>
      </c>
      <c r="D57" s="24"/>
    </row>
    <row r="58" spans="1:4" customFormat="1" ht="14.1" customHeight="1" x14ac:dyDescent="0.25">
      <c r="A58" s="34" t="s">
        <v>91</v>
      </c>
      <c r="B58" s="25">
        <v>37</v>
      </c>
      <c r="C58" s="28">
        <v>7.0815945147882837E-4</v>
      </c>
      <c r="D58" s="24"/>
    </row>
    <row r="59" spans="1:4" customFormat="1" ht="14.1" customHeight="1" x14ac:dyDescent="0.25">
      <c r="A59" s="34" t="s">
        <v>92</v>
      </c>
      <c r="B59" s="25">
        <v>24</v>
      </c>
      <c r="C59" s="28">
        <v>4.5934667122951025E-4</v>
      </c>
      <c r="D59" s="24"/>
    </row>
    <row r="60" spans="1:4" customFormat="1" ht="14.1" customHeight="1" x14ac:dyDescent="0.25">
      <c r="A60" s="34" t="s">
        <v>93</v>
      </c>
      <c r="B60" s="25">
        <v>1566</v>
      </c>
      <c r="C60" s="28">
        <v>2.9972370297725544E-2</v>
      </c>
      <c r="D60" s="24"/>
    </row>
    <row r="61" spans="1:4" customFormat="1" ht="14.1" customHeight="1" x14ac:dyDescent="0.25">
      <c r="A61" s="34" t="s">
        <v>94</v>
      </c>
      <c r="B61" s="25">
        <v>3</v>
      </c>
      <c r="C61" s="28">
        <v>5.7418333903688781E-5</v>
      </c>
      <c r="D61" s="24"/>
    </row>
    <row r="62" spans="1:4" customFormat="1" ht="14.1" customHeight="1" x14ac:dyDescent="0.25">
      <c r="A62" s="34" t="s">
        <v>95</v>
      </c>
      <c r="B62" s="25">
        <v>3996</v>
      </c>
      <c r="C62" s="28">
        <v>7.6481220759713461E-2</v>
      </c>
      <c r="D62" s="24"/>
    </row>
    <row r="63" spans="1:4" customFormat="1" ht="14.1" customHeight="1" x14ac:dyDescent="0.25">
      <c r="A63" s="34" t="s">
        <v>96</v>
      </c>
      <c r="B63" s="25">
        <v>2150</v>
      </c>
      <c r="C63" s="28">
        <v>4.1149805964310296E-2</v>
      </c>
      <c r="D63" s="24"/>
    </row>
    <row r="64" spans="1:4" customFormat="1" ht="14.1" customHeight="1" x14ac:dyDescent="0.25">
      <c r="A64" s="34" t="s">
        <v>97</v>
      </c>
      <c r="B64" s="25">
        <v>197</v>
      </c>
      <c r="C64" s="28">
        <v>3.7704705930088969E-3</v>
      </c>
      <c r="D64" s="24"/>
    </row>
    <row r="65" spans="1:4" customFormat="1" ht="14.1" customHeight="1" x14ac:dyDescent="0.25">
      <c r="A65" s="34" t="s">
        <v>98</v>
      </c>
      <c r="B65" s="25">
        <v>141772</v>
      </c>
      <c r="C65" s="28">
        <v>2.7134373447312554</v>
      </c>
      <c r="D65" s="24"/>
    </row>
    <row r="66" spans="1:4" customFormat="1" ht="14.1" customHeight="1" x14ac:dyDescent="0.25">
      <c r="A66" s="34" t="s">
        <v>99</v>
      </c>
      <c r="B66" s="25">
        <v>366</v>
      </c>
      <c r="C66" s="28">
        <v>7.0050367362500315E-3</v>
      </c>
      <c r="D66" s="24"/>
    </row>
    <row r="67" spans="1:4" customFormat="1" ht="14.1" customHeight="1" x14ac:dyDescent="0.25">
      <c r="A67" s="34" t="s">
        <v>100</v>
      </c>
      <c r="B67" s="25">
        <v>1</v>
      </c>
      <c r="C67" s="28">
        <v>1.9139444634562927E-5</v>
      </c>
      <c r="D67" s="24"/>
    </row>
    <row r="68" spans="1:4" customFormat="1" ht="14.1" customHeight="1" x14ac:dyDescent="0.25">
      <c r="A68" s="34" t="s">
        <v>101</v>
      </c>
      <c r="B68" s="25">
        <v>288675</v>
      </c>
      <c r="C68" s="28">
        <v>5.5250791798824528</v>
      </c>
      <c r="D68" s="24"/>
    </row>
    <row r="69" spans="1:4" customFormat="1" ht="14.1" customHeight="1" x14ac:dyDescent="0.25">
      <c r="A69" s="34" t="s">
        <v>102</v>
      </c>
      <c r="B69" s="25">
        <v>15</v>
      </c>
      <c r="C69" s="28">
        <v>2.8709166951844389E-4</v>
      </c>
      <c r="D69" s="24"/>
    </row>
    <row r="70" spans="1:4" customFormat="1" ht="14.1" customHeight="1" x14ac:dyDescent="0.25">
      <c r="A70" s="34" t="s">
        <v>103</v>
      </c>
      <c r="B70" s="25">
        <v>90</v>
      </c>
      <c r="C70" s="28">
        <v>1.7225500171106636E-3</v>
      </c>
      <c r="D70" s="24"/>
    </row>
    <row r="71" spans="1:4" customFormat="1" ht="14.1" customHeight="1" x14ac:dyDescent="0.25">
      <c r="A71" s="34" t="s">
        <v>104</v>
      </c>
      <c r="B71" s="25">
        <v>44</v>
      </c>
      <c r="C71" s="28">
        <v>8.4213556392076885E-4</v>
      </c>
      <c r="D71" s="24"/>
    </row>
    <row r="72" spans="1:4" customFormat="1" ht="14.1" customHeight="1" x14ac:dyDescent="0.25">
      <c r="A72" s="34" t="s">
        <v>105</v>
      </c>
      <c r="B72" s="25">
        <v>4</v>
      </c>
      <c r="C72" s="28">
        <v>7.6557778538251708E-5</v>
      </c>
      <c r="D72" s="24"/>
    </row>
    <row r="73" spans="1:4" customFormat="1" ht="14.1" customHeight="1" x14ac:dyDescent="0.25">
      <c r="A73" s="34" t="s">
        <v>106</v>
      </c>
      <c r="B73" s="25">
        <v>105</v>
      </c>
      <c r="C73" s="28">
        <v>2.0096416866291072E-3</v>
      </c>
      <c r="D73" s="24"/>
    </row>
    <row r="74" spans="1:4" customFormat="1" ht="14.1" customHeight="1" x14ac:dyDescent="0.25">
      <c r="A74" s="34" t="s">
        <v>107</v>
      </c>
      <c r="B74" s="25">
        <v>5</v>
      </c>
      <c r="C74" s="28">
        <v>9.5697223172814635E-5</v>
      </c>
      <c r="D74" s="24"/>
    </row>
    <row r="75" spans="1:4" customFormat="1" ht="14.1" customHeight="1" x14ac:dyDescent="0.25">
      <c r="A75" s="34" t="s">
        <v>108</v>
      </c>
      <c r="B75" s="25">
        <v>1</v>
      </c>
      <c r="C75" s="28">
        <v>1.9139444634562927E-5</v>
      </c>
      <c r="D75" s="24"/>
    </row>
    <row r="76" spans="1:4" customFormat="1" ht="14.1" customHeight="1" x14ac:dyDescent="0.25">
      <c r="A76" s="34" t="s">
        <v>109</v>
      </c>
      <c r="B76" s="25">
        <v>25</v>
      </c>
      <c r="C76" s="28">
        <v>4.7848611586407319E-4</v>
      </c>
      <c r="D76" s="24"/>
    </row>
    <row r="77" spans="1:4" customFormat="1" ht="14.1" customHeight="1" x14ac:dyDescent="0.25">
      <c r="A77" s="34" t="s">
        <v>110</v>
      </c>
      <c r="B77" s="25">
        <v>26</v>
      </c>
      <c r="C77" s="28">
        <v>4.9762556049863613E-4</v>
      </c>
      <c r="D77" s="24"/>
    </row>
    <row r="78" spans="1:4" customFormat="1" ht="14.1" customHeight="1" x14ac:dyDescent="0.25">
      <c r="A78" s="34" t="s">
        <v>111</v>
      </c>
      <c r="B78" s="25">
        <v>36235</v>
      </c>
      <c r="C78" s="28">
        <v>0.69351777633338774</v>
      </c>
      <c r="D78" s="24"/>
    </row>
    <row r="79" spans="1:4" customFormat="1" ht="14.1" customHeight="1" x14ac:dyDescent="0.25">
      <c r="A79" s="34" t="s">
        <v>112</v>
      </c>
      <c r="B79" s="25">
        <v>1</v>
      </c>
      <c r="C79" s="28">
        <v>1.9139444634562927E-5</v>
      </c>
      <c r="D79" s="24"/>
    </row>
    <row r="80" spans="1:4" customFormat="1" ht="14.1" customHeight="1" x14ac:dyDescent="0.25">
      <c r="A80" s="34" t="s">
        <v>113</v>
      </c>
      <c r="B80" s="25">
        <v>12</v>
      </c>
      <c r="C80" s="28">
        <v>2.2967333561475513E-4</v>
      </c>
      <c r="D80" s="24"/>
    </row>
    <row r="81" spans="1:4" customFormat="1" ht="14.1" customHeight="1" x14ac:dyDescent="0.25">
      <c r="A81" s="34" t="s">
        <v>114</v>
      </c>
      <c r="B81" s="25">
        <v>3</v>
      </c>
      <c r="C81" s="28">
        <v>5.7418333903688781E-5</v>
      </c>
      <c r="D81" s="24"/>
    </row>
    <row r="82" spans="1:4" customFormat="1" ht="14.1" customHeight="1" x14ac:dyDescent="0.25">
      <c r="A82" s="34" t="s">
        <v>115</v>
      </c>
      <c r="B82" s="25">
        <v>12</v>
      </c>
      <c r="C82" s="28">
        <v>2.2967333561475513E-4</v>
      </c>
      <c r="D82" s="24"/>
    </row>
    <row r="83" spans="1:4" customFormat="1" ht="14.1" customHeight="1" x14ac:dyDescent="0.25">
      <c r="A83" s="34" t="s">
        <v>116</v>
      </c>
      <c r="B83" s="25">
        <v>215</v>
      </c>
      <c r="C83" s="28">
        <v>4.1149805964310294E-3</v>
      </c>
      <c r="D83" s="24"/>
    </row>
    <row r="84" spans="1:4" customFormat="1" ht="14.1" customHeight="1" x14ac:dyDescent="0.25">
      <c r="A84" s="34" t="s">
        <v>117</v>
      </c>
      <c r="B84" s="25">
        <v>158101</v>
      </c>
      <c r="C84" s="28">
        <v>3.0259653361690333</v>
      </c>
      <c r="D84" s="24"/>
    </row>
    <row r="85" spans="1:4" customFormat="1" ht="14.1" customHeight="1" x14ac:dyDescent="0.25">
      <c r="A85" s="34" t="s">
        <v>118</v>
      </c>
      <c r="B85" s="25">
        <v>1</v>
      </c>
      <c r="C85" s="28">
        <v>1.9139444634562927E-5</v>
      </c>
      <c r="D85" s="24"/>
    </row>
    <row r="86" spans="1:4" customFormat="1" ht="14.1" customHeight="1" x14ac:dyDescent="0.25">
      <c r="A86" s="34" t="s">
        <v>119</v>
      </c>
      <c r="B86" s="25">
        <v>15</v>
      </c>
      <c r="C86" s="28">
        <v>2.8709166951844389E-4</v>
      </c>
      <c r="D86" s="24"/>
    </row>
    <row r="87" spans="1:4" customFormat="1" ht="14.1" customHeight="1" x14ac:dyDescent="0.25">
      <c r="A87" s="34" t="s">
        <v>120</v>
      </c>
      <c r="B87" s="25">
        <v>55</v>
      </c>
      <c r="C87" s="28">
        <v>1.0526694549009611E-3</v>
      </c>
      <c r="D87" s="24"/>
    </row>
    <row r="88" spans="1:4" customFormat="1" ht="14.1" customHeight="1" x14ac:dyDescent="0.25">
      <c r="A88" s="34" t="s">
        <v>121</v>
      </c>
      <c r="B88" s="25">
        <v>309</v>
      </c>
      <c r="C88" s="28">
        <v>5.9140883920799445E-3</v>
      </c>
      <c r="D88" s="24"/>
    </row>
    <row r="89" spans="1:4" customFormat="1" ht="14.1" customHeight="1" x14ac:dyDescent="0.25">
      <c r="A89" s="34" t="s">
        <v>122</v>
      </c>
      <c r="B89" s="25">
        <v>51</v>
      </c>
      <c r="C89" s="28">
        <v>9.7611167636270932E-4</v>
      </c>
      <c r="D89" s="24"/>
    </row>
    <row r="90" spans="1:4" customFormat="1" ht="14.1" customHeight="1" x14ac:dyDescent="0.25">
      <c r="A90" s="34" t="s">
        <v>123</v>
      </c>
      <c r="B90" s="25">
        <v>7</v>
      </c>
      <c r="C90" s="28">
        <v>1.339761124419405E-4</v>
      </c>
      <c r="D90" s="24"/>
    </row>
    <row r="91" spans="1:4" customFormat="1" ht="14.1" customHeight="1" x14ac:dyDescent="0.25">
      <c r="A91" s="34" t="s">
        <v>124</v>
      </c>
      <c r="B91" s="25">
        <v>29</v>
      </c>
      <c r="C91" s="28">
        <v>5.5504389440232495E-4</v>
      </c>
      <c r="D91" s="24"/>
    </row>
    <row r="92" spans="1:4" customFormat="1" ht="14.1" customHeight="1" x14ac:dyDescent="0.25">
      <c r="A92" s="34" t="s">
        <v>125</v>
      </c>
      <c r="B92" s="25">
        <v>36</v>
      </c>
      <c r="C92" s="28">
        <v>6.8902000684426543E-4</v>
      </c>
      <c r="D92" s="24"/>
    </row>
    <row r="93" spans="1:4" customFormat="1" ht="14.1" customHeight="1" x14ac:dyDescent="0.25">
      <c r="A93" s="34" t="s">
        <v>126</v>
      </c>
      <c r="B93" s="25">
        <v>76</v>
      </c>
      <c r="C93" s="28">
        <v>1.4545977922267826E-3</v>
      </c>
      <c r="D93" s="24"/>
    </row>
    <row r="94" spans="1:4" customFormat="1" ht="14.1" customHeight="1" x14ac:dyDescent="0.25">
      <c r="A94" s="34" t="s">
        <v>127</v>
      </c>
      <c r="B94" s="25">
        <v>13788</v>
      </c>
      <c r="C94" s="28">
        <v>0.26389466262135364</v>
      </c>
      <c r="D94" s="24"/>
    </row>
    <row r="95" spans="1:4" customFormat="1" ht="14.1" customHeight="1" x14ac:dyDescent="0.25">
      <c r="A95" s="34" t="s">
        <v>128</v>
      </c>
      <c r="B95" s="25">
        <v>31578</v>
      </c>
      <c r="C95" s="28">
        <v>0.60438538267022812</v>
      </c>
      <c r="D95" s="24"/>
    </row>
    <row r="96" spans="1:4" customFormat="1" ht="14.1" customHeight="1" x14ac:dyDescent="0.25">
      <c r="A96" s="34" t="s">
        <v>129</v>
      </c>
      <c r="B96" s="25">
        <v>28</v>
      </c>
      <c r="C96" s="28">
        <v>5.3590444976776201E-4</v>
      </c>
      <c r="D96" s="24"/>
    </row>
    <row r="97" spans="1:4" customFormat="1" ht="14.1" customHeight="1" x14ac:dyDescent="0.25">
      <c r="A97" s="34" t="s">
        <v>130</v>
      </c>
      <c r="B97" s="25">
        <v>1</v>
      </c>
      <c r="C97" s="28">
        <v>1.9139444634562927E-5</v>
      </c>
      <c r="D97" s="24"/>
    </row>
    <row r="98" spans="1:4" customFormat="1" ht="14.1" customHeight="1" x14ac:dyDescent="0.25">
      <c r="A98" s="34" t="s">
        <v>131</v>
      </c>
      <c r="B98" s="25">
        <v>6</v>
      </c>
      <c r="C98" s="28">
        <v>1.1483666780737756E-4</v>
      </c>
      <c r="D98" s="24"/>
    </row>
    <row r="99" spans="1:4" customFormat="1" ht="14.1" customHeight="1" x14ac:dyDescent="0.25">
      <c r="A99" s="34" t="s">
        <v>132</v>
      </c>
      <c r="B99" s="25">
        <v>119153</v>
      </c>
      <c r="C99" s="28">
        <v>2.2805222465420765</v>
      </c>
      <c r="D99" s="24"/>
    </row>
    <row r="100" spans="1:4" customFormat="1" ht="14.1" customHeight="1" x14ac:dyDescent="0.25">
      <c r="A100" s="34" t="s">
        <v>133</v>
      </c>
      <c r="B100" s="25">
        <v>7</v>
      </c>
      <c r="C100" s="28">
        <v>1.339761124419405E-4</v>
      </c>
      <c r="D100" s="24"/>
    </row>
    <row r="101" spans="1:4" customFormat="1" ht="14.1" customHeight="1" x14ac:dyDescent="0.25">
      <c r="A101" s="34" t="s">
        <v>134</v>
      </c>
      <c r="B101" s="25">
        <v>2</v>
      </c>
      <c r="C101" s="28">
        <v>3.8278889269125854E-5</v>
      </c>
      <c r="D101" s="24"/>
    </row>
    <row r="102" spans="1:4" customFormat="1" ht="14.1" customHeight="1" x14ac:dyDescent="0.25">
      <c r="A102" s="34" t="s">
        <v>135</v>
      </c>
      <c r="B102" s="25">
        <v>129</v>
      </c>
      <c r="C102" s="28">
        <v>2.4689883578586178E-3</v>
      </c>
      <c r="D102" s="24"/>
    </row>
    <row r="103" spans="1:4" customFormat="1" ht="14.1" customHeight="1" x14ac:dyDescent="0.25">
      <c r="A103" s="34" t="s">
        <v>136</v>
      </c>
      <c r="B103" s="25">
        <v>12</v>
      </c>
      <c r="C103" s="28">
        <v>2.2967333561475513E-4</v>
      </c>
      <c r="D103" s="24"/>
    </row>
    <row r="104" spans="1:4" customFormat="1" ht="14.1" customHeight="1" x14ac:dyDescent="0.25">
      <c r="A104" s="34" t="s">
        <v>137</v>
      </c>
      <c r="B104" s="25">
        <v>1772</v>
      </c>
      <c r="C104" s="28">
        <v>3.3915095892445506E-2</v>
      </c>
      <c r="D104" s="24"/>
    </row>
    <row r="105" spans="1:4" customFormat="1" ht="14.1" customHeight="1" x14ac:dyDescent="0.25">
      <c r="A105" s="34" t="s">
        <v>138</v>
      </c>
      <c r="B105" s="25">
        <v>499</v>
      </c>
      <c r="C105" s="28">
        <v>9.5505828726469011E-3</v>
      </c>
      <c r="D105" s="24"/>
    </row>
    <row r="106" spans="1:4" customFormat="1" ht="14.1" customHeight="1" x14ac:dyDescent="0.25">
      <c r="A106" s="34" t="s">
        <v>139</v>
      </c>
      <c r="B106" s="25">
        <v>6426</v>
      </c>
      <c r="C106" s="28">
        <v>0.12299007122170137</v>
      </c>
      <c r="D106" s="24"/>
    </row>
    <row r="107" spans="1:4" customFormat="1" ht="14.1" customHeight="1" x14ac:dyDescent="0.25">
      <c r="A107" s="34" t="s">
        <v>140</v>
      </c>
      <c r="B107" s="25">
        <v>22681</v>
      </c>
      <c r="C107" s="28">
        <v>0.43410174375652177</v>
      </c>
      <c r="D107" s="24"/>
    </row>
    <row r="108" spans="1:4" customFormat="1" ht="14.1" customHeight="1" x14ac:dyDescent="0.25">
      <c r="A108" s="34" t="s">
        <v>141</v>
      </c>
      <c r="B108" s="25">
        <v>4</v>
      </c>
      <c r="C108" s="28">
        <v>7.6557778538251708E-5</v>
      </c>
      <c r="D108" s="24"/>
    </row>
    <row r="109" spans="1:4" customFormat="1" ht="14.1" customHeight="1" x14ac:dyDescent="0.25">
      <c r="A109" s="34" t="s">
        <v>142</v>
      </c>
      <c r="B109" s="25">
        <v>5123</v>
      </c>
      <c r="C109" s="28">
        <v>9.8051374862865873E-2</v>
      </c>
      <c r="D109" s="24"/>
    </row>
    <row r="110" spans="1:4" customFormat="1" ht="14.1" customHeight="1" x14ac:dyDescent="0.25">
      <c r="A110" s="34" t="s">
        <v>143</v>
      </c>
      <c r="B110" s="25">
        <v>155</v>
      </c>
      <c r="C110" s="28">
        <v>2.9666139183572538E-3</v>
      </c>
      <c r="D110" s="24"/>
    </row>
    <row r="111" spans="1:4" customFormat="1" ht="14.1" customHeight="1" x14ac:dyDescent="0.25">
      <c r="A111" s="34" t="s">
        <v>144</v>
      </c>
      <c r="B111" s="25">
        <v>70</v>
      </c>
      <c r="C111" s="28">
        <v>1.339761124419405E-3</v>
      </c>
      <c r="D111" s="24"/>
    </row>
    <row r="112" spans="1:4" customFormat="1" ht="14.1" customHeight="1" x14ac:dyDescent="0.25">
      <c r="A112" s="34" t="s">
        <v>145</v>
      </c>
      <c r="B112" s="25">
        <v>9</v>
      </c>
      <c r="C112" s="28">
        <v>1.7225500171106636E-4</v>
      </c>
      <c r="D112" s="24"/>
    </row>
    <row r="113" spans="1:4" customFormat="1" ht="14.1" customHeight="1" x14ac:dyDescent="0.25">
      <c r="A113" s="34" t="s">
        <v>146</v>
      </c>
      <c r="B113" s="25">
        <v>778</v>
      </c>
      <c r="C113" s="28">
        <v>1.4890487925689958E-2</v>
      </c>
      <c r="D113" s="24"/>
    </row>
    <row r="114" spans="1:4" customFormat="1" ht="14.1" customHeight="1" x14ac:dyDescent="0.25">
      <c r="A114" s="34" t="s">
        <v>147</v>
      </c>
      <c r="B114" s="25">
        <v>1</v>
      </c>
      <c r="C114" s="28">
        <v>1.9139444634562927E-5</v>
      </c>
      <c r="D114" s="24"/>
    </row>
    <row r="115" spans="1:4" customFormat="1" ht="14.1" customHeight="1" x14ac:dyDescent="0.25">
      <c r="A115" s="34" t="s">
        <v>148</v>
      </c>
      <c r="B115" s="25">
        <v>100</v>
      </c>
      <c r="C115" s="28">
        <v>1.9139444634562928E-3</v>
      </c>
      <c r="D115" s="24"/>
    </row>
    <row r="116" spans="1:4" customFormat="1" ht="14.1" customHeight="1" x14ac:dyDescent="0.25">
      <c r="A116" s="34" t="s">
        <v>149</v>
      </c>
      <c r="B116" s="25">
        <v>127</v>
      </c>
      <c r="C116" s="28">
        <v>2.4307094685894919E-3</v>
      </c>
      <c r="D116" s="24"/>
    </row>
    <row r="117" spans="1:4" customFormat="1" ht="14.1" customHeight="1" x14ac:dyDescent="0.25">
      <c r="A117" s="34" t="s">
        <v>150</v>
      </c>
      <c r="B117" s="25">
        <v>1722</v>
      </c>
      <c r="C117" s="28">
        <v>3.2958123660717362E-2</v>
      </c>
      <c r="D117" s="24"/>
    </row>
    <row r="118" spans="1:4" customFormat="1" ht="14.1" customHeight="1" x14ac:dyDescent="0.25">
      <c r="A118" s="34" t="s">
        <v>151</v>
      </c>
      <c r="B118" s="25">
        <v>47</v>
      </c>
      <c r="C118" s="28">
        <v>8.9955389782445756E-4</v>
      </c>
      <c r="D118" s="24"/>
    </row>
    <row r="119" spans="1:4" customFormat="1" ht="14.1" customHeight="1" x14ac:dyDescent="0.25">
      <c r="A119" s="34" t="s">
        <v>152</v>
      </c>
      <c r="B119" s="25">
        <v>9</v>
      </c>
      <c r="C119" s="28">
        <v>1.7225500171106636E-4</v>
      </c>
      <c r="D119" s="24"/>
    </row>
    <row r="120" spans="1:4" customFormat="1" ht="14.1" customHeight="1" x14ac:dyDescent="0.25">
      <c r="A120" s="34" t="s">
        <v>153</v>
      </c>
      <c r="B120" s="25">
        <v>1</v>
      </c>
      <c r="C120" s="28">
        <v>1.9139444634562927E-5</v>
      </c>
      <c r="D120" s="24"/>
    </row>
    <row r="121" spans="1:4" customFormat="1" ht="14.1" customHeight="1" x14ac:dyDescent="0.25">
      <c r="A121" s="34" t="s">
        <v>154</v>
      </c>
      <c r="B121" s="25">
        <v>147776</v>
      </c>
      <c r="C121" s="28">
        <v>2.8283505703171712</v>
      </c>
      <c r="D121" s="24"/>
    </row>
    <row r="122" spans="1:4" customFormat="1" ht="14.1" customHeight="1" x14ac:dyDescent="0.25">
      <c r="A122" s="34" t="s">
        <v>155</v>
      </c>
      <c r="B122" s="25">
        <v>130</v>
      </c>
      <c r="C122" s="28">
        <v>2.4881278024931805E-3</v>
      </c>
      <c r="D122" s="24"/>
    </row>
    <row r="123" spans="1:4" customFormat="1" ht="14.1" customHeight="1" x14ac:dyDescent="0.25">
      <c r="A123" s="34" t="s">
        <v>156</v>
      </c>
      <c r="B123" s="25">
        <v>308536</v>
      </c>
      <c r="C123" s="28">
        <v>5.9052076897695072</v>
      </c>
      <c r="D123" s="24"/>
    </row>
    <row r="124" spans="1:4" customFormat="1" ht="14.1" customHeight="1" x14ac:dyDescent="0.25">
      <c r="A124" s="34" t="s">
        <v>157</v>
      </c>
      <c r="B124" s="25">
        <v>8454</v>
      </c>
      <c r="C124" s="28">
        <v>0.16180486494059498</v>
      </c>
      <c r="D124" s="24"/>
    </row>
    <row r="125" spans="1:4" customFormat="1" ht="14.1" customHeight="1" x14ac:dyDescent="0.25">
      <c r="A125" s="34" t="s">
        <v>158</v>
      </c>
      <c r="B125" s="25">
        <v>2</v>
      </c>
      <c r="C125" s="28">
        <v>3.8278889269125854E-5</v>
      </c>
      <c r="D125" s="24"/>
    </row>
    <row r="126" spans="1:4" customFormat="1" ht="14.1" customHeight="1" x14ac:dyDescent="0.25">
      <c r="A126" s="34" t="s">
        <v>159</v>
      </c>
      <c r="B126" s="25">
        <v>38546</v>
      </c>
      <c r="C126" s="28">
        <v>0.73774903288386262</v>
      </c>
      <c r="D126" s="24"/>
    </row>
    <row r="127" spans="1:4" customFormat="1" ht="14.1" customHeight="1" x14ac:dyDescent="0.25">
      <c r="A127" s="34" t="s">
        <v>160</v>
      </c>
      <c r="B127" s="25">
        <v>52012</v>
      </c>
      <c r="C127" s="28">
        <v>0.99548079433288705</v>
      </c>
      <c r="D127" s="24"/>
    </row>
    <row r="128" spans="1:4" customFormat="1" ht="14.1" customHeight="1" x14ac:dyDescent="0.25">
      <c r="A128" s="34" t="s">
        <v>161</v>
      </c>
      <c r="B128" s="25">
        <v>485</v>
      </c>
      <c r="C128" s="28">
        <v>9.2826306477630204E-3</v>
      </c>
      <c r="D128" s="24"/>
    </row>
    <row r="129" spans="1:4" customFormat="1" ht="14.1" customHeight="1" x14ac:dyDescent="0.25">
      <c r="A129" s="34" t="s">
        <v>162</v>
      </c>
      <c r="B129" s="25">
        <v>229</v>
      </c>
      <c r="C129" s="28">
        <v>4.3829328213149102E-3</v>
      </c>
      <c r="D129" s="24"/>
    </row>
    <row r="130" spans="1:4" customFormat="1" ht="14.1" customHeight="1" x14ac:dyDescent="0.25">
      <c r="A130" s="34" t="s">
        <v>163</v>
      </c>
      <c r="B130" s="25">
        <v>18</v>
      </c>
      <c r="C130" s="28">
        <v>3.4451000342213271E-4</v>
      </c>
      <c r="D130" s="24"/>
    </row>
    <row r="131" spans="1:4" customFormat="1" ht="14.1" customHeight="1" x14ac:dyDescent="0.25">
      <c r="A131" s="34" t="s">
        <v>164</v>
      </c>
      <c r="B131" s="25">
        <v>7</v>
      </c>
      <c r="C131" s="28">
        <v>1.339761124419405E-4</v>
      </c>
      <c r="D131" s="24"/>
    </row>
    <row r="132" spans="1:4" customFormat="1" ht="14.1" customHeight="1" x14ac:dyDescent="0.25">
      <c r="A132" s="34" t="s">
        <v>165</v>
      </c>
      <c r="B132" s="25">
        <v>4</v>
      </c>
      <c r="C132" s="28">
        <v>7.6557778538251708E-5</v>
      </c>
      <c r="D132" s="24"/>
    </row>
    <row r="133" spans="1:4" customFormat="1" ht="14.1" customHeight="1" x14ac:dyDescent="0.25">
      <c r="A133" s="34" t="s">
        <v>166</v>
      </c>
      <c r="B133" s="25">
        <v>75306</v>
      </c>
      <c r="C133" s="28">
        <v>1.4413150176503959</v>
      </c>
      <c r="D133" s="24"/>
    </row>
    <row r="134" spans="1:4" customFormat="1" ht="14.1" customHeight="1" x14ac:dyDescent="0.25">
      <c r="A134" s="34" t="s">
        <v>167</v>
      </c>
      <c r="B134" s="25">
        <v>257</v>
      </c>
      <c r="C134" s="28">
        <v>4.9188372710826725E-3</v>
      </c>
      <c r="D134" s="24"/>
    </row>
    <row r="135" spans="1:4" customFormat="1" ht="14.1" customHeight="1" x14ac:dyDescent="0.25">
      <c r="A135" s="34" t="s">
        <v>168</v>
      </c>
      <c r="B135" s="25">
        <v>4</v>
      </c>
      <c r="C135" s="28">
        <v>7.6557778538251708E-5</v>
      </c>
      <c r="D135" s="24"/>
    </row>
    <row r="136" spans="1:4" customFormat="1" ht="14.1" customHeight="1" x14ac:dyDescent="0.25">
      <c r="A136" s="34" t="s">
        <v>169</v>
      </c>
      <c r="B136" s="25">
        <v>1</v>
      </c>
      <c r="C136" s="28">
        <v>1.9139444634562927E-5</v>
      </c>
      <c r="D136" s="24"/>
    </row>
    <row r="137" spans="1:4" customFormat="1" ht="14.1" customHeight="1" x14ac:dyDescent="0.25">
      <c r="A137" s="34" t="s">
        <v>170</v>
      </c>
      <c r="B137" s="25">
        <v>190</v>
      </c>
      <c r="C137" s="28">
        <v>3.6364944805669561E-3</v>
      </c>
      <c r="D137" s="24"/>
    </row>
    <row r="138" spans="1:4" customFormat="1" ht="14.1" customHeight="1" x14ac:dyDescent="0.25">
      <c r="A138" s="34" t="s">
        <v>171</v>
      </c>
      <c r="B138" s="25">
        <v>251911</v>
      </c>
      <c r="C138" s="28">
        <v>4.8214366373373814</v>
      </c>
      <c r="D138" s="24"/>
    </row>
    <row r="139" spans="1:4" customFormat="1" ht="14.1" customHeight="1" x14ac:dyDescent="0.25">
      <c r="A139" s="34" t="s">
        <v>172</v>
      </c>
      <c r="B139" s="25">
        <v>8</v>
      </c>
      <c r="C139" s="28">
        <v>1.5311555707650342E-4</v>
      </c>
      <c r="D139" s="24"/>
    </row>
    <row r="140" spans="1:4" customFormat="1" ht="14.1" customHeight="1" x14ac:dyDescent="0.25">
      <c r="A140" s="34" t="s">
        <v>173</v>
      </c>
      <c r="B140" s="25">
        <v>1</v>
      </c>
      <c r="C140" s="28">
        <v>1.9139444634562927E-5</v>
      </c>
      <c r="D140" s="24"/>
    </row>
    <row r="141" spans="1:4" customFormat="1" ht="14.1" customHeight="1" x14ac:dyDescent="0.25">
      <c r="A141" s="34" t="s">
        <v>174</v>
      </c>
      <c r="B141" s="25">
        <v>164813</v>
      </c>
      <c r="C141" s="28">
        <v>3.1544292885562197</v>
      </c>
      <c r="D141" s="24"/>
    </row>
    <row r="142" spans="1:4" customFormat="1" ht="14.1" customHeight="1" x14ac:dyDescent="0.25">
      <c r="A142" s="34" t="s">
        <v>175</v>
      </c>
      <c r="B142" s="25">
        <v>5</v>
      </c>
      <c r="C142" s="28">
        <v>9.5697223172814635E-5</v>
      </c>
      <c r="D142" s="24"/>
    </row>
    <row r="143" spans="1:4" customFormat="1" ht="14.1" customHeight="1" x14ac:dyDescent="0.25">
      <c r="A143" s="34" t="s">
        <v>176</v>
      </c>
      <c r="B143" s="25">
        <v>175</v>
      </c>
      <c r="C143" s="28">
        <v>3.3494028110485122E-3</v>
      </c>
      <c r="D143" s="24"/>
    </row>
    <row r="144" spans="1:4" customFormat="1" ht="14.1" customHeight="1" x14ac:dyDescent="0.25">
      <c r="A144" s="34" t="s">
        <v>177</v>
      </c>
      <c r="B144" s="25">
        <v>1726</v>
      </c>
      <c r="C144" s="28">
        <v>3.3034681439255614E-2</v>
      </c>
      <c r="D144" s="24"/>
    </row>
    <row r="145" spans="1:4" customFormat="1" ht="14.1" customHeight="1" x14ac:dyDescent="0.25">
      <c r="A145" s="34" t="s">
        <v>178</v>
      </c>
      <c r="B145" s="25">
        <v>1142</v>
      </c>
      <c r="C145" s="28">
        <v>2.1857245772670862E-2</v>
      </c>
      <c r="D145" s="24"/>
    </row>
    <row r="146" spans="1:4" customFormat="1" ht="14.1" customHeight="1" x14ac:dyDescent="0.25">
      <c r="A146" s="34" t="s">
        <v>179</v>
      </c>
      <c r="B146" s="25">
        <v>35508</v>
      </c>
      <c r="C146" s="28">
        <v>0.67960340008406039</v>
      </c>
      <c r="D146" s="24"/>
    </row>
    <row r="147" spans="1:4" customFormat="1" ht="14.1" customHeight="1" x14ac:dyDescent="0.25">
      <c r="A147" s="34" t="s">
        <v>180</v>
      </c>
      <c r="B147" s="25">
        <v>14</v>
      </c>
      <c r="C147" s="28">
        <v>2.6795222488388101E-4</v>
      </c>
      <c r="D147" s="24"/>
    </row>
    <row r="148" spans="1:4" customFormat="1" ht="14.1" customHeight="1" x14ac:dyDescent="0.25">
      <c r="A148" s="34" t="s">
        <v>181</v>
      </c>
      <c r="B148" s="25">
        <v>1596</v>
      </c>
      <c r="C148" s="28">
        <v>3.0546553636762432E-2</v>
      </c>
      <c r="D148" s="24"/>
    </row>
    <row r="149" spans="1:4" customFormat="1" ht="14.1" customHeight="1" x14ac:dyDescent="0.25">
      <c r="A149" s="34" t="s">
        <v>182</v>
      </c>
      <c r="B149" s="25">
        <v>8</v>
      </c>
      <c r="C149" s="28">
        <v>1.5311555707650342E-4</v>
      </c>
      <c r="D149" s="24"/>
    </row>
    <row r="150" spans="1:4" customFormat="1" ht="14.1" customHeight="1" x14ac:dyDescent="0.25">
      <c r="A150" s="34" t="s">
        <v>183</v>
      </c>
      <c r="B150" s="25">
        <v>201788</v>
      </c>
      <c r="C150" s="28">
        <v>3.8621102539191843</v>
      </c>
      <c r="D150" s="24"/>
    </row>
    <row r="151" spans="1:4" customFormat="1" ht="14.1" customHeight="1" x14ac:dyDescent="0.25">
      <c r="A151" s="34" t="s">
        <v>184</v>
      </c>
      <c r="B151" s="25">
        <v>35</v>
      </c>
      <c r="C151" s="28">
        <v>6.6988056220970249E-4</v>
      </c>
      <c r="D151" s="24"/>
    </row>
    <row r="152" spans="1:4" customFormat="1" ht="14.1" customHeight="1" x14ac:dyDescent="0.25">
      <c r="A152" s="34" t="s">
        <v>185</v>
      </c>
      <c r="B152" s="25">
        <v>457</v>
      </c>
      <c r="C152" s="28">
        <v>8.7467261979952571E-3</v>
      </c>
      <c r="D152" s="24"/>
    </row>
    <row r="153" spans="1:4" customFormat="1" ht="14.1" customHeight="1" x14ac:dyDescent="0.25">
      <c r="A153" s="34" t="s">
        <v>186</v>
      </c>
      <c r="B153" s="25">
        <v>3776</v>
      </c>
      <c r="C153" s="28">
        <v>7.2270542940109622E-2</v>
      </c>
      <c r="D153" s="24"/>
    </row>
    <row r="154" spans="1:4" customFormat="1" ht="14.1" customHeight="1" x14ac:dyDescent="0.25">
      <c r="A154" s="34" t="s">
        <v>187</v>
      </c>
      <c r="B154" s="25">
        <v>3559</v>
      </c>
      <c r="C154" s="28">
        <v>6.8117283454409455E-2</v>
      </c>
      <c r="D154" s="24"/>
    </row>
    <row r="155" spans="1:4" customFormat="1" ht="14.1" customHeight="1" x14ac:dyDescent="0.25">
      <c r="A155" s="34" t="s">
        <v>188</v>
      </c>
      <c r="B155" s="25">
        <v>1</v>
      </c>
      <c r="C155" s="28">
        <v>1.9139444634562927E-5</v>
      </c>
      <c r="D155" s="24"/>
    </row>
    <row r="156" spans="1:4" customFormat="1" ht="14.1" customHeight="1" x14ac:dyDescent="0.25">
      <c r="A156" s="34" t="s">
        <v>189</v>
      </c>
      <c r="B156" s="25">
        <v>1</v>
      </c>
      <c r="C156" s="28">
        <v>1.9139444634562927E-5</v>
      </c>
      <c r="D156" s="24"/>
    </row>
    <row r="157" spans="1:4" customFormat="1" ht="14.1" customHeight="1" x14ac:dyDescent="0.25">
      <c r="A157" s="34" t="s">
        <v>190</v>
      </c>
      <c r="B157" s="25">
        <v>1</v>
      </c>
      <c r="C157" s="28">
        <v>1.9139444634562927E-5</v>
      </c>
      <c r="D157" s="24"/>
    </row>
    <row r="158" spans="1:4" customFormat="1" ht="14.1" customHeight="1" x14ac:dyDescent="0.25">
      <c r="A158" s="34" t="s">
        <v>191</v>
      </c>
      <c r="B158" s="25">
        <v>3</v>
      </c>
      <c r="C158" s="28">
        <v>5.7418333903688781E-5</v>
      </c>
      <c r="D158" s="24"/>
    </row>
    <row r="159" spans="1:4" customFormat="1" ht="14.1" customHeight="1" x14ac:dyDescent="0.25">
      <c r="A159" s="34" t="s">
        <v>192</v>
      </c>
      <c r="B159" s="25">
        <v>231506</v>
      </c>
      <c r="C159" s="28">
        <v>4.430896269569125</v>
      </c>
      <c r="D159" s="24"/>
    </row>
    <row r="160" spans="1:4" customFormat="1" ht="14.1" customHeight="1" x14ac:dyDescent="0.25">
      <c r="A160" s="34" t="s">
        <v>193</v>
      </c>
      <c r="B160" s="25">
        <v>3</v>
      </c>
      <c r="C160" s="28">
        <v>5.7418333903688781E-5</v>
      </c>
      <c r="D160" s="24"/>
    </row>
    <row r="161" spans="1:4" customFormat="1" ht="14.1" customHeight="1" x14ac:dyDescent="0.25">
      <c r="A161" s="34" t="s">
        <v>194</v>
      </c>
      <c r="B161" s="25">
        <v>2</v>
      </c>
      <c r="C161" s="28">
        <v>3.8278889269125854E-5</v>
      </c>
      <c r="D161" s="24"/>
    </row>
    <row r="162" spans="1:4" customFormat="1" ht="14.1" customHeight="1" x14ac:dyDescent="0.25">
      <c r="A162" s="34" t="s">
        <v>195</v>
      </c>
      <c r="B162" s="25">
        <v>55</v>
      </c>
      <c r="C162" s="28">
        <v>1.0526694549009611E-3</v>
      </c>
      <c r="D162" s="24"/>
    </row>
    <row r="163" spans="1:4" customFormat="1" ht="14.1" customHeight="1" x14ac:dyDescent="0.25">
      <c r="A163" s="34" t="s">
        <v>196</v>
      </c>
      <c r="B163" s="25">
        <v>358677</v>
      </c>
      <c r="C163" s="28">
        <v>6.8648785831911274</v>
      </c>
      <c r="D163" s="24"/>
    </row>
    <row r="164" spans="1:4" customFormat="1" ht="14.1" customHeight="1" x14ac:dyDescent="0.25">
      <c r="A164" s="34" t="s">
        <v>197</v>
      </c>
      <c r="B164" s="25">
        <v>41</v>
      </c>
      <c r="C164" s="28">
        <v>7.8471723001708002E-4</v>
      </c>
      <c r="D164" s="24"/>
    </row>
    <row r="165" spans="1:4" customFormat="1" ht="14.1" customHeight="1" x14ac:dyDescent="0.25">
      <c r="A165" s="34" t="s">
        <v>198</v>
      </c>
      <c r="B165" s="25">
        <v>17204</v>
      </c>
      <c r="C165" s="28">
        <v>0.32927500549302063</v>
      </c>
      <c r="D165" s="24"/>
    </row>
    <row r="166" spans="1:4" customFormat="1" ht="14.1" customHeight="1" x14ac:dyDescent="0.25">
      <c r="A166" s="34" t="s">
        <v>199</v>
      </c>
      <c r="B166" s="25">
        <v>1751</v>
      </c>
      <c r="C166" s="28">
        <v>3.351316755511969E-2</v>
      </c>
      <c r="D166" s="24"/>
    </row>
    <row r="167" spans="1:4" customFormat="1" ht="14.1" customHeight="1" x14ac:dyDescent="0.25">
      <c r="A167" s="34" t="s">
        <v>200</v>
      </c>
      <c r="B167" s="25">
        <v>5</v>
      </c>
      <c r="C167" s="28">
        <v>9.5697223172814635E-5</v>
      </c>
      <c r="D167" s="24"/>
    </row>
    <row r="168" spans="1:4" customFormat="1" ht="14.1" customHeight="1" x14ac:dyDescent="0.25">
      <c r="A168" s="34" t="s">
        <v>201</v>
      </c>
      <c r="B168" s="25">
        <v>158</v>
      </c>
      <c r="C168" s="28">
        <v>3.0240322522609425E-3</v>
      </c>
      <c r="D168" s="24"/>
    </row>
    <row r="169" spans="1:4" customFormat="1" ht="14.1" customHeight="1" x14ac:dyDescent="0.25">
      <c r="A169" s="34" t="s">
        <v>202</v>
      </c>
      <c r="B169" s="25">
        <v>5031</v>
      </c>
      <c r="C169" s="28">
        <v>9.629054595648609E-2</v>
      </c>
      <c r="D169" s="24"/>
    </row>
    <row r="170" spans="1:4" customFormat="1" ht="14.1" customHeight="1" x14ac:dyDescent="0.25">
      <c r="A170" s="34" t="s">
        <v>203</v>
      </c>
      <c r="B170" s="25">
        <v>300</v>
      </c>
      <c r="C170" s="28">
        <v>5.7418333903688787E-3</v>
      </c>
      <c r="D170" s="24"/>
    </row>
    <row r="171" spans="1:4" customFormat="1" ht="14.1" customHeight="1" x14ac:dyDescent="0.25">
      <c r="A171" s="34" t="s">
        <v>204</v>
      </c>
      <c r="B171" s="25">
        <v>3</v>
      </c>
      <c r="C171" s="28">
        <v>5.7418333903688781E-5</v>
      </c>
      <c r="D171" s="24"/>
    </row>
    <row r="172" spans="1:4" customFormat="1" ht="14.1" customHeight="1" x14ac:dyDescent="0.25">
      <c r="A172" s="34" t="s">
        <v>205</v>
      </c>
      <c r="B172" s="25">
        <v>15</v>
      </c>
      <c r="C172" s="28">
        <v>2.8709166951844389E-4</v>
      </c>
      <c r="D172" s="24"/>
    </row>
    <row r="173" spans="1:4" customFormat="1" ht="14.1" customHeight="1" x14ac:dyDescent="0.25">
      <c r="A173" s="34" t="s">
        <v>206</v>
      </c>
      <c r="B173" s="25">
        <v>14005</v>
      </c>
      <c r="C173" s="28">
        <v>0.2680479221070538</v>
      </c>
      <c r="D173" s="24"/>
    </row>
    <row r="174" spans="1:4" customFormat="1" ht="14.1" customHeight="1" x14ac:dyDescent="0.25">
      <c r="A174" s="34" t="s">
        <v>207</v>
      </c>
      <c r="B174" s="25">
        <v>111576</v>
      </c>
      <c r="C174" s="28">
        <v>2.1355026745459931</v>
      </c>
      <c r="D174" s="24"/>
    </row>
    <row r="175" spans="1:4" customFormat="1" ht="14.1" customHeight="1" x14ac:dyDescent="0.25">
      <c r="A175" s="34" t="s">
        <v>208</v>
      </c>
      <c r="B175" s="25">
        <v>1</v>
      </c>
      <c r="C175" s="28">
        <v>1.9139444634562927E-5</v>
      </c>
      <c r="D175" s="24"/>
    </row>
    <row r="176" spans="1:4" customFormat="1" ht="14.1" customHeight="1" x14ac:dyDescent="0.25">
      <c r="A176" s="34" t="s">
        <v>209</v>
      </c>
      <c r="B176" s="25">
        <v>281</v>
      </c>
      <c r="C176" s="28">
        <v>5.3781839423121831E-3</v>
      </c>
      <c r="D176" s="24"/>
    </row>
    <row r="177" spans="1:4" customFormat="1" ht="14.1" customHeight="1" x14ac:dyDescent="0.25">
      <c r="A177" s="34" t="s">
        <v>210</v>
      </c>
      <c r="B177" s="25">
        <v>15</v>
      </c>
      <c r="C177" s="28">
        <v>2.8709166951844389E-4</v>
      </c>
      <c r="D177" s="24"/>
    </row>
    <row r="178" spans="1:4" customFormat="1" ht="14.1" customHeight="1" x14ac:dyDescent="0.25">
      <c r="A178" s="34" t="s">
        <v>211</v>
      </c>
      <c r="B178" s="25">
        <v>37</v>
      </c>
      <c r="C178" s="28">
        <v>7.0815945147882837E-4</v>
      </c>
      <c r="D178" s="24"/>
    </row>
    <row r="179" spans="1:4" customFormat="1" ht="14.1" customHeight="1" x14ac:dyDescent="0.25">
      <c r="A179" s="34" t="s">
        <v>212</v>
      </c>
      <c r="B179" s="25">
        <v>76</v>
      </c>
      <c r="C179" s="28">
        <v>1.4545977922267826E-3</v>
      </c>
      <c r="D179" s="24"/>
    </row>
    <row r="180" spans="1:4" customFormat="1" ht="14.1" customHeight="1" x14ac:dyDescent="0.25">
      <c r="A180" s="34" t="s">
        <v>213</v>
      </c>
      <c r="B180" s="25">
        <v>1</v>
      </c>
      <c r="C180" s="28">
        <v>1.9139444634562927E-5</v>
      </c>
      <c r="D180" s="24"/>
    </row>
    <row r="181" spans="1:4" customFormat="1" ht="14.1" customHeight="1" x14ac:dyDescent="0.25">
      <c r="A181" s="34" t="s">
        <v>214</v>
      </c>
      <c r="B181" s="25">
        <v>31814</v>
      </c>
      <c r="C181" s="28">
        <v>0.60890229160398501</v>
      </c>
      <c r="D181" s="24"/>
    </row>
    <row r="182" spans="1:4" customFormat="1" ht="14.1" customHeight="1" x14ac:dyDescent="0.25">
      <c r="A182" s="34" t="s">
        <v>215</v>
      </c>
      <c r="B182" s="25">
        <v>21</v>
      </c>
      <c r="C182" s="28">
        <v>4.0192833732582148E-4</v>
      </c>
      <c r="D182" s="24"/>
    </row>
    <row r="183" spans="1:4" customFormat="1" ht="14.1" customHeight="1" x14ac:dyDescent="0.25">
      <c r="A183" s="34" t="s">
        <v>216</v>
      </c>
      <c r="B183" s="25">
        <v>154178</v>
      </c>
      <c r="C183" s="28">
        <v>2.9508812948676431</v>
      </c>
      <c r="D183" s="24"/>
    </row>
    <row r="184" spans="1:4" customFormat="1" ht="14.1" customHeight="1" x14ac:dyDescent="0.25">
      <c r="A184" s="34" t="s">
        <v>217</v>
      </c>
      <c r="B184" s="25">
        <v>1664</v>
      </c>
      <c r="C184" s="28">
        <v>3.1848035871912712E-2</v>
      </c>
      <c r="D184" s="24"/>
    </row>
    <row r="185" spans="1:4" customFormat="1" ht="14.1" customHeight="1" x14ac:dyDescent="0.25">
      <c r="A185" s="34" t="s">
        <v>218</v>
      </c>
      <c r="B185" s="25">
        <v>1</v>
      </c>
      <c r="C185" s="28">
        <v>1.9139444634562927E-5</v>
      </c>
      <c r="D185" s="24"/>
    </row>
    <row r="186" spans="1:4" customFormat="1" ht="14.1" customHeight="1" x14ac:dyDescent="0.25">
      <c r="A186" s="34" t="s">
        <v>219</v>
      </c>
      <c r="B186" s="25">
        <v>120</v>
      </c>
      <c r="C186" s="28">
        <v>2.2967333561475511E-3</v>
      </c>
      <c r="D186" s="24"/>
    </row>
    <row r="187" spans="1:4" customFormat="1" ht="14.1" customHeight="1" x14ac:dyDescent="0.25">
      <c r="A187" s="34" t="s">
        <v>220</v>
      </c>
      <c r="B187" s="25">
        <v>70692</v>
      </c>
      <c r="C187" s="28">
        <v>1.3530056201065226</v>
      </c>
      <c r="D187" s="24"/>
    </row>
    <row r="188" spans="1:4" customFormat="1" ht="14.1" customHeight="1" x14ac:dyDescent="0.25">
      <c r="A188" s="34" t="s">
        <v>221</v>
      </c>
      <c r="B188" s="25">
        <v>1034111</v>
      </c>
      <c r="C188" s="28">
        <v>19.792310230492504</v>
      </c>
      <c r="D188" s="24"/>
    </row>
    <row r="189" spans="1:4" customFormat="1" ht="14.1" customHeight="1" x14ac:dyDescent="0.25">
      <c r="A189" s="34" t="s">
        <v>222</v>
      </c>
      <c r="B189" s="25">
        <v>11</v>
      </c>
      <c r="C189" s="28">
        <v>2.1053389098019221E-4</v>
      </c>
      <c r="D189" s="24"/>
    </row>
    <row r="190" spans="1:4" customFormat="1" ht="14.1" customHeight="1" x14ac:dyDescent="0.25">
      <c r="A190" s="34" t="s">
        <v>223</v>
      </c>
      <c r="B190" s="25">
        <v>2</v>
      </c>
      <c r="C190" s="28">
        <v>3.8278889269125854E-5</v>
      </c>
      <c r="D190" s="24"/>
    </row>
    <row r="191" spans="1:4" customFormat="1" ht="14.1" customHeight="1" x14ac:dyDescent="0.25">
      <c r="A191" s="34" t="s">
        <v>224</v>
      </c>
      <c r="B191" s="25">
        <v>2</v>
      </c>
      <c r="C191" s="28">
        <v>3.8278889269125854E-5</v>
      </c>
      <c r="D191" s="24"/>
    </row>
    <row r="192" spans="1:4" customFormat="1" ht="14.1" customHeight="1" x14ac:dyDescent="0.25">
      <c r="A192" s="34" t="s">
        <v>225</v>
      </c>
      <c r="B192" s="25">
        <v>23</v>
      </c>
      <c r="C192" s="28">
        <v>4.4020722659494736E-4</v>
      </c>
      <c r="D192" s="24"/>
    </row>
    <row r="193" spans="1:6" customFormat="1" ht="14.1" customHeight="1" x14ac:dyDescent="0.25">
      <c r="A193" s="34" t="s">
        <v>226</v>
      </c>
      <c r="B193" s="25">
        <v>16</v>
      </c>
      <c r="C193" s="28">
        <v>3.0623111415300683E-4</v>
      </c>
      <c r="D193" s="24"/>
      <c r="E193" s="14"/>
      <c r="F193" s="14"/>
    </row>
    <row r="194" spans="1:6" customFormat="1" ht="14.1" customHeight="1" x14ac:dyDescent="0.25">
      <c r="A194" s="34" t="s">
        <v>227</v>
      </c>
      <c r="B194" s="25">
        <v>1</v>
      </c>
      <c r="C194" s="28">
        <v>1.9139444634562927E-5</v>
      </c>
      <c r="D194" s="24"/>
      <c r="E194" s="14"/>
      <c r="F194" s="14"/>
    </row>
    <row r="195" spans="1:6" customFormat="1" ht="14.1" customHeight="1" x14ac:dyDescent="0.25">
      <c r="A195" s="34" t="s">
        <v>228</v>
      </c>
      <c r="B195" s="25">
        <v>4</v>
      </c>
      <c r="C195" s="28">
        <v>7.6557778538251708E-5</v>
      </c>
      <c r="D195" s="24"/>
      <c r="E195" s="14"/>
      <c r="F195" s="14"/>
    </row>
    <row r="196" spans="1:6" customFormat="1" ht="14.1" customHeight="1" x14ac:dyDescent="0.25">
      <c r="A196" s="34" t="s">
        <v>229</v>
      </c>
      <c r="B196" s="25">
        <v>133</v>
      </c>
      <c r="C196" s="28">
        <v>2.5455461363968696E-3</v>
      </c>
      <c r="D196" s="24"/>
    </row>
    <row r="197" spans="1:6" customFormat="1" ht="14.1" customHeight="1" x14ac:dyDescent="0.25">
      <c r="A197" s="34" t="s">
        <v>230</v>
      </c>
      <c r="B197" s="25">
        <v>1428</v>
      </c>
      <c r="C197" s="28">
        <v>2.7331126938155859E-2</v>
      </c>
      <c r="D197" s="24"/>
    </row>
    <row r="198" spans="1:6" customFormat="1" ht="14.1" customHeight="1" thickBot="1" x14ac:dyDescent="0.3">
      <c r="A198" s="30" t="s">
        <v>47</v>
      </c>
      <c r="B198" s="31">
        <v>5224812</v>
      </c>
      <c r="C198" s="32">
        <v>99.999999999999986</v>
      </c>
      <c r="D198" s="24"/>
    </row>
    <row r="199" spans="1:6" s="14" customFormat="1" ht="14.1" customHeight="1" x14ac:dyDescent="0.25">
      <c r="A199" s="20" t="s">
        <v>48</v>
      </c>
      <c r="B199" s="20"/>
      <c r="C199" s="20"/>
      <c r="D199" s="33"/>
      <c r="E199"/>
      <c r="F199"/>
    </row>
    <row r="200" spans="1:6" customFormat="1" ht="14.1" customHeight="1" x14ac:dyDescent="0.25">
      <c r="A200" s="9"/>
      <c r="B200" s="9"/>
      <c r="C200" s="9"/>
      <c r="D200" s="24"/>
    </row>
    <row r="201" spans="1:6" customFormat="1" ht="14.1" customHeight="1" x14ac:dyDescent="0.25">
      <c r="A201" s="9"/>
      <c r="B201" s="9"/>
      <c r="C201" s="9"/>
      <c r="D201" s="24"/>
    </row>
    <row r="202" spans="1:6" customFormat="1" ht="14.1" customHeight="1" x14ac:dyDescent="0.25">
      <c r="A202" s="9"/>
      <c r="B202" s="9"/>
      <c r="C202" s="9"/>
      <c r="D202" s="24"/>
    </row>
    <row r="203" spans="1:6" customFormat="1" ht="14.1" customHeight="1" x14ac:dyDescent="0.25">
      <c r="A203" s="9"/>
      <c r="B203" s="9"/>
      <c r="C203" s="9"/>
      <c r="D203" s="24"/>
      <c r="E203" s="9"/>
      <c r="F203" s="9"/>
    </row>
    <row r="204" spans="1:6" customFormat="1" ht="14.1" customHeight="1" x14ac:dyDescent="0.25">
      <c r="A204" s="9"/>
      <c r="B204" s="9"/>
      <c r="C204" s="9"/>
      <c r="D204" s="24"/>
      <c r="E204" s="9"/>
      <c r="F204" s="9"/>
    </row>
    <row r="205" spans="1:6" customFormat="1" ht="14.1" customHeight="1" x14ac:dyDescent="0.25">
      <c r="A205" s="9"/>
      <c r="B205" s="9"/>
      <c r="C205" s="9"/>
      <c r="D205" s="24"/>
      <c r="E205" s="9"/>
      <c r="F205" s="9"/>
    </row>
    <row r="206" spans="1:6" customFormat="1" ht="14.1" customHeight="1" x14ac:dyDescent="0.25">
      <c r="A206" s="9"/>
      <c r="B206" s="9"/>
      <c r="C206" s="9"/>
      <c r="D206" s="24"/>
      <c r="E206" s="9"/>
      <c r="F206" s="9"/>
    </row>
  </sheetData>
  <mergeCells count="4">
    <mergeCell ref="A1:C1"/>
    <mergeCell ref="A15:C15"/>
    <mergeCell ref="A16:C16"/>
    <mergeCell ref="A199:C199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Fahrzeuge</vt:lpstr>
      <vt:lpstr>Pkw</vt:lpstr>
      <vt:lpstr>Pkw!Drucktitel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2022-05-30T21:18:26Z</cp:lastPrinted>
  <dcterms:created xsi:type="dcterms:W3CDTF">2012-02-20T11:34:22Z</dcterms:created>
  <dcterms:modified xsi:type="dcterms:W3CDTF">2024-10-13T10:27:11Z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