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dbd86873dfdc51/Documents/Learn with Leon/class27-materials/Hwk - 3api/card-game/"/>
    </mc:Choice>
  </mc:AlternateContent>
  <xr:revisionPtr revIDLastSave="133" documentId="8_{1343EBAC-B97D-4A05-97B7-24781F33EEC4}" xr6:coauthVersionLast="47" xr6:coauthVersionMax="47" xr10:uidLastSave="{CF218FE7-4AC9-4643-8884-0730AB5F163C}"/>
  <bookViews>
    <workbookView xWindow="-108" yWindow="-108" windowWidth="23256" windowHeight="12456" xr2:uid="{C3DF5F12-C54E-46C8-87E2-7E96B415E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2" i="1"/>
  <c r="K10" i="1"/>
  <c r="K11" i="1"/>
  <c r="K12" i="1"/>
  <c r="K13" i="1"/>
  <c r="K14" i="1"/>
  <c r="K2" i="1"/>
  <c r="K3" i="1"/>
  <c r="K4" i="1"/>
  <c r="K5" i="1"/>
  <c r="K6" i="1"/>
  <c r="K7" i="1"/>
  <c r="K8" i="1"/>
  <c r="K9" i="1"/>
  <c r="D5" i="1"/>
</calcChain>
</file>

<file path=xl/sharedStrings.xml><?xml version="1.0" encoding="utf-8"?>
<sst xmlns="http://schemas.openxmlformats.org/spreadsheetml/2006/main" count="25" uniqueCount="25">
  <si>
    <t>Yukon</t>
  </si>
  <si>
    <t>Nunavut</t>
  </si>
  <si>
    <t>NWT</t>
  </si>
  <si>
    <t>hydro</t>
  </si>
  <si>
    <t>natGas</t>
  </si>
  <si>
    <t>petroleum</t>
  </si>
  <si>
    <t>wind</t>
  </si>
  <si>
    <t>https://www.cer-rec.gc.ca/en/data-analysis/energy-markets/provincial-territorial-energy-profiles/provincial-territorial-energy-profiles-yukon.html</t>
  </si>
  <si>
    <t>BC</t>
  </si>
  <si>
    <t>AB</t>
  </si>
  <si>
    <t>SK</t>
  </si>
  <si>
    <t>MB</t>
  </si>
  <si>
    <t>ON</t>
  </si>
  <si>
    <t>QC</t>
  </si>
  <si>
    <t>NB</t>
  </si>
  <si>
    <t>NL</t>
  </si>
  <si>
    <t>NS</t>
  </si>
  <si>
    <t>PE</t>
  </si>
  <si>
    <t>biomass/geothermal</t>
  </si>
  <si>
    <t>solar</t>
  </si>
  <si>
    <t>coal/coke</t>
  </si>
  <si>
    <t>Total</t>
  </si>
  <si>
    <t>uranium</t>
  </si>
  <si>
    <t>Source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</si>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</sst>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Energy Source by Province/Territory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0.8</c:v>
                </c:pt>
                <c:pt idx="1">
                  <c:v>0.47</c:v>
                </c:pt>
                <c:pt idx="2">
                  <c:v>0</c:v>
                </c:pt>
                <c:pt idx="3">
                  <c:v>0.87</c:v>
                </c:pt>
                <c:pt idx="4">
                  <c:v>0.03</c:v>
                </c:pt>
                <c:pt idx="5">
                  <c:v>0.15</c:v>
                </c:pt>
                <c:pt idx="6">
                  <c:v>0.97</c:v>
                </c:pt>
                <c:pt idx="7">
                  <c:v>0.24</c:v>
                </c:pt>
                <c:pt idx="8">
                  <c:v>0.94</c:v>
                </c:pt>
                <c:pt idx="9">
                  <c:v>0.22</c:v>
                </c:pt>
                <c:pt idx="10">
                  <c:v>0.96</c:v>
                </c:pt>
                <c:pt idx="11">
                  <c:v>0.1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CD-4BD5-A7FD-FD21572766D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natGas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0.2</c:v>
                </c:pt>
                <c:pt idx="1">
                  <c:v>0.14000000000000001</c:v>
                </c:pt>
                <c:pt idx="2">
                  <c:v>0</c:v>
                </c:pt>
                <c:pt idx="3">
                  <c:v>0.04</c:v>
                </c:pt>
                <c:pt idx="4">
                  <c:v>0.54</c:v>
                </c:pt>
                <c:pt idx="5">
                  <c:v>0.4</c:v>
                </c:pt>
                <c:pt idx="6">
                  <c:v>1E-3</c:v>
                </c:pt>
                <c:pt idx="7">
                  <c:v>7.0000000000000007E-2</c:v>
                </c:pt>
                <c:pt idx="8">
                  <c:v>1E-3</c:v>
                </c:pt>
                <c:pt idx="9">
                  <c:v>0.15</c:v>
                </c:pt>
                <c:pt idx="10">
                  <c:v>6.0000000000000001E-3</c:v>
                </c:pt>
                <c:pt idx="11">
                  <c:v>0.22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CD-4BD5-A7FD-FD21572766D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petroleum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0.37</c:v>
                </c:pt>
                <c:pt idx="2">
                  <c:v>1</c:v>
                </c:pt>
                <c:pt idx="3">
                  <c:v>5.0000000000000001E-3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0.01</c:v>
                </c:pt>
                <c:pt idx="10">
                  <c:v>0.03</c:v>
                </c:pt>
                <c:pt idx="11">
                  <c:v>0.02</c:v>
                </c:pt>
                <c:pt idx="12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CD-4BD5-A7FD-FD21572766D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2.5999999999999999E-2</c:v>
                </c:pt>
                <c:pt idx="4">
                  <c:v>0.06</c:v>
                </c:pt>
                <c:pt idx="5">
                  <c:v>0.03</c:v>
                </c:pt>
                <c:pt idx="6">
                  <c:v>0.03</c:v>
                </c:pt>
                <c:pt idx="7">
                  <c:v>0.08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4.0000000000000001E-3</c:v>
                </c:pt>
                <c:pt idx="11">
                  <c:v>0.11</c:v>
                </c:pt>
                <c:pt idx="12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CD-4BD5-A7FD-FD21572766D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biomass/geothermal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0.02</c:v>
                </c:pt>
                <c:pt idx="5">
                  <c:v>5.0000000000000001E-3</c:v>
                </c:pt>
                <c:pt idx="6">
                  <c:v>2E-3</c:v>
                </c:pt>
                <c:pt idx="7">
                  <c:v>0.01</c:v>
                </c:pt>
                <c:pt idx="8">
                  <c:v>7.0000000000000001E-3</c:v>
                </c:pt>
                <c:pt idx="9">
                  <c:v>0.04</c:v>
                </c:pt>
                <c:pt idx="10">
                  <c:v>0</c:v>
                </c:pt>
                <c:pt idx="11">
                  <c:v>0.03</c:v>
                </c:pt>
                <c:pt idx="12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CD-4BD5-A7FD-FD21572766D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CD-4BD5-A7FD-FD21572766D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coal/coke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0.36</c:v>
                </c:pt>
                <c:pt idx="5">
                  <c:v>0.41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0.14000000000000001</c:v>
                </c:pt>
                <c:pt idx="10">
                  <c:v>0</c:v>
                </c:pt>
                <c:pt idx="11">
                  <c:v>0.52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CD-4BD5-A7FD-FD21572766D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uranium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Yukon</c:v>
                </c:pt>
                <c:pt idx="1">
                  <c:v>NWT</c:v>
                </c:pt>
                <c:pt idx="2">
                  <c:v>Nunavut</c:v>
                </c:pt>
                <c:pt idx="3">
                  <c:v>BC</c:v>
                </c:pt>
                <c:pt idx="4">
                  <c:v>AB</c:v>
                </c:pt>
                <c:pt idx="5">
                  <c:v>SK</c:v>
                </c:pt>
                <c:pt idx="6">
                  <c:v>MB</c:v>
                </c:pt>
                <c:pt idx="7">
                  <c:v>ON</c:v>
                </c:pt>
                <c:pt idx="8">
                  <c:v>QC</c:v>
                </c:pt>
                <c:pt idx="9">
                  <c:v>NB</c:v>
                </c:pt>
                <c:pt idx="10">
                  <c:v>NL</c:v>
                </c:pt>
                <c:pt idx="11">
                  <c:v>NS</c:v>
                </c:pt>
                <c:pt idx="12">
                  <c:v>PE</c:v>
                </c:pt>
              </c:strCache>
            </c:str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0.59</c:v>
                </c:pt>
                <c:pt idx="8">
                  <c:v>0</c:v>
                </c:pt>
                <c:pt idx="9">
                  <c:v>0.38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CD-4BD5-A7FD-FD2157276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8544"/>
        <c:axId val="2910208"/>
      </c:barChart>
      <c:catAx>
        <c:axId val="290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0208"/>
        <c:crosses val="autoZero"/>
        <c:auto val="1"/>
        <c:lblAlgn val="ctr"/>
        <c:lblOffset val="100"/>
        <c:noMultiLvlLbl val="0"/>
      </c:catAx>
      <c:valAx>
        <c:axId val="291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188595</xdr:colOff>
      <xdr:row>17</xdr:row>
      <xdr:rowOff>79057</xdr:rowOff>
    </xdr:from>
    <xdr:to>
      <xdr:col>9</xdr:col>
      <xdr:colOff>360045</xdr:colOff>
      <xdr:row>36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6050E-F595-B147-7B6F-DA6C9FFDC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ED9C-8E87-4CAA-A7E3-834C5E33F602}">
  <dimension ref="A1:P14"/>
  <sheetViews>
    <sheetView tabSelected="1" workbookViewId="0">
      <selection activeCell="H10" sqref="H10"/>
    </sheetView>
  </sheetViews>
  <sheetFormatPr defaultRowHeight="14.4" x14ac:dyDescent="0.3"/>
  <cols>
    <col min="2" max="2" width="6" bestFit="1" customWidth="1"/>
    <col min="3" max="3" width="6.88671875" bestFit="1" customWidth="1"/>
    <col min="4" max="4" width="10.109375" bestFit="1" customWidth="1"/>
    <col min="5" max="5" width="6" bestFit="1" customWidth="1"/>
    <col min="6" max="6" width="19.109375" bestFit="1" customWidth="1"/>
    <col min="7" max="7" width="6" bestFit="1" customWidth="1"/>
    <col min="13" max="13" width="15.77734375" bestFit="1" customWidth="1"/>
  </cols>
  <sheetData>
    <row r="1" spans="1:16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22</v>
      </c>
      <c r="J1" s="1"/>
      <c r="K1" s="1" t="s">
        <v>21</v>
      </c>
      <c r="M1" s="1" t="s">
        <v>24</v>
      </c>
      <c r="O1" s="1" t="s">
        <v>23</v>
      </c>
      <c r="P1" t="s">
        <v>7</v>
      </c>
    </row>
    <row r="2" spans="1:16" x14ac:dyDescent="0.3">
      <c r="A2" s="1" t="s">
        <v>0</v>
      </c>
      <c r="B2">
        <v>0.8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f t="shared" ref="K2:K14" si="0">SUM(B2:I2)</f>
        <v>1</v>
      </c>
      <c r="M2" t="str">
        <f>_xlfn.CONCAT(B2, ",", C2,",",D2,",",E2,",",F2,",",G2,",",H2,",",I2,)</f>
        <v>0.8,0.2,0,0,0,0,0,0</v>
      </c>
    </row>
    <row r="3" spans="1:16" x14ac:dyDescent="0.3">
      <c r="A3" s="1" t="s">
        <v>2</v>
      </c>
      <c r="B3">
        <v>0.47</v>
      </c>
      <c r="C3">
        <v>0.14000000000000001</v>
      </c>
      <c r="D3">
        <v>0.37</v>
      </c>
      <c r="E3">
        <v>0.02</v>
      </c>
      <c r="F3">
        <v>0</v>
      </c>
      <c r="G3">
        <v>0</v>
      </c>
      <c r="H3">
        <v>0</v>
      </c>
      <c r="I3">
        <v>0</v>
      </c>
      <c r="K3">
        <f t="shared" si="0"/>
        <v>1</v>
      </c>
      <c r="M3" t="str">
        <f t="shared" ref="M3:M14" si="1">_xlfn.CONCAT(B3, ",", C3,",",D3,",",E3,",",F3,",",G3,",",H3,",",I3,)</f>
        <v>0.47,0.14,0.37,0.02,0,0,0,0</v>
      </c>
    </row>
    <row r="4" spans="1:16" x14ac:dyDescent="0.3">
      <c r="A4" s="1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K4">
        <f t="shared" si="0"/>
        <v>1</v>
      </c>
      <c r="M4" t="str">
        <f t="shared" si="1"/>
        <v>0,0,1,0,0,0,0,0</v>
      </c>
    </row>
    <row r="5" spans="1:16" x14ac:dyDescent="0.3">
      <c r="A5" s="1" t="s">
        <v>8</v>
      </c>
      <c r="B5">
        <v>0.87</v>
      </c>
      <c r="C5">
        <v>0.04</v>
      </c>
      <c r="D5">
        <f>0.5/100</f>
        <v>5.0000000000000001E-3</v>
      </c>
      <c r="E5">
        <v>2.5999999999999999E-2</v>
      </c>
      <c r="F5">
        <v>0.05</v>
      </c>
      <c r="G5">
        <v>1E-3</v>
      </c>
      <c r="H5">
        <v>0</v>
      </c>
      <c r="I5">
        <v>0</v>
      </c>
      <c r="K5">
        <f t="shared" si="0"/>
        <v>0.9920000000000001</v>
      </c>
      <c r="M5" t="str">
        <f t="shared" si="1"/>
        <v>0.87,0.04,0.005,0.026,0.05,0.001,0,0</v>
      </c>
    </row>
    <row r="6" spans="1:16" x14ac:dyDescent="0.3">
      <c r="A6" s="1" t="s">
        <v>9</v>
      </c>
      <c r="B6">
        <v>0.03</v>
      </c>
      <c r="C6">
        <v>0.54</v>
      </c>
      <c r="D6">
        <v>1E-3</v>
      </c>
      <c r="E6">
        <v>0.06</v>
      </c>
      <c r="F6">
        <v>0.02</v>
      </c>
      <c r="G6">
        <v>1E-3</v>
      </c>
      <c r="H6">
        <v>0.36</v>
      </c>
      <c r="I6">
        <v>0</v>
      </c>
      <c r="K6">
        <f t="shared" si="0"/>
        <v>1.012</v>
      </c>
      <c r="M6" t="str">
        <f t="shared" si="1"/>
        <v>0.03,0.54,0.001,0.06,0.02,0.001,0.36,0</v>
      </c>
    </row>
    <row r="7" spans="1:16" x14ac:dyDescent="0.3">
      <c r="A7" s="1" t="s">
        <v>10</v>
      </c>
      <c r="B7">
        <v>0.15</v>
      </c>
      <c r="C7">
        <v>0.4</v>
      </c>
      <c r="D7">
        <v>1E-3</v>
      </c>
      <c r="E7">
        <v>0.03</v>
      </c>
      <c r="F7">
        <v>5.0000000000000001E-3</v>
      </c>
      <c r="G7">
        <v>0</v>
      </c>
      <c r="H7">
        <v>0.41</v>
      </c>
      <c r="I7">
        <v>0</v>
      </c>
      <c r="K7">
        <f t="shared" si="0"/>
        <v>0.996</v>
      </c>
      <c r="M7" t="str">
        <f t="shared" si="1"/>
        <v>0.15,0.4,0.001,0.03,0.005,0,0.41,0</v>
      </c>
    </row>
    <row r="8" spans="1:16" x14ac:dyDescent="0.3">
      <c r="A8" s="1" t="s">
        <v>11</v>
      </c>
      <c r="B8">
        <v>0.97</v>
      </c>
      <c r="C8">
        <v>1E-3</v>
      </c>
      <c r="D8">
        <v>1E-3</v>
      </c>
      <c r="E8">
        <v>0.03</v>
      </c>
      <c r="F8">
        <v>2E-3</v>
      </c>
      <c r="G8">
        <v>0</v>
      </c>
      <c r="H8">
        <v>0</v>
      </c>
      <c r="I8">
        <v>0</v>
      </c>
      <c r="K8">
        <f t="shared" si="0"/>
        <v>1.004</v>
      </c>
      <c r="M8" t="str">
        <f t="shared" si="1"/>
        <v>0.97,0.001,0.001,0.03,0.002,0,0,0</v>
      </c>
    </row>
    <row r="9" spans="1:16" x14ac:dyDescent="0.3">
      <c r="A9" s="1" t="s">
        <v>12</v>
      </c>
      <c r="B9">
        <v>0.24</v>
      </c>
      <c r="C9">
        <v>7.0000000000000007E-2</v>
      </c>
      <c r="D9">
        <v>3.0000000000000001E-3</v>
      </c>
      <c r="E9">
        <v>0.08</v>
      </c>
      <c r="F9">
        <v>0.01</v>
      </c>
      <c r="G9">
        <v>0.01</v>
      </c>
      <c r="H9">
        <v>0</v>
      </c>
      <c r="I9">
        <v>0.59</v>
      </c>
      <c r="K9">
        <f>SUM(B9:I9)</f>
        <v>1.0030000000000001</v>
      </c>
      <c r="M9" t="str">
        <f t="shared" si="1"/>
        <v>0.24,0.07,0.003,0.08,0.01,0.01,0,0.59</v>
      </c>
    </row>
    <row r="10" spans="1:16" x14ac:dyDescent="0.3">
      <c r="A10" s="1" t="s">
        <v>13</v>
      </c>
      <c r="B10">
        <v>0.94</v>
      </c>
      <c r="C10">
        <v>1E-3</v>
      </c>
      <c r="D10">
        <v>2E-3</v>
      </c>
      <c r="E10">
        <v>0.05</v>
      </c>
      <c r="F10">
        <v>7.0000000000000001E-3</v>
      </c>
      <c r="G10">
        <v>1E-3</v>
      </c>
      <c r="H10">
        <v>0</v>
      </c>
      <c r="I10">
        <v>0</v>
      </c>
      <c r="K10">
        <f t="shared" si="0"/>
        <v>1.0009999999999999</v>
      </c>
      <c r="M10" t="str">
        <f t="shared" si="1"/>
        <v>0.94,0.001,0.002,0.05,0.007,0.001,0,0</v>
      </c>
    </row>
    <row r="11" spans="1:16" x14ac:dyDescent="0.3">
      <c r="A11" s="1" t="s">
        <v>14</v>
      </c>
      <c r="B11">
        <v>0.22</v>
      </c>
      <c r="C11">
        <v>0.15</v>
      </c>
      <c r="D11">
        <v>0.01</v>
      </c>
      <c r="E11">
        <v>7.0000000000000007E-2</v>
      </c>
      <c r="F11">
        <v>0.04</v>
      </c>
      <c r="G11">
        <v>0</v>
      </c>
      <c r="H11">
        <v>0.14000000000000001</v>
      </c>
      <c r="I11">
        <v>0.38</v>
      </c>
      <c r="K11">
        <f t="shared" si="0"/>
        <v>1.01</v>
      </c>
      <c r="M11" t="str">
        <f t="shared" si="1"/>
        <v>0.22,0.15,0.01,0.07,0.04,0,0.14,0.38</v>
      </c>
    </row>
    <row r="12" spans="1:16" x14ac:dyDescent="0.3">
      <c r="A12" s="1" t="s">
        <v>15</v>
      </c>
      <c r="B12">
        <v>0.96</v>
      </c>
      <c r="C12">
        <v>6.0000000000000001E-3</v>
      </c>
      <c r="D12">
        <v>0.03</v>
      </c>
      <c r="E12">
        <v>4.0000000000000001E-3</v>
      </c>
      <c r="F12">
        <v>0</v>
      </c>
      <c r="G12">
        <v>0</v>
      </c>
      <c r="H12">
        <v>0</v>
      </c>
      <c r="I12">
        <v>0</v>
      </c>
      <c r="K12">
        <f t="shared" si="0"/>
        <v>1</v>
      </c>
      <c r="M12" t="str">
        <f t="shared" si="1"/>
        <v>0.96,0.006,0.03,0.004,0,0,0,0</v>
      </c>
    </row>
    <row r="13" spans="1:16" x14ac:dyDescent="0.3">
      <c r="A13" s="1" t="s">
        <v>16</v>
      </c>
      <c r="B13">
        <v>0.1</v>
      </c>
      <c r="C13">
        <v>0.22</v>
      </c>
      <c r="D13">
        <v>0.02</v>
      </c>
      <c r="E13">
        <v>0.11</v>
      </c>
      <c r="F13">
        <v>0.03</v>
      </c>
      <c r="G13">
        <v>0</v>
      </c>
      <c r="H13">
        <v>0.52</v>
      </c>
      <c r="I13">
        <v>0</v>
      </c>
      <c r="K13">
        <f t="shared" si="0"/>
        <v>1</v>
      </c>
      <c r="M13" t="str">
        <f t="shared" si="1"/>
        <v>0.1,0.22,0.02,0.11,0.03,0,0.52,0</v>
      </c>
    </row>
    <row r="14" spans="1:16" x14ac:dyDescent="0.3">
      <c r="A14" s="1" t="s">
        <v>17</v>
      </c>
      <c r="B14">
        <v>0</v>
      </c>
      <c r="C14">
        <v>0</v>
      </c>
      <c r="D14">
        <v>5.0000000000000001E-3</v>
      </c>
      <c r="E14">
        <v>0.99</v>
      </c>
      <c r="F14">
        <v>5.0000000000000001E-3</v>
      </c>
      <c r="G14">
        <v>0</v>
      </c>
      <c r="H14">
        <v>0</v>
      </c>
      <c r="I14">
        <v>0</v>
      </c>
      <c r="K14">
        <f t="shared" si="0"/>
        <v>1</v>
      </c>
      <c r="M14" t="str">
        <f t="shared" si="1"/>
        <v>0,0,0.005,0.99,0.005,0,0,0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Ho</dc:creator>
  <cp:lastModifiedBy>Bernadette Ho</cp:lastModifiedBy>
  <dcterms:created xsi:type="dcterms:W3CDTF">2022-05-15T23:41:44Z</dcterms:created>
  <dcterms:modified xsi:type="dcterms:W3CDTF">2022-05-16T00:13:59Z</dcterms:modified>
</cp:coreProperties>
</file>