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rgv-my.sharepoint.com/personal/bernise_martinez01_utrgv_edu/Documents/Documents/UTRGV/GRAD MSBA/QUMT 6360/"/>
    </mc:Choice>
  </mc:AlternateContent>
  <xr:revisionPtr revIDLastSave="0" documentId="8_{884A8492-EBED-4182-8A14-D5DD1BA17830}" xr6:coauthVersionLast="47" xr6:coauthVersionMax="47" xr10:uidLastSave="{00000000-0000-0000-0000-000000000000}"/>
  <bookViews>
    <workbookView xWindow="-98" yWindow="-98" windowWidth="22695" windowHeight="15196" xr2:uid="{95222DF9-121B-490D-A3AD-5757EC39D466}"/>
  </bookViews>
  <sheets>
    <sheet name="Question 1" sheetId="1" r:id="rId1"/>
    <sheet name="Answer Report " sheetId="8" r:id="rId2"/>
    <sheet name="Sensitivity Report " sheetId="9" r:id="rId3"/>
    <sheet name="Limits Report " sheetId="10" r:id="rId4"/>
  </sheets>
  <definedNames>
    <definedName name="solver_adj" localSheetId="0" hidden="1">'Question 1'!$D$5:$E$5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'Question 1'!$F$8:$F$10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'Question 1'!$F$6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'Question 1'!$H$8:$H$10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0" i="1"/>
  <c r="F9" i="1"/>
  <c r="F8" i="1"/>
</calcChain>
</file>

<file path=xl/sharedStrings.xml><?xml version="1.0" encoding="utf-8"?>
<sst xmlns="http://schemas.openxmlformats.org/spreadsheetml/2006/main" count="127" uniqueCount="70">
  <si>
    <t>Product X</t>
  </si>
  <si>
    <t>Product Y</t>
  </si>
  <si>
    <t># of Units of Product</t>
  </si>
  <si>
    <t>Profit</t>
  </si>
  <si>
    <t>Constraints:</t>
  </si>
  <si>
    <t>Resource 1</t>
  </si>
  <si>
    <t>&lt;=</t>
  </si>
  <si>
    <t>Resource 2</t>
  </si>
  <si>
    <t>Resource 3</t>
  </si>
  <si>
    <t>LHS</t>
  </si>
  <si>
    <t>Sign</t>
  </si>
  <si>
    <t>RHS</t>
  </si>
  <si>
    <t>Microsoft Excel 16.0 Answer Report</t>
  </si>
  <si>
    <t>Worksheet: [Book1]Sheet1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</si>
  <si>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</si>
  <si>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</si>
  <si>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</si>
  <si>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</si>
  <si>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</si>
  <si>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0.05%,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</si>
  <si>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</si>
  <si>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</si>
  <si>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</si>
  <si>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</si>
  <si>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</si>
  <si>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</si>
  <si>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</si>
  <si>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</si>
  <si>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</si>
  <si>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</si>
  <si>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</si>
  <si>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</si>
  <si>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$F$6</t>
  </si>
  <si>
    <t>$D$5</t>
  </si>
  <si>
    <t># of Units of Product Product X</t>
  </si>
  <si>
    <t>Contin</t>
  </si>
  <si>
    <t>$E$5</t>
  </si>
  <si>
    <t># of Units of Product Product Y</t>
  </si>
  <si>
    <t>$F$8</t>
  </si>
  <si>
    <t>$F$8&lt;=$H$8</t>
  </si>
  <si>
    <t>Not Binding</t>
  </si>
  <si>
    <t>$F$9</t>
  </si>
  <si>
    <t>$F$9&lt;=$H$9</t>
  </si>
  <si>
    <t>$F$10</t>
  </si>
  <si>
    <t>$F$10&lt;=$H$10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</si>
  <si>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</si>
  <si>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</si>
  <si>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</si>
  <si>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</si>
  <si>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</si>
  <si>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</si>
  <si>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</si>
  <si>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</si>
  <si>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</si>
  <si>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</si>
  <si>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</si>
  <si>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</si>
  <si>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</si>
  <si>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</si>
  <si>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</si>
  <si>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</si>
  <si>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</si>
  <si>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</si>
  <si>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</si>
  <si>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</si>
  <si>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7/11/2025 1:37:27 PM</t>
  </si>
  <si>
    <t>Solution Time: 0.078 Seconds.</t>
  </si>
  <si>
    <t>Iterations: 3 Subproblems: 0</t>
  </si>
  <si>
    <t>Binding</t>
  </si>
  <si>
    <t>Report Created: 7/11/2025 1:37:28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</si>
</sst>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1A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2" borderId="4" xfId="0" applyNumberFormat="1" applyFill="1" applyBorder="1"/>
    <xf numFmtId="164" fontId="0" fillId="2" borderId="5" xfId="1" applyNumberFormat="1" applyFont="1" applyFill="1" applyBorder="1"/>
    <xf numFmtId="44" fontId="0" fillId="3" borderId="3" xfId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9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12" xfId="0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0" fillId="0" borderId="22" xfId="0" applyFill="1" applyBorder="1" applyAlignment="1"/>
    <xf numFmtId="0" fontId="3" fillId="0" borderId="21" xfId="0" applyFont="1" applyFill="1" applyBorder="1" applyAlignment="1">
      <alignment horizontal="center"/>
    </xf>
    <xf numFmtId="0" fontId="0" fillId="0" borderId="23" xfId="0" applyFill="1" applyBorder="1" applyAlignment="1"/>
    <xf numFmtId="44" fontId="0" fillId="0" borderId="22" xfId="0" applyNumberFormat="1" applyFill="1" applyBorder="1" applyAlignment="1"/>
    <xf numFmtId="0" fontId="0" fillId="0" borderId="23" xfId="0" applyNumberFormat="1" applyFill="1" applyBorder="1" applyAlignment="1"/>
    <xf numFmtId="0" fontId="0" fillId="0" borderId="22" xfId="0" applyNumberFormat="1" applyFill="1" applyBorder="1" applyAlignment="1"/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FAB8-9C44-4524-AD72-75C830B08D90}">
  <dimension ref="C4:H11"/>
  <sheetViews>
    <sheetView tabSelected="1" workbookViewId="0">
      <selection activeCell="H18" sqref="H18"/>
    </sheetView>
  </sheetViews>
  <sheetFormatPr defaultRowHeight="14.25" x14ac:dyDescent="0.45"/>
  <cols>
    <col min="3" max="3" width="17.1328125" customWidth="1"/>
  </cols>
  <sheetData>
    <row r="4" spans="3:8" x14ac:dyDescent="0.45">
      <c r="C4" s="1"/>
      <c r="D4" s="2" t="s">
        <v>0</v>
      </c>
      <c r="E4" s="2" t="s">
        <v>1</v>
      </c>
    </row>
    <row r="5" spans="3:8" x14ac:dyDescent="0.45">
      <c r="C5" s="3" t="s">
        <v>2</v>
      </c>
      <c r="D5" s="4">
        <v>15</v>
      </c>
      <c r="E5" s="5">
        <v>10</v>
      </c>
    </row>
    <row r="6" spans="3:8" x14ac:dyDescent="0.45">
      <c r="C6" s="3" t="s">
        <v>3</v>
      </c>
      <c r="D6" s="6">
        <v>5</v>
      </c>
      <c r="E6" s="7">
        <v>5</v>
      </c>
      <c r="F6" s="8">
        <f>SUMPRODUCT(D5:E5,D6:E6)</f>
        <v>125</v>
      </c>
    </row>
    <row r="7" spans="3:8" x14ac:dyDescent="0.45">
      <c r="C7" s="9" t="s">
        <v>4</v>
      </c>
      <c r="E7" s="10"/>
      <c r="F7" s="11"/>
    </row>
    <row r="8" spans="3:8" x14ac:dyDescent="0.45">
      <c r="C8" s="9" t="s">
        <v>5</v>
      </c>
      <c r="D8">
        <v>2</v>
      </c>
      <c r="E8" s="10">
        <v>3</v>
      </c>
      <c r="F8" s="12">
        <f>(SUMPRODUCT(D8:E8,D5:E5))</f>
        <v>60</v>
      </c>
      <c r="G8" s="13" t="s">
        <v>6</v>
      </c>
      <c r="H8" s="14">
        <v>60</v>
      </c>
    </row>
    <row r="9" spans="3:8" x14ac:dyDescent="0.45">
      <c r="C9" s="9" t="s">
        <v>7</v>
      </c>
      <c r="D9">
        <v>4</v>
      </c>
      <c r="E9" s="10">
        <v>2</v>
      </c>
      <c r="F9" s="15">
        <f>(SUMPRODUCT(D9:E9,D5:E5))</f>
        <v>80</v>
      </c>
      <c r="G9" s="16" t="s">
        <v>6</v>
      </c>
      <c r="H9" s="17">
        <v>80</v>
      </c>
    </row>
    <row r="10" spans="3:8" ht="14.65" thickBot="1" x14ac:dyDescent="0.5">
      <c r="C10" s="2" t="s">
        <v>8</v>
      </c>
      <c r="D10" s="18">
        <v>1</v>
      </c>
      <c r="E10" s="1"/>
      <c r="F10" s="19">
        <f>(SUMPRODUCT(D10:E10,D5:E5))</f>
        <v>15</v>
      </c>
      <c r="G10" s="20" t="s">
        <v>6</v>
      </c>
      <c r="H10" s="21">
        <v>18</v>
      </c>
    </row>
    <row r="11" spans="3:8" ht="14.65" thickBot="1" x14ac:dyDescent="0.5">
      <c r="F11" s="22" t="s">
        <v>9</v>
      </c>
      <c r="G11" s="23" t="s">
        <v>10</v>
      </c>
      <c r="H11" s="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4337-0063-4331-82BF-8568997A5DFC}">
  <dimension ref="A1:G29"/>
  <sheetViews>
    <sheetView showGridLines="0" workbookViewId="0"/>
  </sheetViews>
  <sheetFormatPr defaultRowHeight="14.25" x14ac:dyDescent="0.45"/>
  <cols>
    <col min="1" max="1" width="2.1328125" customWidth="1"/>
    <col min="2" max="2" width="5.6640625" bestFit="1" customWidth="1"/>
    <col min="3" max="3" width="24.33203125" bestFit="1" customWidth="1"/>
    <col min="4" max="4" width="11.796875" bestFit="1" customWidth="1"/>
    <col min="5" max="5" width="13" bestFit="1" customWidth="1"/>
    <col min="6" max="6" width="9.796875" bestFit="1" customWidth="1"/>
    <col min="7" max="7" width="5.1328125" bestFit="1" customWidth="1"/>
  </cols>
  <sheetData>
    <row r="1" spans="1:5" x14ac:dyDescent="0.45">
      <c r="A1" s="25" t="s">
        <v>12</v>
      </c>
    </row>
    <row r="2" spans="1:5" x14ac:dyDescent="0.45">
      <c r="A2" s="25" t="s">
        <v>13</v>
      </c>
    </row>
    <row r="3" spans="1:5" x14ac:dyDescent="0.45">
      <c r="A3" s="25" t="s">
        <v>65</v>
      </c>
    </row>
    <row r="4" spans="1:5" x14ac:dyDescent="0.45">
      <c r="A4" s="25" t="s">
        <v>14</v>
      </c>
    </row>
    <row r="5" spans="1:5" x14ac:dyDescent="0.45">
      <c r="A5" s="25" t="s">
        <v>15</v>
      </c>
    </row>
    <row r="6" spans="1:5" x14ac:dyDescent="0.45">
      <c r="A6" s="25"/>
      <c r="B6" t="s">
        <v>16</v>
      </c>
    </row>
    <row r="7" spans="1:5" x14ac:dyDescent="0.45">
      <c r="A7" s="25"/>
      <c r="B7" t="s">
        <v>66</v>
      </c>
    </row>
    <row r="8" spans="1:5" x14ac:dyDescent="0.45">
      <c r="A8" s="25"/>
      <c r="B8" t="s">
        <v>67</v>
      </c>
    </row>
    <row r="9" spans="1:5" x14ac:dyDescent="0.45">
      <c r="A9" s="25" t="s">
        <v>17</v>
      </c>
    </row>
    <row r="10" spans="1:5" x14ac:dyDescent="0.45">
      <c r="B10" t="s">
        <v>18</v>
      </c>
    </row>
    <row r="11" spans="1:5" x14ac:dyDescent="0.45">
      <c r="B11" t="s">
        <v>19</v>
      </c>
    </row>
    <row r="14" spans="1:5" ht="14.65" thickBot="1" x14ac:dyDescent="0.5">
      <c r="A14" t="s">
        <v>20</v>
      </c>
    </row>
    <row r="15" spans="1:5" ht="14.65" thickBot="1" x14ac:dyDescent="0.5">
      <c r="B15" s="27" t="s">
        <v>21</v>
      </c>
      <c r="C15" s="27" t="s">
        <v>22</v>
      </c>
      <c r="D15" s="27" t="s">
        <v>23</v>
      </c>
      <c r="E15" s="27" t="s">
        <v>24</v>
      </c>
    </row>
    <row r="16" spans="1:5" ht="14.65" thickBot="1" x14ac:dyDescent="0.5">
      <c r="B16" s="26" t="s">
        <v>32</v>
      </c>
      <c r="C16" s="26" t="s">
        <v>3</v>
      </c>
      <c r="D16" s="29">
        <v>0</v>
      </c>
      <c r="E16" s="29">
        <v>125</v>
      </c>
    </row>
    <row r="19" spans="1:7" ht="14.65" thickBot="1" x14ac:dyDescent="0.5">
      <c r="A19" t="s">
        <v>25</v>
      </c>
    </row>
    <row r="20" spans="1:7" ht="14.65" thickBot="1" x14ac:dyDescent="0.5">
      <c r="B20" s="27" t="s">
        <v>21</v>
      </c>
      <c r="C20" s="27" t="s">
        <v>22</v>
      </c>
      <c r="D20" s="27" t="s">
        <v>23</v>
      </c>
      <c r="E20" s="27" t="s">
        <v>24</v>
      </c>
      <c r="F20" s="27" t="s">
        <v>26</v>
      </c>
    </row>
    <row r="21" spans="1:7" x14ac:dyDescent="0.45">
      <c r="B21" s="28" t="s">
        <v>33</v>
      </c>
      <c r="C21" s="28" t="s">
        <v>34</v>
      </c>
      <c r="D21" s="30">
        <v>0</v>
      </c>
      <c r="E21" s="30">
        <v>15</v>
      </c>
      <c r="F21" s="28" t="s">
        <v>35</v>
      </c>
    </row>
    <row r="22" spans="1:7" ht="14.65" thickBot="1" x14ac:dyDescent="0.5">
      <c r="B22" s="26" t="s">
        <v>36</v>
      </c>
      <c r="C22" s="26" t="s">
        <v>37</v>
      </c>
      <c r="D22" s="31">
        <v>0</v>
      </c>
      <c r="E22" s="31">
        <v>10</v>
      </c>
      <c r="F22" s="26" t="s">
        <v>35</v>
      </c>
    </row>
    <row r="25" spans="1:7" ht="14.65" thickBot="1" x14ac:dyDescent="0.5">
      <c r="A25" t="s">
        <v>27</v>
      </c>
    </row>
    <row r="26" spans="1:7" ht="14.65" thickBot="1" x14ac:dyDescent="0.5">
      <c r="B26" s="27" t="s">
        <v>21</v>
      </c>
      <c r="C26" s="27" t="s">
        <v>22</v>
      </c>
      <c r="D26" s="27" t="s">
        <v>28</v>
      </c>
      <c r="E26" s="27" t="s">
        <v>29</v>
      </c>
      <c r="F26" s="27" t="s">
        <v>30</v>
      </c>
      <c r="G26" s="27" t="s">
        <v>31</v>
      </c>
    </row>
    <row r="27" spans="1:7" x14ac:dyDescent="0.45">
      <c r="B27" s="28" t="s">
        <v>38</v>
      </c>
      <c r="C27" s="28" t="s">
        <v>5</v>
      </c>
      <c r="D27" s="30">
        <v>60</v>
      </c>
      <c r="E27" s="28" t="s">
        <v>39</v>
      </c>
      <c r="F27" s="28" t="s">
        <v>68</v>
      </c>
      <c r="G27" s="28">
        <v>0</v>
      </c>
    </row>
    <row r="28" spans="1:7" x14ac:dyDescent="0.45">
      <c r="B28" s="28" t="s">
        <v>41</v>
      </c>
      <c r="C28" s="28" t="s">
        <v>7</v>
      </c>
      <c r="D28" s="30">
        <v>80</v>
      </c>
      <c r="E28" s="28" t="s">
        <v>42</v>
      </c>
      <c r="F28" s="28" t="s">
        <v>68</v>
      </c>
      <c r="G28" s="28">
        <v>0</v>
      </c>
    </row>
    <row r="29" spans="1:7" ht="14.65" thickBot="1" x14ac:dyDescent="0.5">
      <c r="B29" s="26" t="s">
        <v>43</v>
      </c>
      <c r="C29" s="26" t="s">
        <v>8</v>
      </c>
      <c r="D29" s="31">
        <v>15</v>
      </c>
      <c r="E29" s="26" t="s">
        <v>44</v>
      </c>
      <c r="F29" s="26" t="s">
        <v>40</v>
      </c>
      <c r="G29" s="2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96EF-A3A5-4F47-90CD-93816FF77E29}">
  <dimension ref="A1:H17"/>
  <sheetViews>
    <sheetView showGridLines="0" workbookViewId="0">
      <selection activeCell="R19" sqref="R19"/>
    </sheetView>
  </sheetViews>
  <sheetFormatPr defaultRowHeight="14.25" x14ac:dyDescent="0.45"/>
  <cols>
    <col min="1" max="1" width="2.1328125" customWidth="1"/>
    <col min="2" max="2" width="5.6640625" bestFit="1" customWidth="1"/>
    <col min="3" max="3" width="24.33203125" bestFit="1" customWidth="1"/>
    <col min="4" max="4" width="5.265625" bestFit="1" customWidth="1"/>
    <col min="5" max="5" width="7.796875" bestFit="1" customWidth="1"/>
    <col min="6" max="6" width="9.59765625" bestFit="1" customWidth="1"/>
    <col min="7" max="7" width="8.6640625" bestFit="1" customWidth="1"/>
    <col min="8" max="8" width="11.73046875" bestFit="1" customWidth="1"/>
  </cols>
  <sheetData>
    <row r="1" spans="1:8" x14ac:dyDescent="0.45">
      <c r="A1" s="25" t="s">
        <v>45</v>
      </c>
    </row>
    <row r="2" spans="1:8" x14ac:dyDescent="0.45">
      <c r="A2" s="25" t="s">
        <v>13</v>
      </c>
    </row>
    <row r="3" spans="1:8" x14ac:dyDescent="0.45">
      <c r="A3" s="25" t="s">
        <v>69</v>
      </c>
    </row>
    <row r="6" spans="1:8" ht="14.65" thickBot="1" x14ac:dyDescent="0.5">
      <c r="A6" t="s">
        <v>25</v>
      </c>
    </row>
    <row r="7" spans="1:8" x14ac:dyDescent="0.45">
      <c r="B7" s="32"/>
      <c r="C7" s="32"/>
      <c r="D7" s="32" t="s">
        <v>46</v>
      </c>
      <c r="E7" s="32" t="s">
        <v>48</v>
      </c>
      <c r="F7" s="32" t="s">
        <v>50</v>
      </c>
      <c r="G7" s="32" t="s">
        <v>52</v>
      </c>
      <c r="H7" s="32" t="s">
        <v>52</v>
      </c>
    </row>
    <row r="8" spans="1:8" ht="14.65" thickBot="1" x14ac:dyDescent="0.5">
      <c r="B8" s="33" t="s">
        <v>21</v>
      </c>
      <c r="C8" s="33" t="s">
        <v>22</v>
      </c>
      <c r="D8" s="33" t="s">
        <v>47</v>
      </c>
      <c r="E8" s="33" t="s">
        <v>49</v>
      </c>
      <c r="F8" s="33" t="s">
        <v>51</v>
      </c>
      <c r="G8" s="33" t="s">
        <v>53</v>
      </c>
      <c r="H8" s="33" t="s">
        <v>54</v>
      </c>
    </row>
    <row r="9" spans="1:8" x14ac:dyDescent="0.45">
      <c r="B9" s="28" t="s">
        <v>33</v>
      </c>
      <c r="C9" s="28" t="s">
        <v>34</v>
      </c>
      <c r="D9" s="28">
        <v>15</v>
      </c>
      <c r="E9" s="28">
        <v>0</v>
      </c>
      <c r="F9" s="28">
        <v>5</v>
      </c>
      <c r="G9" s="28">
        <v>5</v>
      </c>
      <c r="H9" s="28">
        <v>1.6666666666666667</v>
      </c>
    </row>
    <row r="10" spans="1:8" ht="14.65" thickBot="1" x14ac:dyDescent="0.5">
      <c r="B10" s="26" t="s">
        <v>36</v>
      </c>
      <c r="C10" s="26" t="s">
        <v>37</v>
      </c>
      <c r="D10" s="26">
        <v>10</v>
      </c>
      <c r="E10" s="26">
        <v>0</v>
      </c>
      <c r="F10" s="26">
        <v>5</v>
      </c>
      <c r="G10" s="26">
        <v>2.5</v>
      </c>
      <c r="H10" s="26">
        <v>2.5</v>
      </c>
    </row>
    <row r="12" spans="1:8" ht="14.65" thickBot="1" x14ac:dyDescent="0.5">
      <c r="A12" t="s">
        <v>27</v>
      </c>
    </row>
    <row r="13" spans="1:8" x14ac:dyDescent="0.45">
      <c r="B13" s="32"/>
      <c r="C13" s="32"/>
      <c r="D13" s="32" t="s">
        <v>46</v>
      </c>
      <c r="E13" s="32" t="s">
        <v>55</v>
      </c>
      <c r="F13" s="32" t="s">
        <v>57</v>
      </c>
      <c r="G13" s="32" t="s">
        <v>52</v>
      </c>
      <c r="H13" s="32" t="s">
        <v>52</v>
      </c>
    </row>
    <row r="14" spans="1:8" ht="14.65" thickBot="1" x14ac:dyDescent="0.5">
      <c r="B14" s="33" t="s">
        <v>21</v>
      </c>
      <c r="C14" s="33" t="s">
        <v>22</v>
      </c>
      <c r="D14" s="33" t="s">
        <v>47</v>
      </c>
      <c r="E14" s="33" t="s">
        <v>56</v>
      </c>
      <c r="F14" s="33" t="s">
        <v>58</v>
      </c>
      <c r="G14" s="33" t="s">
        <v>53</v>
      </c>
      <c r="H14" s="33" t="s">
        <v>54</v>
      </c>
    </row>
    <row r="15" spans="1:8" x14ac:dyDescent="0.45">
      <c r="B15" s="28" t="s">
        <v>38</v>
      </c>
      <c r="C15" s="28" t="s">
        <v>5</v>
      </c>
      <c r="D15" s="28">
        <v>60</v>
      </c>
      <c r="E15" s="28">
        <v>1.25</v>
      </c>
      <c r="F15" s="28">
        <v>60</v>
      </c>
      <c r="G15" s="28">
        <v>60</v>
      </c>
      <c r="H15" s="28">
        <v>12</v>
      </c>
    </row>
    <row r="16" spans="1:8" x14ac:dyDescent="0.45">
      <c r="B16" s="28" t="s">
        <v>41</v>
      </c>
      <c r="C16" s="28" t="s">
        <v>7</v>
      </c>
      <c r="D16" s="28">
        <v>80</v>
      </c>
      <c r="E16" s="28">
        <v>0.625</v>
      </c>
      <c r="F16" s="28">
        <v>80</v>
      </c>
      <c r="G16" s="28">
        <v>8</v>
      </c>
      <c r="H16" s="28">
        <v>40</v>
      </c>
    </row>
    <row r="17" spans="2:8" ht="14.65" thickBot="1" x14ac:dyDescent="0.5">
      <c r="B17" s="26" t="s">
        <v>43</v>
      </c>
      <c r="C17" s="26" t="s">
        <v>8</v>
      </c>
      <c r="D17" s="26">
        <v>15</v>
      </c>
      <c r="E17" s="26">
        <v>0</v>
      </c>
      <c r="F17" s="26">
        <v>18</v>
      </c>
      <c r="G17" s="26">
        <v>1E+30</v>
      </c>
      <c r="H17" s="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0E9F-56A2-4C4E-9FAA-BF53E123C235}">
  <dimension ref="A1:J14"/>
  <sheetViews>
    <sheetView showGridLines="0" workbookViewId="0"/>
  </sheetViews>
  <sheetFormatPr defaultRowHeight="14.25" x14ac:dyDescent="0.45"/>
  <cols>
    <col min="1" max="1" width="2.1328125" customWidth="1"/>
    <col min="2" max="2" width="4.9296875" bestFit="1" customWidth="1"/>
    <col min="3" max="3" width="24.33203125" bestFit="1" customWidth="1"/>
    <col min="4" max="4" width="8.46484375" bestFit="1" customWidth="1"/>
    <col min="5" max="5" width="2.1328125" customWidth="1"/>
    <col min="6" max="6" width="5.59765625" bestFit="1" customWidth="1"/>
    <col min="7" max="7" width="8.33203125" bestFit="1" customWidth="1"/>
    <col min="8" max="8" width="2.1328125" customWidth="1"/>
    <col min="9" max="9" width="5.59765625" bestFit="1" customWidth="1"/>
    <col min="10" max="10" width="8.33203125" bestFit="1" customWidth="1"/>
  </cols>
  <sheetData>
    <row r="1" spans="1:10" x14ac:dyDescent="0.45">
      <c r="A1" s="25" t="s">
        <v>59</v>
      </c>
    </row>
    <row r="2" spans="1:10" x14ac:dyDescent="0.45">
      <c r="A2" s="25" t="s">
        <v>13</v>
      </c>
    </row>
    <row r="3" spans="1:10" x14ac:dyDescent="0.45">
      <c r="A3" s="25" t="s">
        <v>69</v>
      </c>
    </row>
    <row r="5" spans="1:10" ht="14.65" thickBot="1" x14ac:dyDescent="0.5"/>
    <row r="6" spans="1:10" x14ac:dyDescent="0.45">
      <c r="B6" s="32"/>
      <c r="C6" s="32" t="s">
        <v>50</v>
      </c>
      <c r="D6" s="32"/>
    </row>
    <row r="7" spans="1:10" ht="14.65" thickBot="1" x14ac:dyDescent="0.5">
      <c r="B7" s="33" t="s">
        <v>21</v>
      </c>
      <c r="C7" s="33" t="s">
        <v>22</v>
      </c>
      <c r="D7" s="33" t="s">
        <v>47</v>
      </c>
    </row>
    <row r="8" spans="1:10" ht="14.65" thickBot="1" x14ac:dyDescent="0.5">
      <c r="B8" s="26" t="s">
        <v>32</v>
      </c>
      <c r="C8" s="26" t="s">
        <v>3</v>
      </c>
      <c r="D8" s="29">
        <v>125</v>
      </c>
    </row>
    <row r="10" spans="1:10" ht="14.65" thickBot="1" x14ac:dyDescent="0.5"/>
    <row r="11" spans="1:10" x14ac:dyDescent="0.45">
      <c r="B11" s="32"/>
      <c r="C11" s="32" t="s">
        <v>60</v>
      </c>
      <c r="D11" s="32"/>
      <c r="F11" s="32" t="s">
        <v>61</v>
      </c>
      <c r="G11" s="32" t="s">
        <v>50</v>
      </c>
      <c r="I11" s="32" t="s">
        <v>64</v>
      </c>
      <c r="J11" s="32" t="s">
        <v>50</v>
      </c>
    </row>
    <row r="12" spans="1:10" ht="14.65" thickBot="1" x14ac:dyDescent="0.5">
      <c r="B12" s="33" t="s">
        <v>21</v>
      </c>
      <c r="C12" s="33" t="s">
        <v>22</v>
      </c>
      <c r="D12" s="33" t="s">
        <v>47</v>
      </c>
      <c r="F12" s="33" t="s">
        <v>62</v>
      </c>
      <c r="G12" s="33" t="s">
        <v>63</v>
      </c>
      <c r="I12" s="33" t="s">
        <v>62</v>
      </c>
      <c r="J12" s="33" t="s">
        <v>63</v>
      </c>
    </row>
    <row r="13" spans="1:10" x14ac:dyDescent="0.45">
      <c r="B13" s="28" t="s">
        <v>33</v>
      </c>
      <c r="C13" s="28" t="s">
        <v>34</v>
      </c>
      <c r="D13" s="30">
        <v>15</v>
      </c>
      <c r="F13" s="30">
        <v>0</v>
      </c>
      <c r="G13" s="30">
        <v>50</v>
      </c>
      <c r="I13" s="30">
        <v>15</v>
      </c>
      <c r="J13" s="30">
        <v>125</v>
      </c>
    </row>
    <row r="14" spans="1:10" ht="14.65" thickBot="1" x14ac:dyDescent="0.5">
      <c r="B14" s="26" t="s">
        <v>36</v>
      </c>
      <c r="C14" s="26" t="s">
        <v>37</v>
      </c>
      <c r="D14" s="31">
        <v>10</v>
      </c>
      <c r="F14" s="31">
        <v>0</v>
      </c>
      <c r="G14" s="31">
        <v>75</v>
      </c>
      <c r="I14" s="31">
        <v>10</v>
      </c>
      <c r="J14" s="31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Answer Report </vt:lpstr>
      <vt:lpstr>Sensitivity Report </vt:lpstr>
      <vt:lpstr>Limits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Bernise Martinez</dc:creator>
  <cp:lastModifiedBy>Bernise Martinez</cp:lastModifiedBy>
  <dcterms:created xsi:type="dcterms:W3CDTF">2025-07-11T18:28:18Z</dcterms:created>
  <dcterms:modified xsi:type="dcterms:W3CDTF">2025-07-11T20:18:33Z</dcterms:modified>
</cp:coreProperties>
</file>