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rgv-my.sharepoint.com/personal/bernise_martinez01_utrgv_edu/Documents/Documents/UTRGV/GRAD MSBA/QUMT 6360/"/>
    </mc:Choice>
  </mc:AlternateContent>
  <xr:revisionPtr revIDLastSave="344" documentId="8_{E53A4620-A87C-4F2D-909A-A5593E336BC2}" xr6:coauthVersionLast="47" xr6:coauthVersionMax="47" xr10:uidLastSave="{74289CF5-57FC-4C8E-8D12-9BD6991ADBD6}"/>
  <bookViews>
    <workbookView minimized="1" xWindow="368" yWindow="368" windowWidth="16874" windowHeight="10972" xr2:uid="{50805632-64A7-7A48-A3A1-659335C8BFC5}"/>
  </bookViews>
  <sheets>
    <sheet name="Question 1" sheetId="1" r:id="rId1"/>
    <sheet name="Sensitivity Report" sheetId="3" r:id="rId2"/>
    <sheet name="Answer Report" sheetId="2" r:id="rId3"/>
    <sheet name="Limits Report" sheetId="4" r:id="rId4"/>
  </sheets>
  <definedNames>
    <definedName name="solver_adj" localSheetId="0" hidden="1">'Question 1'!$C$5:$D$5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'Question 1'!$E$8:$E$10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'Question 1'!$E$6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'Question 1'!$G$8:$G$10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6" i="1"/>
</calcChain>
</file>

<file path=xl/sharedStrings.xml><?xml version="1.0" encoding="utf-8"?>
<sst xmlns="http://schemas.openxmlformats.org/spreadsheetml/2006/main" count="127" uniqueCount="69">
  <si>
    <t># of Units of Product</t>
  </si>
  <si>
    <t>Profit</t>
  </si>
  <si>
    <t>Constraints:</t>
  </si>
  <si>
    <t>Resource 1</t>
  </si>
  <si>
    <t>Resource 2</t>
  </si>
  <si>
    <t>Resource 3</t>
  </si>
  <si>
    <t>Product X</t>
  </si>
  <si>
    <t>Product Y</t>
  </si>
  <si>
    <t>&lt;=</t>
  </si>
  <si>
    <t>LHS</t>
  </si>
  <si>
    <t>Sign</t>
  </si>
  <si>
    <t>RHS</t>
  </si>
  <si>
    <t>Microsoft Excel 16.93 Answer Report</t>
  </si>
  <si>
    <t>Result: Solver found a solution.  All constraints and optimality conditions are satisfied.</t>
  </si>
  <si>
    <t>Solver Engine</t>
  </si>
  <si>
    <t>Engine: Simplex LP</t>
  </si>
  <si>
    <t>Solution Time: 274.756 Seconds.</t>
  </si>
  <si>
    <t>Iterations: 3 Subproblems: 0</t>
  </si>
  <si>
    <t>Solver Options</t>
  </si>
  <si>
    <t>Max Time Unlimited, Iterations Unlimited, Precision 1E-06, Use Automatic Scaling</t>
  </si>
  <si>
    <t>Max Subproblems Unlimited, Max Integer Sols Unlimited, Integer Tolerance 1%, Solve Without Integer Constraints,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</si>
  <si>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</si>
  <si>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</si>
  <si>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</si>
  <si>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</si>
  <si>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</si>
  <si>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</si>
  <si>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</si>
  <si>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</si>
  <si>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</si>
  <si>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</si>
  <si>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</si>
  <si>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</si>
  <si>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$D$3</t>
  </si>
  <si>
    <t>$B$2</t>
  </si>
  <si>
    <t># of Units of Product Product X</t>
  </si>
  <si>
    <t>Contin</t>
  </si>
  <si>
    <t>$C$2</t>
  </si>
  <si>
    <t># of Units of Product Product Y</t>
  </si>
  <si>
    <t>$D$5</t>
  </si>
  <si>
    <t>$D$5&lt;=$F$5</t>
  </si>
  <si>
    <t>Binding</t>
  </si>
  <si>
    <t>$D$6</t>
  </si>
  <si>
    <t>$D$6&lt;=$F$6</t>
  </si>
  <si>
    <t>$D$7</t>
  </si>
  <si>
    <t>$D$7&lt;=$F$7</t>
  </si>
  <si>
    <t>Not Binding</t>
  </si>
  <si>
    <t>Microsoft Excel 16.93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</si>
  <si>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</si>
  <si>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</si>
  <si>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</si>
  <si>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</si>
  <si>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</si>
  <si>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</si>
  <si>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</si>
  <si>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</si>
  <si>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</si>
  <si>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</si>
  <si>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</si>
  <si>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</si>
  <si>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</si>
  <si>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16.93 Limits Report</t>
  </si>
  <si>
    <t>Variable</t>
  </si>
  <si>
    <t>Lower</t>
  </si>
  <si>
    <t>Limit</t>
  </si>
  <si>
    <t>Result</t>
  </si>
  <si>
    <t>Upper</t>
  </si>
  <si>
    <t>Report Created: 7/11/2025 1:19:22 PM</t>
  </si>
  <si>
    <t>Worksheet: [Week 3 Project I BM.xlsx]Sheet1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</si>
</sst>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indexed="1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1AB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0" borderId="4" xfId="0" applyBorder="1"/>
    <xf numFmtId="0" fontId="3" fillId="0" borderId="3" xfId="0" applyFont="1" applyBorder="1" applyAlignment="1">
      <alignment horizontal="center"/>
    </xf>
    <xf numFmtId="0" fontId="0" fillId="0" borderId="5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" borderId="7" xfId="0" applyFill="1" applyBorder="1"/>
    <xf numFmtId="0" fontId="0" fillId="3" borderId="13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4" xfId="0" applyFill="1" applyBorder="1"/>
    <xf numFmtId="0" fontId="0" fillId="3" borderId="10" xfId="0" applyFill="1" applyBorder="1"/>
    <xf numFmtId="0" fontId="0" fillId="3" borderId="22" xfId="0" applyFill="1" applyBorder="1"/>
    <xf numFmtId="0" fontId="0" fillId="3" borderId="21" xfId="0" applyFill="1" applyBorder="1"/>
    <xf numFmtId="0" fontId="0" fillId="3" borderId="23" xfId="0" applyFill="1" applyBorder="1"/>
    <xf numFmtId="164" fontId="0" fillId="4" borderId="16" xfId="0" applyNumberFormat="1" applyFill="1" applyBorder="1"/>
    <xf numFmtId="164" fontId="0" fillId="4" borderId="17" xfId="1" applyNumberFormat="1" applyFont="1" applyFill="1" applyBorder="1"/>
    <xf numFmtId="44" fontId="0" fillId="2" borderId="6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2F1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70384-C431-1B40-B4CA-15465EFA2492}">
  <dimension ref="B4:G11"/>
  <sheetViews>
    <sheetView tabSelected="1" workbookViewId="0">
      <selection activeCell="D5" sqref="D5"/>
    </sheetView>
  </sheetViews>
  <sheetFormatPr defaultColWidth="11" defaultRowHeight="15.75" x14ac:dyDescent="0.5"/>
  <cols>
    <col min="1" max="1" width="17.1875" bestFit="1" customWidth="1"/>
    <col min="2" max="2" width="16.8125" customWidth="1"/>
  </cols>
  <sheetData>
    <row r="4" spans="2:7" x14ac:dyDescent="0.5">
      <c r="B4" s="9"/>
      <c r="C4" s="12" t="s">
        <v>6</v>
      </c>
      <c r="D4" s="12" t="s">
        <v>7</v>
      </c>
    </row>
    <row r="5" spans="2:7" x14ac:dyDescent="0.5">
      <c r="B5" s="13" t="s">
        <v>0</v>
      </c>
      <c r="C5" s="14">
        <v>15</v>
      </c>
      <c r="D5" s="15">
        <v>10</v>
      </c>
    </row>
    <row r="6" spans="2:7" x14ac:dyDescent="0.5">
      <c r="B6" s="13" t="s">
        <v>1</v>
      </c>
      <c r="C6" s="28">
        <v>5</v>
      </c>
      <c r="D6" s="29">
        <v>5</v>
      </c>
      <c r="E6" s="30">
        <f>SUMPRODUCT(C5:D5,C6:D6)</f>
        <v>125</v>
      </c>
    </row>
    <row r="7" spans="2:7" x14ac:dyDescent="0.5">
      <c r="B7" s="11" t="s">
        <v>2</v>
      </c>
      <c r="D7" s="7"/>
      <c r="E7" s="10"/>
    </row>
    <row r="8" spans="2:7" x14ac:dyDescent="0.5">
      <c r="B8" s="11" t="s">
        <v>3</v>
      </c>
      <c r="C8">
        <v>2</v>
      </c>
      <c r="D8" s="7">
        <v>3</v>
      </c>
      <c r="E8" s="19">
        <f>(SUMPRODUCT(C8:D8,C5:D5))</f>
        <v>60</v>
      </c>
      <c r="F8" s="20" t="s">
        <v>8</v>
      </c>
      <c r="G8" s="21">
        <v>60</v>
      </c>
    </row>
    <row r="9" spans="2:7" x14ac:dyDescent="0.5">
      <c r="B9" s="11" t="s">
        <v>4</v>
      </c>
      <c r="C9">
        <v>4</v>
      </c>
      <c r="D9" s="7">
        <v>2</v>
      </c>
      <c r="E9" s="22">
        <f>(SUMPRODUCT(C9:D9,C5:D5))</f>
        <v>80</v>
      </c>
      <c r="F9" s="23" t="s">
        <v>8</v>
      </c>
      <c r="G9" s="24">
        <v>80</v>
      </c>
    </row>
    <row r="10" spans="2:7" ht="16.149999999999999" thickBot="1" x14ac:dyDescent="0.55000000000000004">
      <c r="B10" s="12" t="s">
        <v>5</v>
      </c>
      <c r="C10" s="8">
        <v>1</v>
      </c>
      <c r="D10" s="9"/>
      <c r="E10" s="25">
        <f>(SUMPRODUCT(C10:D10,C5:D5))</f>
        <v>15</v>
      </c>
      <c r="F10" s="26" t="s">
        <v>8</v>
      </c>
      <c r="G10" s="27">
        <v>18</v>
      </c>
    </row>
    <row r="11" spans="2:7" ht="16.149999999999999" thickBot="1" x14ac:dyDescent="0.55000000000000004">
      <c r="E11" s="17" t="s">
        <v>9</v>
      </c>
      <c r="F11" s="16" t="s">
        <v>10</v>
      </c>
      <c r="G11" s="1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F6D69-7168-9242-9E46-33B95E8CF32C}">
  <dimension ref="A1:H17"/>
  <sheetViews>
    <sheetView showGridLines="0" workbookViewId="0">
      <selection activeCell="A3" sqref="A3"/>
    </sheetView>
  </sheetViews>
  <sheetFormatPr defaultColWidth="11" defaultRowHeight="15.75" x14ac:dyDescent="0.5"/>
  <cols>
    <col min="1" max="1" width="2.3125" customWidth="1"/>
    <col min="2" max="2" width="5.5" bestFit="1" customWidth="1"/>
    <col min="3" max="3" width="25.3125" bestFit="1" customWidth="1"/>
    <col min="4" max="4" width="5.8125" bestFit="1" customWidth="1"/>
    <col min="5" max="5" width="8.3125" bestFit="1" customWidth="1"/>
    <col min="6" max="6" width="10.5" bestFit="1" customWidth="1"/>
    <col min="7" max="7" width="9.1875" bestFit="1" customWidth="1"/>
    <col min="8" max="8" width="12.1875" bestFit="1" customWidth="1"/>
  </cols>
  <sheetData>
    <row r="1" spans="1:8" x14ac:dyDescent="0.5">
      <c r="A1" s="1" t="s">
        <v>47</v>
      </c>
    </row>
    <row r="2" spans="1:8" x14ac:dyDescent="0.5">
      <c r="A2" s="1" t="s">
        <v>68</v>
      </c>
    </row>
    <row r="3" spans="1:8" x14ac:dyDescent="0.5">
      <c r="A3" s="1" t="s">
        <v>67</v>
      </c>
    </row>
    <row r="6" spans="1:8" ht="16.149999999999999" thickBot="1" x14ac:dyDescent="0.55000000000000004">
      <c r="A6" t="s">
        <v>26</v>
      </c>
    </row>
    <row r="7" spans="1:8" x14ac:dyDescent="0.5">
      <c r="B7" s="5"/>
      <c r="C7" s="5"/>
      <c r="D7" s="5" t="s">
        <v>48</v>
      </c>
      <c r="E7" s="5" t="s">
        <v>50</v>
      </c>
      <c r="F7" s="5" t="s">
        <v>52</v>
      </c>
      <c r="G7" s="5" t="s">
        <v>54</v>
      </c>
      <c r="H7" s="5" t="s">
        <v>54</v>
      </c>
    </row>
    <row r="8" spans="1:8" ht="16.149999999999999" thickBot="1" x14ac:dyDescent="0.55000000000000004">
      <c r="B8" s="6" t="s">
        <v>22</v>
      </c>
      <c r="C8" s="6" t="s">
        <v>23</v>
      </c>
      <c r="D8" s="6" t="s">
        <v>49</v>
      </c>
      <c r="E8" s="6" t="s">
        <v>51</v>
      </c>
      <c r="F8" s="6" t="s">
        <v>53</v>
      </c>
      <c r="G8" s="6" t="s">
        <v>55</v>
      </c>
      <c r="H8" s="6" t="s">
        <v>56</v>
      </c>
    </row>
    <row r="9" spans="1:8" x14ac:dyDescent="0.5">
      <c r="B9" s="4" t="s">
        <v>34</v>
      </c>
      <c r="C9" s="4" t="s">
        <v>35</v>
      </c>
      <c r="D9" s="4">
        <v>15</v>
      </c>
      <c r="E9" s="4">
        <v>0</v>
      </c>
      <c r="F9" s="4">
        <v>5</v>
      </c>
      <c r="G9" s="4">
        <v>5</v>
      </c>
      <c r="H9" s="4">
        <v>1.6666666666666667</v>
      </c>
    </row>
    <row r="10" spans="1:8" ht="16.149999999999999" thickBot="1" x14ac:dyDescent="0.55000000000000004">
      <c r="B10" s="2" t="s">
        <v>37</v>
      </c>
      <c r="C10" s="2" t="s">
        <v>38</v>
      </c>
      <c r="D10" s="2">
        <v>10</v>
      </c>
      <c r="E10" s="2">
        <v>0</v>
      </c>
      <c r="F10" s="2">
        <v>5</v>
      </c>
      <c r="G10" s="2">
        <v>2.5</v>
      </c>
      <c r="H10" s="2">
        <v>2.5</v>
      </c>
    </row>
    <row r="12" spans="1:8" ht="16.149999999999999" thickBot="1" x14ac:dyDescent="0.55000000000000004">
      <c r="A12" t="s">
        <v>28</v>
      </c>
    </row>
    <row r="13" spans="1:8" x14ac:dyDescent="0.5">
      <c r="B13" s="5"/>
      <c r="C13" s="5"/>
      <c r="D13" s="5" t="s">
        <v>48</v>
      </c>
      <c r="E13" s="5" t="s">
        <v>57</v>
      </c>
      <c r="F13" s="5" t="s">
        <v>59</v>
      </c>
      <c r="G13" s="5" t="s">
        <v>54</v>
      </c>
      <c r="H13" s="5" t="s">
        <v>54</v>
      </c>
    </row>
    <row r="14" spans="1:8" ht="16.149999999999999" thickBot="1" x14ac:dyDescent="0.55000000000000004">
      <c r="B14" s="6" t="s">
        <v>22</v>
      </c>
      <c r="C14" s="6" t="s">
        <v>23</v>
      </c>
      <c r="D14" s="6" t="s">
        <v>49</v>
      </c>
      <c r="E14" s="6" t="s">
        <v>58</v>
      </c>
      <c r="F14" s="6" t="s">
        <v>60</v>
      </c>
      <c r="G14" s="6" t="s">
        <v>55</v>
      </c>
      <c r="H14" s="6" t="s">
        <v>56</v>
      </c>
    </row>
    <row r="15" spans="1:8" x14ac:dyDescent="0.5">
      <c r="B15" s="4" t="s">
        <v>39</v>
      </c>
      <c r="C15" s="4" t="s">
        <v>3</v>
      </c>
      <c r="D15" s="4">
        <v>60</v>
      </c>
      <c r="E15" s="4">
        <v>1.25</v>
      </c>
      <c r="F15" s="4">
        <v>60</v>
      </c>
      <c r="G15" s="4">
        <v>60</v>
      </c>
      <c r="H15" s="4">
        <v>12</v>
      </c>
    </row>
    <row r="16" spans="1:8" x14ac:dyDescent="0.5">
      <c r="B16" s="4" t="s">
        <v>42</v>
      </c>
      <c r="C16" s="4" t="s">
        <v>4</v>
      </c>
      <c r="D16" s="4">
        <v>80</v>
      </c>
      <c r="E16" s="4">
        <v>0.625</v>
      </c>
      <c r="F16" s="4">
        <v>80</v>
      </c>
      <c r="G16" s="4">
        <v>8</v>
      </c>
      <c r="H16" s="4">
        <v>40</v>
      </c>
    </row>
    <row r="17" spans="2:8" ht="16.149999999999999" thickBot="1" x14ac:dyDescent="0.55000000000000004">
      <c r="B17" s="2" t="s">
        <v>44</v>
      </c>
      <c r="C17" s="2" t="s">
        <v>5</v>
      </c>
      <c r="D17" s="2">
        <v>15</v>
      </c>
      <c r="E17" s="2">
        <v>0</v>
      </c>
      <c r="F17" s="2">
        <v>18</v>
      </c>
      <c r="G17" s="2">
        <v>1E+30</v>
      </c>
      <c r="H17" s="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ED629-862F-9442-9547-EA86496F8ACF}">
  <dimension ref="A1:G29"/>
  <sheetViews>
    <sheetView showGridLines="0" workbookViewId="0">
      <selection activeCell="A2" sqref="A2"/>
    </sheetView>
  </sheetViews>
  <sheetFormatPr defaultColWidth="11" defaultRowHeight="15.75" x14ac:dyDescent="0.5"/>
  <cols>
    <col min="1" max="1" width="2.3125" customWidth="1"/>
    <col min="2" max="2" width="5.5" bestFit="1" customWidth="1"/>
    <col min="3" max="3" width="25.3125" bestFit="1" customWidth="1"/>
    <col min="4" max="4" width="12.6875" bestFit="1" customWidth="1"/>
    <col min="5" max="5" width="11.5" bestFit="1" customWidth="1"/>
    <col min="6" max="6" width="10.5" bestFit="1" customWidth="1"/>
    <col min="7" max="7" width="5.6875" bestFit="1" customWidth="1"/>
  </cols>
  <sheetData>
    <row r="1" spans="1:5" x14ac:dyDescent="0.5">
      <c r="A1" s="1" t="s">
        <v>12</v>
      </c>
    </row>
    <row r="2" spans="1:5" x14ac:dyDescent="0.5">
      <c r="A2" s="1" t="s">
        <v>68</v>
      </c>
    </row>
    <row r="3" spans="1:5" x14ac:dyDescent="0.5">
      <c r="A3" s="1" t="s">
        <v>67</v>
      </c>
    </row>
    <row r="4" spans="1:5" x14ac:dyDescent="0.5">
      <c r="A4" s="1" t="s">
        <v>13</v>
      </c>
    </row>
    <row r="5" spans="1:5" x14ac:dyDescent="0.5">
      <c r="A5" s="1" t="s">
        <v>14</v>
      </c>
    </row>
    <row r="6" spans="1:5" x14ac:dyDescent="0.5">
      <c r="A6" s="1"/>
      <c r="B6" t="s">
        <v>15</v>
      </c>
    </row>
    <row r="7" spans="1:5" x14ac:dyDescent="0.5">
      <c r="A7" s="1"/>
      <c r="B7" t="s">
        <v>16</v>
      </c>
    </row>
    <row r="8" spans="1:5" x14ac:dyDescent="0.5">
      <c r="A8" s="1"/>
      <c r="B8" t="s">
        <v>17</v>
      </c>
    </row>
    <row r="9" spans="1:5" x14ac:dyDescent="0.5">
      <c r="A9" s="1" t="s">
        <v>18</v>
      </c>
    </row>
    <row r="10" spans="1:5" x14ac:dyDescent="0.5">
      <c r="B10" t="s">
        <v>19</v>
      </c>
    </row>
    <row r="11" spans="1:5" x14ac:dyDescent="0.5">
      <c r="B11" t="s">
        <v>20</v>
      </c>
    </row>
    <row r="14" spans="1:5" ht="16.149999999999999" thickBot="1" x14ac:dyDescent="0.55000000000000004">
      <c r="A14" t="s">
        <v>21</v>
      </c>
    </row>
    <row r="15" spans="1:5" ht="16.149999999999999" thickBot="1" x14ac:dyDescent="0.55000000000000004">
      <c r="B15" s="3" t="s">
        <v>22</v>
      </c>
      <c r="C15" s="3" t="s">
        <v>23</v>
      </c>
      <c r="D15" s="3" t="s">
        <v>24</v>
      </c>
      <c r="E15" s="3" t="s">
        <v>25</v>
      </c>
    </row>
    <row r="16" spans="1:5" ht="16.149999999999999" thickBot="1" x14ac:dyDescent="0.55000000000000004">
      <c r="B16" s="2" t="s">
        <v>33</v>
      </c>
      <c r="C16" s="2" t="s">
        <v>1</v>
      </c>
      <c r="D16" s="2">
        <v>0</v>
      </c>
      <c r="E16" s="2">
        <v>125</v>
      </c>
    </row>
    <row r="19" spans="1:7" ht="16.149999999999999" thickBot="1" x14ac:dyDescent="0.55000000000000004">
      <c r="A19" t="s">
        <v>26</v>
      </c>
    </row>
    <row r="20" spans="1:7" ht="16.149999999999999" thickBot="1" x14ac:dyDescent="0.55000000000000004">
      <c r="B20" s="3" t="s">
        <v>22</v>
      </c>
      <c r="C20" s="3" t="s">
        <v>23</v>
      </c>
      <c r="D20" s="3" t="s">
        <v>24</v>
      </c>
      <c r="E20" s="3" t="s">
        <v>25</v>
      </c>
      <c r="F20" s="3" t="s">
        <v>27</v>
      </c>
    </row>
    <row r="21" spans="1:7" x14ac:dyDescent="0.5">
      <c r="B21" s="4" t="s">
        <v>34</v>
      </c>
      <c r="C21" s="4" t="s">
        <v>35</v>
      </c>
      <c r="D21" s="4">
        <v>0</v>
      </c>
      <c r="E21" s="4">
        <v>15</v>
      </c>
      <c r="F21" s="4" t="s">
        <v>36</v>
      </c>
    </row>
    <row r="22" spans="1:7" ht="16.149999999999999" thickBot="1" x14ac:dyDescent="0.55000000000000004">
      <c r="B22" s="2" t="s">
        <v>37</v>
      </c>
      <c r="C22" s="2" t="s">
        <v>38</v>
      </c>
      <c r="D22" s="2">
        <v>0</v>
      </c>
      <c r="E22" s="2">
        <v>10</v>
      </c>
      <c r="F22" s="2" t="s">
        <v>36</v>
      </c>
    </row>
    <row r="25" spans="1:7" ht="16.149999999999999" thickBot="1" x14ac:dyDescent="0.55000000000000004">
      <c r="A25" t="s">
        <v>28</v>
      </c>
    </row>
    <row r="26" spans="1:7" ht="16.149999999999999" thickBot="1" x14ac:dyDescent="0.55000000000000004">
      <c r="B26" s="3" t="s">
        <v>22</v>
      </c>
      <c r="C26" s="3" t="s">
        <v>23</v>
      </c>
      <c r="D26" s="3" t="s">
        <v>29</v>
      </c>
      <c r="E26" s="3" t="s">
        <v>30</v>
      </c>
      <c r="F26" s="3" t="s">
        <v>31</v>
      </c>
      <c r="G26" s="3" t="s">
        <v>32</v>
      </c>
    </row>
    <row r="27" spans="1:7" x14ac:dyDescent="0.5">
      <c r="B27" s="4" t="s">
        <v>39</v>
      </c>
      <c r="C27" s="4" t="s">
        <v>3</v>
      </c>
      <c r="D27" s="4">
        <v>60</v>
      </c>
      <c r="E27" s="4" t="s">
        <v>40</v>
      </c>
      <c r="F27" s="4" t="s">
        <v>41</v>
      </c>
      <c r="G27" s="4">
        <v>0</v>
      </c>
    </row>
    <row r="28" spans="1:7" x14ac:dyDescent="0.5">
      <c r="B28" s="4" t="s">
        <v>42</v>
      </c>
      <c r="C28" s="4" t="s">
        <v>4</v>
      </c>
      <c r="D28" s="4">
        <v>80</v>
      </c>
      <c r="E28" s="4" t="s">
        <v>43</v>
      </c>
      <c r="F28" s="4" t="s">
        <v>41</v>
      </c>
      <c r="G28" s="4">
        <v>0</v>
      </c>
    </row>
    <row r="29" spans="1:7" ht="16.149999999999999" thickBot="1" x14ac:dyDescent="0.55000000000000004">
      <c r="B29" s="2" t="s">
        <v>44</v>
      </c>
      <c r="C29" s="2" t="s">
        <v>5</v>
      </c>
      <c r="D29" s="2">
        <v>15</v>
      </c>
      <c r="E29" s="2" t="s">
        <v>45</v>
      </c>
      <c r="F29" s="2" t="s">
        <v>46</v>
      </c>
      <c r="G29" s="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62B9-D830-604E-BFF8-7DE017B04397}">
  <dimension ref="A1:J14"/>
  <sheetViews>
    <sheetView showGridLines="0" workbookViewId="0">
      <selection activeCell="A3" sqref="A3"/>
    </sheetView>
  </sheetViews>
  <sheetFormatPr defaultColWidth="11" defaultRowHeight="15.75" x14ac:dyDescent="0.5"/>
  <cols>
    <col min="1" max="1" width="2.3125" customWidth="1"/>
    <col min="2" max="2" width="5.5" bestFit="1" customWidth="1"/>
    <col min="3" max="3" width="25.3125" bestFit="1" customWidth="1"/>
    <col min="4" max="4" width="5.8125" bestFit="1" customWidth="1"/>
    <col min="5" max="5" width="2.3125" customWidth="1"/>
    <col min="6" max="6" width="6.1875" bestFit="1" customWidth="1"/>
    <col min="7" max="7" width="9" bestFit="1" customWidth="1"/>
    <col min="8" max="8" width="2.3125" customWidth="1"/>
    <col min="9" max="9" width="6.1875" bestFit="1" customWidth="1"/>
    <col min="10" max="10" width="9" bestFit="1" customWidth="1"/>
  </cols>
  <sheetData>
    <row r="1" spans="1:10" x14ac:dyDescent="0.5">
      <c r="A1" s="1" t="s">
        <v>61</v>
      </c>
    </row>
    <row r="2" spans="1:10" x14ac:dyDescent="0.5">
      <c r="A2" s="1" t="s">
        <v>68</v>
      </c>
    </row>
    <row r="3" spans="1:10" x14ac:dyDescent="0.5">
      <c r="A3" s="1" t="s">
        <v>67</v>
      </c>
    </row>
    <row r="5" spans="1:10" ht="16.149999999999999" thickBot="1" x14ac:dyDescent="0.55000000000000004"/>
    <row r="6" spans="1:10" x14ac:dyDescent="0.5">
      <c r="B6" s="5"/>
      <c r="C6" s="5" t="s">
        <v>52</v>
      </c>
      <c r="D6" s="5"/>
    </row>
    <row r="7" spans="1:10" ht="16.149999999999999" thickBot="1" x14ac:dyDescent="0.55000000000000004">
      <c r="B7" s="6" t="s">
        <v>22</v>
      </c>
      <c r="C7" s="6" t="s">
        <v>23</v>
      </c>
      <c r="D7" s="6" t="s">
        <v>49</v>
      </c>
    </row>
    <row r="8" spans="1:10" ht="16.149999999999999" thickBot="1" x14ac:dyDescent="0.55000000000000004">
      <c r="B8" s="2" t="s">
        <v>33</v>
      </c>
      <c r="C8" s="2" t="s">
        <v>1</v>
      </c>
      <c r="D8" s="2">
        <v>125</v>
      </c>
    </row>
    <row r="10" spans="1:10" ht="16.149999999999999" thickBot="1" x14ac:dyDescent="0.55000000000000004"/>
    <row r="11" spans="1:10" x14ac:dyDescent="0.5">
      <c r="B11" s="5"/>
      <c r="C11" s="5" t="s">
        <v>62</v>
      </c>
      <c r="D11" s="5"/>
      <c r="F11" s="5" t="s">
        <v>63</v>
      </c>
      <c r="G11" s="5" t="s">
        <v>52</v>
      </c>
      <c r="I11" s="5" t="s">
        <v>66</v>
      </c>
      <c r="J11" s="5" t="s">
        <v>52</v>
      </c>
    </row>
    <row r="12" spans="1:10" ht="16.149999999999999" thickBot="1" x14ac:dyDescent="0.55000000000000004">
      <c r="B12" s="6" t="s">
        <v>22</v>
      </c>
      <c r="C12" s="6" t="s">
        <v>23</v>
      </c>
      <c r="D12" s="6" t="s">
        <v>49</v>
      </c>
      <c r="F12" s="6" t="s">
        <v>64</v>
      </c>
      <c r="G12" s="6" t="s">
        <v>65</v>
      </c>
      <c r="I12" s="6" t="s">
        <v>64</v>
      </c>
      <c r="J12" s="6" t="s">
        <v>65</v>
      </c>
    </row>
    <row r="13" spans="1:10" x14ac:dyDescent="0.5">
      <c r="B13" s="4" t="s">
        <v>34</v>
      </c>
      <c r="C13" s="4" t="s">
        <v>35</v>
      </c>
      <c r="D13" s="4">
        <v>15</v>
      </c>
      <c r="F13" s="4">
        <v>0</v>
      </c>
      <c r="G13" s="4">
        <v>85</v>
      </c>
      <c r="I13" s="4">
        <v>250</v>
      </c>
      <c r="J13" s="4">
        <v>18835</v>
      </c>
    </row>
    <row r="14" spans="1:10" ht="16.149999999999999" thickBot="1" x14ac:dyDescent="0.55000000000000004">
      <c r="B14" s="2" t="s">
        <v>37</v>
      </c>
      <c r="C14" s="2" t="s">
        <v>38</v>
      </c>
      <c r="D14" s="2">
        <v>10</v>
      </c>
      <c r="F14" s="2">
        <v>0</v>
      </c>
      <c r="G14" s="2">
        <v>110</v>
      </c>
      <c r="I14" s="2">
        <v>398.5</v>
      </c>
      <c r="J14" s="2">
        <v>20035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Sensitivity Report</vt:lpstr>
      <vt:lpstr>Answer Report</vt:lpstr>
      <vt:lpstr>Limits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bernise.martinez01@utrgv.edu</dc:creator>
  <cp:lastModifiedBy>Bernise Martinez</cp:lastModifiedBy>
  <dcterms:created xsi:type="dcterms:W3CDTF">2025-01-21T20:44:22Z</dcterms:created>
  <dcterms:modified xsi:type="dcterms:W3CDTF">2025-07-11T18:35:21Z</dcterms:modified>
</cp:coreProperties>
</file>